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slicerCaches/slicerCache7.xml" ContentType="application/vnd.ms-excel.slicerCache+xml"/>
  <Override PartName="/xl/slicerCaches/slicerCache8.xml" ContentType="application/vnd.ms-excel.slicerCache+xml"/>
  <Override PartName="/xl/slicerCaches/slicerCache9.xml" ContentType="application/vnd.ms-excel.slicerCache+xml"/>
  <Override PartName="/xl/slicerCaches/slicerCache10.xml" ContentType="application/vnd.ms-excel.slicerCache+xml"/>
  <Override PartName="/xl/slicerCaches/slicerCache11.xml" ContentType="application/vnd.ms-excel.slicerCache+xml"/>
  <Override PartName="/xl/slicerCaches/slicerCache12.xml" ContentType="application/vnd.ms-excel.slicerCache+xml"/>
  <Override PartName="/xl/slicerCaches/slicerCache13.xml" ContentType="application/vnd.ms-excel.slicerCache+xml"/>
  <Override PartName="/xl/slicerCaches/slicerCache14.xml" ContentType="application/vnd.ms-excel.slicerCache+xml"/>
  <Override PartName="/xl/slicerCaches/slicerCache15.xml" ContentType="application/vnd.ms-excel.slicerCache+xml"/>
  <Override PartName="/xl/slicerCaches/slicerCache16.xml" ContentType="application/vnd.ms-excel.slicerCache+xml"/>
  <Override PartName="/xl/slicerCaches/slicerCache17.xml" ContentType="application/vnd.ms-excel.slicerCache+xml"/>
  <Override PartName="/xl/slicerCaches/slicerCache18.xml" ContentType="application/vnd.ms-excel.slicerCache+xml"/>
  <Override PartName="/xl/slicerCaches/slicerCache19.xml" ContentType="application/vnd.ms-excel.slicerCache+xml"/>
  <Override PartName="/xl/slicerCaches/slicerCache20.xml" ContentType="application/vnd.ms-excel.slicerCache+xml"/>
  <Override PartName="/xl/slicerCaches/slicerCache21.xml" ContentType="application/vnd.ms-excel.slicerCache+xml"/>
  <Override PartName="/xl/slicerCaches/slicerCache22.xml" ContentType="application/vnd.ms-excel.slicerCache+xml"/>
  <Override PartName="/xl/slicerCaches/slicerCache23.xml" ContentType="application/vnd.ms-excel.slicerCache+xml"/>
  <Override PartName="/xl/slicerCaches/slicerCache24.xml" ContentType="application/vnd.ms-excel.slicerCache+xml"/>
  <Override PartName="/xl/slicerCaches/slicerCache25.xml" ContentType="application/vnd.ms-excel.slicerCache+xml"/>
  <Override PartName="/xl/slicerCaches/slicerCache26.xml" ContentType="application/vnd.ms-excel.slicerCache+xml"/>
  <Override PartName="/xl/slicerCaches/slicerCache27.xml" ContentType="application/vnd.ms-excel.slicerCache+xml"/>
  <Override PartName="/xl/slicerCaches/slicerCache28.xml" ContentType="application/vnd.ms-excel.slicerCache+xml"/>
  <Override PartName="/xl/slicerCaches/slicerCache29.xml" ContentType="application/vnd.ms-excel.slicerCache+xml"/>
  <Override PartName="/xl/slicerCaches/slicerCache30.xml" ContentType="application/vnd.ms-excel.slicerCache+xml"/>
  <Override PartName="/xl/slicerCaches/slicerCache31.xml" ContentType="application/vnd.ms-excel.slicerCache+xml"/>
  <Override PartName="/xl/slicerCaches/slicerCache32.xml" ContentType="application/vnd.ms-excel.slicerCache+xml"/>
  <Override PartName="/xl/slicerCaches/slicerCache33.xml" ContentType="application/vnd.ms-excel.slicerCache+xml"/>
  <Override PartName="/xl/slicerCaches/slicerCache34.xml" ContentType="application/vnd.ms-excel.slicerCache+xml"/>
  <Override PartName="/xl/slicerCaches/slicerCache35.xml" ContentType="application/vnd.ms-excel.slicerCache+xml"/>
  <Override PartName="/xl/slicerCaches/slicerCache36.xml" ContentType="application/vnd.ms-excel.slicerCache+xml"/>
  <Override PartName="/xl/slicerCaches/slicerCache37.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pivotTables/pivotTable1.xml" ContentType="application/vnd.openxmlformats-officedocument.spreadsheetml.pivotTable+xml"/>
  <Override PartName="/xl/drawings/drawing2.xml" ContentType="application/vnd.openxmlformats-officedocument.drawing+xml"/>
  <Override PartName="/xl/slicers/slicer1.xml" ContentType="application/vnd.ms-excel.slicer+xml"/>
  <Override PartName="/xl/charts/chartEx1.xml" ContentType="application/vnd.ms-office.chartex+xml"/>
  <Override PartName="/xl/charts/style1.xml" ContentType="application/vnd.ms-office.chartstyle+xml"/>
  <Override PartName="/xl/charts/colors1.xml" ContentType="application/vnd.ms-office.chartcolorstyle+xml"/>
  <Override PartName="/xl/pivotTables/pivotTable2.xml" ContentType="application/vnd.openxmlformats-officedocument.spreadsheetml.pivotTable+xml"/>
  <Override PartName="/xl/drawings/drawing3.xml" ContentType="application/vnd.openxmlformats-officedocument.drawing+xml"/>
  <Override PartName="/xl/slicers/slicer2.xml" ContentType="application/vnd.ms-excel.slicer+xml"/>
  <Override PartName="/xl/charts/chartEx2.xml" ContentType="application/vnd.ms-office.chartex+xml"/>
  <Override PartName="/xl/charts/style2.xml" ContentType="application/vnd.ms-office.chartstyle+xml"/>
  <Override PartName="/xl/charts/colors2.xml" ContentType="application/vnd.ms-office.chartcolorstyle+xml"/>
  <Override PartName="/xl/pivotTables/pivotTable3.xml" ContentType="application/vnd.openxmlformats-officedocument.spreadsheetml.pivotTable+xml"/>
  <Override PartName="/xl/drawings/drawing4.xml" ContentType="application/vnd.openxmlformats-officedocument.drawing+xml"/>
  <Override PartName="/xl/slicers/slicer3.xml" ContentType="application/vnd.ms-excel.slicer+xml"/>
  <Override PartName="/xl/charts/chartEx3.xml" ContentType="application/vnd.ms-office.chartex+xml"/>
  <Override PartName="/xl/charts/style3.xml" ContentType="application/vnd.ms-office.chartstyle+xml"/>
  <Override PartName="/xl/charts/colors3.xml" ContentType="application/vnd.ms-office.chartcolorstyle+xml"/>
  <Override PartName="/xl/pivotTables/pivotTable4.xml" ContentType="application/vnd.openxmlformats-officedocument.spreadsheetml.pivotTable+xml"/>
  <Override PartName="/xl/pivotTables/pivotTable5.xml" ContentType="application/vnd.openxmlformats-officedocument.spreadsheetml.pivotTable+xml"/>
  <Override PartName="/xl/drawings/drawing5.xml" ContentType="application/vnd.openxmlformats-officedocument.drawing+xml"/>
  <Override PartName="/xl/charts/chart1.xml" ContentType="application/vnd.openxmlformats-officedocument.drawingml.chart+xml"/>
  <Override PartName="/xl/charts/style4.xml" ContentType="application/vnd.ms-office.chartstyle+xml"/>
  <Override PartName="/xl/charts/colors4.xml" ContentType="application/vnd.ms-office.chartcolorstyle+xml"/>
  <Override PartName="/xl/charts/chart2.xml" ContentType="application/vnd.openxmlformats-officedocument.drawingml.chart+xml"/>
  <Override PartName="/xl/charts/style5.xml" ContentType="application/vnd.ms-office.chartstyle+xml"/>
  <Override PartName="/xl/charts/colors5.xml" ContentType="application/vnd.ms-office.chartcolorstyle+xml"/>
  <Override PartName="/xl/pivotTables/pivotTable6.xml" ContentType="application/vnd.openxmlformats-officedocument.spreadsheetml.pivotTable+xml"/>
  <Override PartName="/xl/pivotTables/pivotTable7.xml" ContentType="application/vnd.openxmlformats-officedocument.spreadsheetml.pivotTable+xml"/>
  <Override PartName="/xl/drawings/drawing6.xml" ContentType="application/vnd.openxmlformats-officedocument.drawing+xml"/>
  <Override PartName="/xl/slicers/slicer4.xml" ContentType="application/vnd.ms-excel.slicer+xml"/>
  <Override PartName="/xl/comments2.xml" ContentType="application/vnd.openxmlformats-officedocument.spreadsheetml.comments+xml"/>
  <Override PartName="/xl/charts/chart3.xml" ContentType="application/vnd.openxmlformats-officedocument.drawingml.chart+xml"/>
  <Override PartName="/xl/charts/style6.xml" ContentType="application/vnd.ms-office.chartstyle+xml"/>
  <Override PartName="/xl/charts/colors6.xml" ContentType="application/vnd.ms-office.chartcolorstyle+xml"/>
  <Override PartName="/xl/pivotTables/pivotTable8.xml" ContentType="application/vnd.openxmlformats-officedocument.spreadsheetml.pivotTable+xml"/>
  <Override PartName="/xl/pivotTables/pivotTable9.xml" ContentType="application/vnd.openxmlformats-officedocument.spreadsheetml.pivotTable+xml"/>
  <Override PartName="/xl/drawings/drawing7.xml" ContentType="application/vnd.openxmlformats-officedocument.drawing+xml"/>
  <Override PartName="/xl/slicers/slicer5.xml" ContentType="application/vnd.ms-excel.slicer+xml"/>
  <Override PartName="/xl/comments3.xml" ContentType="application/vnd.openxmlformats-officedocument.spreadsheetml.comments+xml"/>
  <Override PartName="/xl/charts/chart4.xml" ContentType="application/vnd.openxmlformats-officedocument.drawingml.chart+xml"/>
  <Override PartName="/xl/charts/style7.xml" ContentType="application/vnd.ms-office.chartstyle+xml"/>
  <Override PartName="/xl/charts/colors7.xml" ContentType="application/vnd.ms-office.chartcolorstyle+xml"/>
  <Override PartName="/xl/pivotTables/pivotTable10.xml" ContentType="application/vnd.openxmlformats-officedocument.spreadsheetml.pivotTable+xml"/>
  <Override PartName="/xl/pivotTables/pivotTable11.xml" ContentType="application/vnd.openxmlformats-officedocument.spreadsheetml.pivotTable+xml"/>
  <Override PartName="/xl/drawings/drawing8.xml" ContentType="application/vnd.openxmlformats-officedocument.drawing+xml"/>
  <Override PartName="/xl/slicers/slicer6.xml" ContentType="application/vnd.ms-excel.slicer+xml"/>
  <Override PartName="/xl/comments4.xml" ContentType="application/vnd.openxmlformats-officedocument.spreadsheetml.comments+xml"/>
  <Override PartName="/xl/charts/chart5.xml" ContentType="application/vnd.openxmlformats-officedocument.drawingml.chart+xml"/>
  <Override PartName="/xl/charts/style8.xml" ContentType="application/vnd.ms-office.chartstyle+xml"/>
  <Override PartName="/xl/charts/colors8.xml" ContentType="application/vnd.ms-office.chartcolorstyle+xml"/>
  <Override PartName="/xl/pivotTables/pivotTable12.xml" ContentType="application/vnd.openxmlformats-officedocument.spreadsheetml.pivotTable+xml"/>
  <Override PartName="/xl/drawings/drawing9.xml" ContentType="application/vnd.openxmlformats-officedocument.drawing+xml"/>
  <Override PartName="/xl/slicers/slicer7.xml" ContentType="application/vnd.ms-excel.slicer+xml"/>
  <Override PartName="/xl/charts/chartEx4.xml" ContentType="application/vnd.ms-office.chartex+xml"/>
  <Override PartName="/xl/charts/style9.xml" ContentType="application/vnd.ms-office.chartstyle+xml"/>
  <Override PartName="/xl/charts/colors9.xml" ContentType="application/vnd.ms-office.chartcolorstyle+xml"/>
  <Override PartName="/xl/pivotTables/pivotTable13.xml" ContentType="application/vnd.openxmlformats-officedocument.spreadsheetml.pivotTable+xml"/>
  <Override PartName="/xl/pivotTables/pivotTable14.xml" ContentType="application/vnd.openxmlformats-officedocument.spreadsheetml.pivotTable+xml"/>
  <Override PartName="/xl/drawings/drawing10.xml" ContentType="application/vnd.openxmlformats-officedocument.drawing+xml"/>
  <Override PartName="/xl/slicers/slicer8.xml" ContentType="application/vnd.ms-excel.slicer+xml"/>
  <Override PartName="/xl/charts/chartEx5.xml" ContentType="application/vnd.ms-office.chartex+xml"/>
  <Override PartName="/xl/charts/style10.xml" ContentType="application/vnd.ms-office.chartstyle+xml"/>
  <Override PartName="/xl/charts/colors10.xml" ContentType="application/vnd.ms-office.chartcolorstyle+xml"/>
  <Override PartName="/xl/charts/chartEx6.xml" ContentType="application/vnd.ms-office.chartex+xml"/>
  <Override PartName="/xl/charts/style11.xml" ContentType="application/vnd.ms-office.chartstyle+xml"/>
  <Override PartName="/xl/charts/colors11.xml" ContentType="application/vnd.ms-office.chartcolorstyle+xml"/>
  <Override PartName="/xl/pivotTables/pivotTable15.xml" ContentType="application/vnd.openxmlformats-officedocument.spreadsheetml.pivotTable+xml"/>
  <Override PartName="/xl/pivotTables/pivotTable16.xml" ContentType="application/vnd.openxmlformats-officedocument.spreadsheetml.pivotTable+xml"/>
  <Override PartName="/xl/drawings/drawing11.xml" ContentType="application/vnd.openxmlformats-officedocument.drawing+xml"/>
  <Override PartName="/xl/slicers/slicer9.xml" ContentType="application/vnd.ms-excel.slicer+xml"/>
  <Override PartName="/xl/charts/chartEx7.xml" ContentType="application/vnd.ms-office.chartex+xml"/>
  <Override PartName="/xl/charts/style12.xml" ContentType="application/vnd.ms-office.chartstyle+xml"/>
  <Override PartName="/xl/charts/colors12.xml" ContentType="application/vnd.ms-office.chartcolorstyle+xml"/>
  <Override PartName="/xl/charts/chartEx8.xml" ContentType="application/vnd.ms-office.chartex+xml"/>
  <Override PartName="/xl/charts/style13.xml" ContentType="application/vnd.ms-office.chartstyle+xml"/>
  <Override PartName="/xl/charts/colors1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4"/>
  <workbookPr defaultThemeVersion="166925"/>
  <mc:AlternateContent xmlns:mc="http://schemas.openxmlformats.org/markup-compatibility/2006">
    <mc:Choice Requires="x15">
      <x15ac:absPath xmlns:x15ac="http://schemas.microsoft.com/office/spreadsheetml/2010/11/ac" url="/Users/fink2/Downloads/"/>
    </mc:Choice>
  </mc:AlternateContent>
  <xr:revisionPtr revIDLastSave="0" documentId="13_ncr:1_{82C15BC7-D685-6F49-85D9-38B697EE790F}" xr6:coauthVersionLast="47" xr6:coauthVersionMax="47" xr10:uidLastSave="{00000000-0000-0000-0000-000000000000}"/>
  <bookViews>
    <workbookView xWindow="0" yWindow="500" windowWidth="25600" windowHeight="16620" xr2:uid="{00000000-000D-0000-FFFF-FFFF00000000}"/>
  </bookViews>
  <sheets>
    <sheet name="Overview" sheetId="25" r:id="rId1"/>
    <sheet name="Data" sheetId="21" r:id="rId2"/>
    <sheet name="1_Program Treemap" sheetId="11" r:id="rId3"/>
    <sheet name="2_Programs by Meta major" sheetId="34" r:id="rId4"/>
    <sheet name="3_Programs by Outcome Category" sheetId="14" r:id="rId5"/>
    <sheet name="4_Representation in Broad Areas" sheetId="22" state="hidden" r:id="rId6"/>
    <sheet name="4c_Representation by Gender" sheetId="36" r:id="rId7"/>
    <sheet name="4a_Representation by Race" sheetId="37" r:id="rId8"/>
    <sheet name="4b_Representation by Pell" sheetId="35" r:id="rId9"/>
    <sheet name="Extra_Programs by campus" sheetId="28" r:id="rId10"/>
    <sheet name="Extra_Programs by age" sheetId="26" r:id="rId11"/>
    <sheet name="Extra_Programs by race" sheetId="32" r:id="rId12"/>
  </sheets>
  <definedNames>
    <definedName name="_xlnm._FilterDatabase" localSheetId="7" hidden="1">'4a_Representation by Race'!$A$41:$N$41</definedName>
    <definedName name="_xlnm._FilterDatabase" localSheetId="8" hidden="1">'4b_Representation by Pell'!$A$41:$N$41</definedName>
    <definedName name="_xlnm._FilterDatabase" localSheetId="6" hidden="1">'4c_Representation by Gender'!$A$41:$N$41</definedName>
    <definedName name="_xlnm._FilterDatabase" localSheetId="1" hidden="1">Data!$A$1:$I$3145</definedName>
    <definedName name="_xlchart.v1.0" hidden="1">'1_Program Treemap'!$A$9:$A$10000</definedName>
    <definedName name="_xlchart.v1.1" hidden="1">'1_Program Treemap'!$B$8</definedName>
    <definedName name="_xlchart.v1.10" hidden="1">'Extra_Programs by age'!$C$9:$C$10000</definedName>
    <definedName name="_xlchart.v1.11" hidden="1">'Extra_Programs by age'!$E$9:$F$10000</definedName>
    <definedName name="_xlchart.v1.12" hidden="1">'Extra_Programs by age'!$G$9:$G$10000</definedName>
    <definedName name="_xlchart.v1.13" hidden="1">'Extra_Programs by race'!$E$9:$F$10000</definedName>
    <definedName name="_xlchart.v1.14" hidden="1">'Extra_Programs by race'!$G$9:$G$10000</definedName>
    <definedName name="_xlchart.v1.15" hidden="1">'Extra_Programs by race'!$A$9:$B$10000</definedName>
    <definedName name="_xlchart.v1.16" hidden="1">'Extra_Programs by race'!$C$9:$C$10000</definedName>
    <definedName name="_xlchart.v1.2" hidden="1">'1_Program Treemap'!$B$9:$B$10000</definedName>
    <definedName name="_xlchart.v1.3" hidden="1">'2_Programs by Meta major'!$A$9:$B$10000</definedName>
    <definedName name="_xlchart.v1.4" hidden="1">'2_Programs by Meta major'!$C$9:$C$10000</definedName>
    <definedName name="_xlchart.v1.5" hidden="1">'3_Programs by Outcome Category'!$A$9:$B$10000</definedName>
    <definedName name="_xlchart.v1.6" hidden="1">'3_Programs by Outcome Category'!$C$9:$C$10000</definedName>
    <definedName name="_xlchart.v1.7" hidden="1">'Extra_Programs by campus'!$A$9:$B$10000</definedName>
    <definedName name="_xlchart.v1.8" hidden="1">'Extra_Programs by campus'!$C$9:$C$10000</definedName>
    <definedName name="_xlchart.v1.9" hidden="1">'Extra_Programs by age'!$A$9:$B$10000</definedName>
    <definedName name="_xlnm.Print_Area" localSheetId="0">Overview!$A$1:$K$70</definedName>
    <definedName name="Slicer_age">#N/A</definedName>
    <definedName name="Slicer_age1">#N/A</definedName>
    <definedName name="Slicer_age11">#N/A</definedName>
    <definedName name="Slicer_age111">#N/A</definedName>
    <definedName name="Slicer_Age2">#N/A</definedName>
    <definedName name="Slicer_Gender">#N/A</definedName>
    <definedName name="Slicer_Gender1">#N/A</definedName>
    <definedName name="Slicer_Gender11">#N/A</definedName>
    <definedName name="Slicer_Gender111">#N/A</definedName>
    <definedName name="Slicer_Home_Campus">#N/A</definedName>
    <definedName name="Slicer_Home_Campus1">#N/A</definedName>
    <definedName name="Slicer_Home_Campus11">#N/A</definedName>
    <definedName name="Slicer_Home_Campus112">#N/A</definedName>
    <definedName name="Slicer_Home_Campus12">#N/A</definedName>
    <definedName name="Slicer_Meta_major">#N/A</definedName>
    <definedName name="Slicer_Meta_major1">#N/A</definedName>
    <definedName name="Slicer_Meta_major2">#N/A</definedName>
    <definedName name="Slicer_Meta_major31">#N/A</definedName>
    <definedName name="Slicer_Meta_major311">#N/A</definedName>
    <definedName name="Slicer_Meta_major312">#N/A</definedName>
    <definedName name="Slicer_Pell_recipient">#N/A</definedName>
    <definedName name="Slicer_Pell_recipient1">#N/A</definedName>
    <definedName name="Slicer_Pell_recipient11">#N/A</definedName>
    <definedName name="Slicer_Pell_recipient111">#N/A</definedName>
    <definedName name="Slicer_Pell_recipient112">#N/A</definedName>
    <definedName name="Slicer_Pell_recipient12">#N/A</definedName>
    <definedName name="Slicer_race">#N/A</definedName>
    <definedName name="Slicer_race1">#N/A</definedName>
    <definedName name="Slicer_race11">#N/A</definedName>
    <definedName name="Slicer_race111">#N/A</definedName>
    <definedName name="Slicer_race12">#N/A</definedName>
    <definedName name="Slicer_Workforce_Transfer_Category1">#N/A</definedName>
    <definedName name="Slicer_Workforce_Transfer_Category11">#N/A</definedName>
    <definedName name="Slicer_Workforce_Transfer_Category12">#N/A</definedName>
    <definedName name="Slicer_Workforce_Transfer_Category21">#N/A</definedName>
    <definedName name="Slicer_Workforce_Transfer_Category211">#N/A</definedName>
    <definedName name="Slicer_Workforce_Transfer_Category212">#N/A</definedName>
  </definedNames>
  <calcPr calcId="191029"/>
  <pivotCaches>
    <pivotCache cacheId="1" r:id="rId13"/>
  </pivotCaches>
  <extLst>
    <ext xmlns:x14="http://schemas.microsoft.com/office/spreadsheetml/2009/9/main" uri="{BBE1A952-AA13-448e-AADC-164F8A28A991}">
      <x14:slicerCaches>
        <x14:slicerCache r:id="rId14"/>
        <x14:slicerCache r:id="rId15"/>
        <x14:slicerCache r:id="rId16"/>
        <x14:slicerCache r:id="rId17"/>
        <x14:slicerCache r:id="rId18"/>
        <x14:slicerCache r:id="rId19"/>
        <x14:slicerCache r:id="rId20"/>
        <x14:slicerCache r:id="rId21"/>
        <x14:slicerCache r:id="rId22"/>
        <x14:slicerCache r:id="rId23"/>
        <x14:slicerCache r:id="rId24"/>
        <x14:slicerCache r:id="rId25"/>
        <x14:slicerCache r:id="rId26"/>
        <x14:slicerCache r:id="rId27"/>
        <x14:slicerCache r:id="rId28"/>
        <x14:slicerCache r:id="rId29"/>
        <x14:slicerCache r:id="rId30"/>
        <x14:slicerCache r:id="rId31"/>
        <x14:slicerCache r:id="rId32"/>
        <x14:slicerCache r:id="rId33"/>
        <x14:slicerCache r:id="rId34"/>
        <x14:slicerCache r:id="rId35"/>
        <x14:slicerCache r:id="rId36"/>
        <x14:slicerCache r:id="rId37"/>
        <x14:slicerCache r:id="rId38"/>
        <x14:slicerCache r:id="rId39"/>
        <x14:slicerCache r:id="rId40"/>
        <x14:slicerCache r:id="rId41"/>
        <x14:slicerCache r:id="rId42"/>
        <x14:slicerCache r:id="rId43"/>
        <x14:slicerCache r:id="rId44"/>
        <x14:slicerCache r:id="rId45"/>
        <x14:slicerCache r:id="rId46"/>
        <x14:slicerCache r:id="rId47"/>
        <x14:slicerCache r:id="rId48"/>
        <x14:slicerCache r:id="rId49"/>
        <x14:slicerCache r:id="rId50"/>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N999" i="37" l="1"/>
  <c r="M999" i="37"/>
  <c r="L999" i="37"/>
  <c r="C999" i="37"/>
  <c r="D999" i="37" s="1"/>
  <c r="N998" i="37"/>
  <c r="M998" i="37"/>
  <c r="L998" i="37"/>
  <c r="C998" i="37"/>
  <c r="D998" i="37" s="1"/>
  <c r="B998" i="37"/>
  <c r="N997" i="37"/>
  <c r="M997" i="37"/>
  <c r="L997" i="37"/>
  <c r="C997" i="37"/>
  <c r="D997" i="37" s="1"/>
  <c r="B997" i="37"/>
  <c r="A997" i="37"/>
  <c r="N996" i="37"/>
  <c r="M996" i="37"/>
  <c r="L996" i="37"/>
  <c r="C996" i="37"/>
  <c r="A996" i="37" s="1"/>
  <c r="B996" i="37"/>
  <c r="N995" i="37"/>
  <c r="M995" i="37"/>
  <c r="L995" i="37"/>
  <c r="C995" i="37"/>
  <c r="D995" i="37" s="1"/>
  <c r="N994" i="37"/>
  <c r="M994" i="37"/>
  <c r="L994" i="37"/>
  <c r="C994" i="37"/>
  <c r="D994" i="37" s="1"/>
  <c r="N993" i="37"/>
  <c r="M993" i="37"/>
  <c r="L993" i="37"/>
  <c r="C993" i="37"/>
  <c r="D993" i="37" s="1"/>
  <c r="N992" i="37"/>
  <c r="M992" i="37"/>
  <c r="L992" i="37"/>
  <c r="D992" i="37"/>
  <c r="C992" i="37"/>
  <c r="A992" i="37" s="1"/>
  <c r="N991" i="37"/>
  <c r="M991" i="37"/>
  <c r="L991" i="37"/>
  <c r="C991" i="37"/>
  <c r="D991" i="37" s="1"/>
  <c r="B991" i="37"/>
  <c r="N990" i="37"/>
  <c r="M990" i="37"/>
  <c r="L990" i="37"/>
  <c r="C990" i="37"/>
  <c r="D990" i="37" s="1"/>
  <c r="A990" i="37"/>
  <c r="N989" i="37"/>
  <c r="M989" i="37"/>
  <c r="L989" i="37"/>
  <c r="C989" i="37"/>
  <c r="D989" i="37" s="1"/>
  <c r="B989" i="37"/>
  <c r="N988" i="37"/>
  <c r="M988" i="37"/>
  <c r="L988" i="37"/>
  <c r="C988" i="37"/>
  <c r="A988" i="37" s="1"/>
  <c r="N987" i="37"/>
  <c r="M987" i="37"/>
  <c r="L987" i="37"/>
  <c r="C987" i="37"/>
  <c r="D987" i="37" s="1"/>
  <c r="B987" i="37"/>
  <c r="A987" i="37"/>
  <c r="N986" i="37"/>
  <c r="M986" i="37"/>
  <c r="L986" i="37"/>
  <c r="C986" i="37"/>
  <c r="D986" i="37" s="1"/>
  <c r="B986" i="37"/>
  <c r="A986" i="37"/>
  <c r="N985" i="37"/>
  <c r="M985" i="37"/>
  <c r="L985" i="37"/>
  <c r="C985" i="37"/>
  <c r="D985" i="37" s="1"/>
  <c r="B985" i="37"/>
  <c r="A985" i="37"/>
  <c r="N984" i="37"/>
  <c r="M984" i="37"/>
  <c r="L984" i="37"/>
  <c r="C984" i="37"/>
  <c r="A984" i="37" s="1"/>
  <c r="B984" i="37"/>
  <c r="N983" i="37"/>
  <c r="M983" i="37"/>
  <c r="L983" i="37"/>
  <c r="C983" i="37"/>
  <c r="D983" i="37" s="1"/>
  <c r="N982" i="37"/>
  <c r="M982" i="37"/>
  <c r="L982" i="37"/>
  <c r="C982" i="37"/>
  <c r="D982" i="37" s="1"/>
  <c r="N981" i="37"/>
  <c r="M981" i="37"/>
  <c r="L981" i="37"/>
  <c r="C981" i="37"/>
  <c r="D981" i="37" s="1"/>
  <c r="N980" i="37"/>
  <c r="M980" i="37"/>
  <c r="L980" i="37"/>
  <c r="C980" i="37"/>
  <c r="A980" i="37" s="1"/>
  <c r="N979" i="37"/>
  <c r="M979" i="37"/>
  <c r="L979" i="37"/>
  <c r="C979" i="37"/>
  <c r="D979" i="37" s="1"/>
  <c r="B979" i="37"/>
  <c r="A979" i="37"/>
  <c r="N978" i="37"/>
  <c r="M978" i="37"/>
  <c r="L978" i="37"/>
  <c r="C978" i="37"/>
  <c r="D978" i="37" s="1"/>
  <c r="N977" i="37"/>
  <c r="M977" i="37"/>
  <c r="L977" i="37"/>
  <c r="C977" i="37"/>
  <c r="D977" i="37" s="1"/>
  <c r="N976" i="37"/>
  <c r="M976" i="37"/>
  <c r="L976" i="37"/>
  <c r="C976" i="37"/>
  <c r="A976" i="37" s="1"/>
  <c r="N975" i="37"/>
  <c r="M975" i="37"/>
  <c r="L975" i="37"/>
  <c r="C975" i="37"/>
  <c r="D975" i="37" s="1"/>
  <c r="A975" i="37"/>
  <c r="N974" i="37"/>
  <c r="M974" i="37"/>
  <c r="L974" i="37"/>
  <c r="C974" i="37"/>
  <c r="D974" i="37" s="1"/>
  <c r="B974" i="37"/>
  <c r="A974" i="37"/>
  <c r="N973" i="37"/>
  <c r="M973" i="37"/>
  <c r="L973" i="37"/>
  <c r="C973" i="37"/>
  <c r="D973" i="37" s="1"/>
  <c r="A973" i="37"/>
  <c r="N972" i="37"/>
  <c r="M972" i="37"/>
  <c r="L972" i="37"/>
  <c r="C972" i="37"/>
  <c r="A972" i="37" s="1"/>
  <c r="N971" i="37"/>
  <c r="M971" i="37"/>
  <c r="L971" i="37"/>
  <c r="C971" i="37"/>
  <c r="D971" i="37" s="1"/>
  <c r="N970" i="37"/>
  <c r="M970" i="37"/>
  <c r="L970" i="37"/>
  <c r="C970" i="37"/>
  <c r="D970" i="37" s="1"/>
  <c r="N969" i="37"/>
  <c r="M969" i="37"/>
  <c r="L969" i="37"/>
  <c r="C969" i="37"/>
  <c r="D969" i="37" s="1"/>
  <c r="N968" i="37"/>
  <c r="M968" i="37"/>
  <c r="L968" i="37"/>
  <c r="C968" i="37"/>
  <c r="A968" i="37" s="1"/>
  <c r="N967" i="37"/>
  <c r="M967" i="37"/>
  <c r="L967" i="37"/>
  <c r="C967" i="37"/>
  <c r="D967" i="37" s="1"/>
  <c r="B967" i="37"/>
  <c r="A967" i="37"/>
  <c r="N966" i="37"/>
  <c r="M966" i="37"/>
  <c r="L966" i="37"/>
  <c r="C966" i="37"/>
  <c r="D966" i="37" s="1"/>
  <c r="N965" i="37"/>
  <c r="M965" i="37"/>
  <c r="L965" i="37"/>
  <c r="C965" i="37"/>
  <c r="D965" i="37" s="1"/>
  <c r="N964" i="37"/>
  <c r="M964" i="37"/>
  <c r="L964" i="37"/>
  <c r="C964" i="37"/>
  <c r="A964" i="37" s="1"/>
  <c r="N963" i="37"/>
  <c r="M963" i="37"/>
  <c r="L963" i="37"/>
  <c r="C963" i="37"/>
  <c r="D963" i="37" s="1"/>
  <c r="A963" i="37"/>
  <c r="N962" i="37"/>
  <c r="M962" i="37"/>
  <c r="L962" i="37"/>
  <c r="C962" i="37"/>
  <c r="D962" i="37" s="1"/>
  <c r="B962" i="37"/>
  <c r="A962" i="37"/>
  <c r="N961" i="37"/>
  <c r="M961" i="37"/>
  <c r="L961" i="37"/>
  <c r="C961" i="37"/>
  <c r="D961" i="37" s="1"/>
  <c r="A961" i="37"/>
  <c r="N960" i="37"/>
  <c r="M960" i="37"/>
  <c r="L960" i="37"/>
  <c r="C960" i="37"/>
  <c r="A960" i="37" s="1"/>
  <c r="N959" i="37"/>
  <c r="M959" i="37"/>
  <c r="L959" i="37"/>
  <c r="C959" i="37"/>
  <c r="D959" i="37" s="1"/>
  <c r="A959" i="37"/>
  <c r="N958" i="37"/>
  <c r="M958" i="37"/>
  <c r="L958" i="37"/>
  <c r="C958" i="37"/>
  <c r="D958" i="37" s="1"/>
  <c r="N957" i="37"/>
  <c r="M957" i="37"/>
  <c r="L957" i="37"/>
  <c r="C957" i="37"/>
  <c r="D957" i="37" s="1"/>
  <c r="N956" i="37"/>
  <c r="M956" i="37"/>
  <c r="L956" i="37"/>
  <c r="C956" i="37"/>
  <c r="A956" i="37" s="1"/>
  <c r="N955" i="37"/>
  <c r="M955" i="37"/>
  <c r="L955" i="37"/>
  <c r="C955" i="37"/>
  <c r="D955" i="37" s="1"/>
  <c r="B955" i="37"/>
  <c r="A955" i="37"/>
  <c r="N954" i="37"/>
  <c r="M954" i="37"/>
  <c r="L954" i="37"/>
  <c r="C954" i="37"/>
  <c r="D954" i="37" s="1"/>
  <c r="N953" i="37"/>
  <c r="M953" i="37"/>
  <c r="L953" i="37"/>
  <c r="C953" i="37"/>
  <c r="D953" i="37" s="1"/>
  <c r="N952" i="37"/>
  <c r="M952" i="37"/>
  <c r="L952" i="37"/>
  <c r="C952" i="37"/>
  <c r="A952" i="37" s="1"/>
  <c r="N951" i="37"/>
  <c r="M951" i="37"/>
  <c r="L951" i="37"/>
  <c r="C951" i="37"/>
  <c r="D951" i="37" s="1"/>
  <c r="A951" i="37"/>
  <c r="N950" i="37"/>
  <c r="M950" i="37"/>
  <c r="L950" i="37"/>
  <c r="C950" i="37"/>
  <c r="D950" i="37" s="1"/>
  <c r="B950" i="37"/>
  <c r="A950" i="37"/>
  <c r="N949" i="37"/>
  <c r="M949" i="37"/>
  <c r="L949" i="37"/>
  <c r="C949" i="37"/>
  <c r="D949" i="37" s="1"/>
  <c r="A949" i="37"/>
  <c r="N948" i="37"/>
  <c r="M948" i="37"/>
  <c r="L948" i="37"/>
  <c r="C948" i="37"/>
  <c r="N947" i="37"/>
  <c r="M947" i="37"/>
  <c r="L947" i="37"/>
  <c r="C947" i="37"/>
  <c r="D947" i="37" s="1"/>
  <c r="N946" i="37"/>
  <c r="M946" i="37"/>
  <c r="L946" i="37"/>
  <c r="C946" i="37"/>
  <c r="D946" i="37" s="1"/>
  <c r="B946" i="37"/>
  <c r="N945" i="37"/>
  <c r="M945" i="37"/>
  <c r="L945" i="37"/>
  <c r="C945" i="37"/>
  <c r="D945" i="37" s="1"/>
  <c r="B945" i="37"/>
  <c r="A945" i="37"/>
  <c r="N944" i="37"/>
  <c r="M944" i="37"/>
  <c r="L944" i="37"/>
  <c r="C944" i="37"/>
  <c r="N943" i="37"/>
  <c r="M943" i="37"/>
  <c r="L943" i="37"/>
  <c r="C943" i="37"/>
  <c r="D943" i="37" s="1"/>
  <c r="A943" i="37"/>
  <c r="N942" i="37"/>
  <c r="M942" i="37"/>
  <c r="L942" i="37"/>
  <c r="C942" i="37"/>
  <c r="D942" i="37" s="1"/>
  <c r="B942" i="37"/>
  <c r="N941" i="37"/>
  <c r="M941" i="37"/>
  <c r="L941" i="37"/>
  <c r="C941" i="37"/>
  <c r="D941" i="37" s="1"/>
  <c r="N940" i="37"/>
  <c r="M940" i="37"/>
  <c r="L940" i="37"/>
  <c r="C940" i="37"/>
  <c r="N939" i="37"/>
  <c r="M939" i="37"/>
  <c r="L939" i="37"/>
  <c r="C939" i="37"/>
  <c r="D939" i="37" s="1"/>
  <c r="N938" i="37"/>
  <c r="M938" i="37"/>
  <c r="L938" i="37"/>
  <c r="C938" i="37"/>
  <c r="D938" i="37" s="1"/>
  <c r="B938" i="37"/>
  <c r="N937" i="37"/>
  <c r="M937" i="37"/>
  <c r="L937" i="37"/>
  <c r="C937" i="37"/>
  <c r="D937" i="37" s="1"/>
  <c r="B937" i="37"/>
  <c r="A937" i="37"/>
  <c r="N936" i="37"/>
  <c r="M936" i="37"/>
  <c r="L936" i="37"/>
  <c r="C936" i="37"/>
  <c r="N935" i="37"/>
  <c r="M935" i="37"/>
  <c r="L935" i="37"/>
  <c r="C935" i="37"/>
  <c r="D935" i="37" s="1"/>
  <c r="A935" i="37"/>
  <c r="N934" i="37"/>
  <c r="M934" i="37"/>
  <c r="L934" i="37"/>
  <c r="C934" i="37"/>
  <c r="D934" i="37" s="1"/>
  <c r="B934" i="37"/>
  <c r="N933" i="37"/>
  <c r="M933" i="37"/>
  <c r="L933" i="37"/>
  <c r="C933" i="37"/>
  <c r="D933" i="37" s="1"/>
  <c r="N932" i="37"/>
  <c r="M932" i="37"/>
  <c r="L932" i="37"/>
  <c r="C932" i="37"/>
  <c r="N931" i="37"/>
  <c r="M931" i="37"/>
  <c r="L931" i="37"/>
  <c r="C931" i="37"/>
  <c r="D931" i="37" s="1"/>
  <c r="N930" i="37"/>
  <c r="M930" i="37"/>
  <c r="L930" i="37"/>
  <c r="C930" i="37"/>
  <c r="D930" i="37" s="1"/>
  <c r="B930" i="37"/>
  <c r="N929" i="37"/>
  <c r="M929" i="37"/>
  <c r="L929" i="37"/>
  <c r="C929" i="37"/>
  <c r="D929" i="37" s="1"/>
  <c r="N928" i="37"/>
  <c r="M928" i="37"/>
  <c r="L928" i="37"/>
  <c r="C928" i="37"/>
  <c r="N927" i="37"/>
  <c r="M927" i="37"/>
  <c r="L927" i="37"/>
  <c r="C927" i="37"/>
  <c r="D927" i="37" s="1"/>
  <c r="A927" i="37"/>
  <c r="N926" i="37"/>
  <c r="M926" i="37"/>
  <c r="L926" i="37"/>
  <c r="C926" i="37"/>
  <c r="D926" i="37" s="1"/>
  <c r="A926" i="37"/>
  <c r="N925" i="37"/>
  <c r="M925" i="37"/>
  <c r="L925" i="37"/>
  <c r="C925" i="37"/>
  <c r="D925" i="37" s="1"/>
  <c r="B925" i="37"/>
  <c r="N924" i="37"/>
  <c r="M924" i="37"/>
  <c r="L924" i="37"/>
  <c r="C924" i="37"/>
  <c r="N923" i="37"/>
  <c r="M923" i="37"/>
  <c r="L923" i="37"/>
  <c r="C923" i="37"/>
  <c r="D923" i="37" s="1"/>
  <c r="B923" i="37"/>
  <c r="N922" i="37"/>
  <c r="M922" i="37"/>
  <c r="L922" i="37"/>
  <c r="D922" i="37"/>
  <c r="C922" i="37"/>
  <c r="A922" i="37" s="1"/>
  <c r="B922" i="37"/>
  <c r="N921" i="37"/>
  <c r="M921" i="37"/>
  <c r="L921" i="37"/>
  <c r="C921" i="37"/>
  <c r="D921" i="37" s="1"/>
  <c r="N920" i="37"/>
  <c r="M920" i="37"/>
  <c r="L920" i="37"/>
  <c r="C920" i="37"/>
  <c r="N919" i="37"/>
  <c r="M919" i="37"/>
  <c r="L919" i="37"/>
  <c r="C919" i="37"/>
  <c r="D919" i="37" s="1"/>
  <c r="A919" i="37"/>
  <c r="N918" i="37"/>
  <c r="M918" i="37"/>
  <c r="L918" i="37"/>
  <c r="C918" i="37"/>
  <c r="D918" i="37" s="1"/>
  <c r="A918" i="37"/>
  <c r="N917" i="37"/>
  <c r="M917" i="37"/>
  <c r="L917" i="37"/>
  <c r="C917" i="37"/>
  <c r="D917" i="37" s="1"/>
  <c r="B917" i="37"/>
  <c r="A917" i="37"/>
  <c r="N916" i="37"/>
  <c r="M916" i="37"/>
  <c r="L916" i="37"/>
  <c r="C916" i="37"/>
  <c r="N915" i="37"/>
  <c r="M915" i="37"/>
  <c r="L915" i="37"/>
  <c r="C915" i="37"/>
  <c r="D915" i="37" s="1"/>
  <c r="B915" i="37"/>
  <c r="A915" i="37"/>
  <c r="N914" i="37"/>
  <c r="M914" i="37"/>
  <c r="L914" i="37"/>
  <c r="D914" i="37"/>
  <c r="C914" i="37"/>
  <c r="B914" i="37"/>
  <c r="A914" i="37"/>
  <c r="N913" i="37"/>
  <c r="M913" i="37"/>
  <c r="L913" i="37"/>
  <c r="C913" i="37"/>
  <c r="D913" i="37" s="1"/>
  <c r="A913" i="37"/>
  <c r="N912" i="37"/>
  <c r="M912" i="37"/>
  <c r="L912" i="37"/>
  <c r="C912" i="37"/>
  <c r="N911" i="37"/>
  <c r="M911" i="37"/>
  <c r="L911" i="37"/>
  <c r="C911" i="37"/>
  <c r="N910" i="37"/>
  <c r="M910" i="37"/>
  <c r="L910" i="37"/>
  <c r="C910" i="37"/>
  <c r="N909" i="37"/>
  <c r="M909" i="37"/>
  <c r="L909" i="37"/>
  <c r="C909" i="37"/>
  <c r="D909" i="37" s="1"/>
  <c r="B909" i="37"/>
  <c r="A909" i="37"/>
  <c r="N908" i="37"/>
  <c r="M908" i="37"/>
  <c r="L908" i="37"/>
  <c r="C908" i="37"/>
  <c r="N907" i="37"/>
  <c r="M907" i="37"/>
  <c r="L907" i="37"/>
  <c r="C907" i="37"/>
  <c r="D907" i="37" s="1"/>
  <c r="B907" i="37"/>
  <c r="N906" i="37"/>
  <c r="M906" i="37"/>
  <c r="L906" i="37"/>
  <c r="D906" i="37"/>
  <c r="C906" i="37"/>
  <c r="A906" i="37" s="1"/>
  <c r="B906" i="37"/>
  <c r="N905" i="37"/>
  <c r="M905" i="37"/>
  <c r="L905" i="37"/>
  <c r="C905" i="37"/>
  <c r="D905" i="37" s="1"/>
  <c r="N904" i="37"/>
  <c r="M904" i="37"/>
  <c r="L904" i="37"/>
  <c r="C904" i="37"/>
  <c r="N903" i="37"/>
  <c r="M903" i="37"/>
  <c r="L903" i="37"/>
  <c r="C903" i="37"/>
  <c r="D903" i="37" s="1"/>
  <c r="N902" i="37"/>
  <c r="M902" i="37"/>
  <c r="L902" i="37"/>
  <c r="C902" i="37"/>
  <c r="N901" i="37"/>
  <c r="M901" i="37"/>
  <c r="L901" i="37"/>
  <c r="C901" i="37"/>
  <c r="D901" i="37" s="1"/>
  <c r="B901" i="37"/>
  <c r="N900" i="37"/>
  <c r="M900" i="37"/>
  <c r="L900" i="37"/>
  <c r="C900" i="37"/>
  <c r="N899" i="37"/>
  <c r="M899" i="37"/>
  <c r="L899" i="37"/>
  <c r="C899" i="37"/>
  <c r="D899" i="37" s="1"/>
  <c r="B899" i="37"/>
  <c r="A899" i="37"/>
  <c r="N898" i="37"/>
  <c r="M898" i="37"/>
  <c r="L898" i="37"/>
  <c r="D898" i="37"/>
  <c r="C898" i="37"/>
  <c r="B898" i="37"/>
  <c r="A898" i="37"/>
  <c r="N897" i="37"/>
  <c r="M897" i="37"/>
  <c r="L897" i="37"/>
  <c r="C897" i="37"/>
  <c r="D897" i="37" s="1"/>
  <c r="A897" i="37"/>
  <c r="N896" i="37"/>
  <c r="M896" i="37"/>
  <c r="L896" i="37"/>
  <c r="C896" i="37"/>
  <c r="N895" i="37"/>
  <c r="M895" i="37"/>
  <c r="L895" i="37"/>
  <c r="C895" i="37"/>
  <c r="D895" i="37" s="1"/>
  <c r="B895" i="37"/>
  <c r="A895" i="37"/>
  <c r="N894" i="37"/>
  <c r="M894" i="37"/>
  <c r="L894" i="37"/>
  <c r="C894" i="37"/>
  <c r="D894" i="37" s="1"/>
  <c r="B894" i="37"/>
  <c r="A894" i="37"/>
  <c r="N893" i="37"/>
  <c r="M893" i="37"/>
  <c r="L893" i="37"/>
  <c r="C893" i="37"/>
  <c r="D893" i="37" s="1"/>
  <c r="B893" i="37"/>
  <c r="A893" i="37"/>
  <c r="N892" i="37"/>
  <c r="M892" i="37"/>
  <c r="L892" i="37"/>
  <c r="C892" i="37"/>
  <c r="N891" i="37"/>
  <c r="M891" i="37"/>
  <c r="L891" i="37"/>
  <c r="C891" i="37"/>
  <c r="D891" i="37" s="1"/>
  <c r="B891" i="37"/>
  <c r="A891" i="37"/>
  <c r="N890" i="37"/>
  <c r="M890" i="37"/>
  <c r="L890" i="37"/>
  <c r="D890" i="37"/>
  <c r="C890" i="37"/>
  <c r="A890" i="37" s="1"/>
  <c r="B890" i="37"/>
  <c r="N889" i="37"/>
  <c r="M889" i="37"/>
  <c r="L889" i="37"/>
  <c r="C889" i="37"/>
  <c r="A889" i="37"/>
  <c r="N888" i="37"/>
  <c r="M888" i="37"/>
  <c r="L888" i="37"/>
  <c r="C888" i="37"/>
  <c r="N887" i="37"/>
  <c r="M887" i="37"/>
  <c r="L887" i="37"/>
  <c r="C887" i="37"/>
  <c r="D887" i="37" s="1"/>
  <c r="N886" i="37"/>
  <c r="M886" i="37"/>
  <c r="L886" i="37"/>
  <c r="D886" i="37"/>
  <c r="C886" i="37"/>
  <c r="B886" i="37" s="1"/>
  <c r="N885" i="37"/>
  <c r="M885" i="37"/>
  <c r="L885" i="37"/>
  <c r="C885" i="37"/>
  <c r="B885" i="37"/>
  <c r="N884" i="37"/>
  <c r="M884" i="37"/>
  <c r="L884" i="37"/>
  <c r="C884" i="37"/>
  <c r="N883" i="37"/>
  <c r="M883" i="37"/>
  <c r="L883" i="37"/>
  <c r="C883" i="37"/>
  <c r="D883" i="37" s="1"/>
  <c r="B883" i="37"/>
  <c r="N882" i="37"/>
  <c r="M882" i="37"/>
  <c r="L882" i="37"/>
  <c r="D882" i="37"/>
  <c r="C882" i="37"/>
  <c r="A882" i="37" s="1"/>
  <c r="B882" i="37"/>
  <c r="N881" i="37"/>
  <c r="M881" i="37"/>
  <c r="L881" i="37"/>
  <c r="C881" i="37"/>
  <c r="D881" i="37" s="1"/>
  <c r="B881" i="37"/>
  <c r="N880" i="37"/>
  <c r="M880" i="37"/>
  <c r="L880" i="37"/>
  <c r="C880" i="37"/>
  <c r="B880" i="37" s="1"/>
  <c r="N879" i="37"/>
  <c r="M879" i="37"/>
  <c r="L879" i="37"/>
  <c r="C879" i="37"/>
  <c r="D879" i="37" s="1"/>
  <c r="B879" i="37"/>
  <c r="A879" i="37"/>
  <c r="N878" i="37"/>
  <c r="M878" i="37"/>
  <c r="L878" i="37"/>
  <c r="D878" i="37"/>
  <c r="C878" i="37"/>
  <c r="B878" i="37"/>
  <c r="A878" i="37"/>
  <c r="N877" i="37"/>
  <c r="M877" i="37"/>
  <c r="L877" i="37"/>
  <c r="D877" i="37"/>
  <c r="C877" i="37"/>
  <c r="B877" i="37"/>
  <c r="A877" i="37"/>
  <c r="N876" i="37"/>
  <c r="M876" i="37"/>
  <c r="L876" i="37"/>
  <c r="C876" i="37"/>
  <c r="B876" i="37" s="1"/>
  <c r="N875" i="37"/>
  <c r="M875" i="37"/>
  <c r="L875" i="37"/>
  <c r="C875" i="37"/>
  <c r="N874" i="37"/>
  <c r="M874" i="37"/>
  <c r="L874" i="37"/>
  <c r="C874" i="37"/>
  <c r="N873" i="37"/>
  <c r="M873" i="37"/>
  <c r="L873" i="37"/>
  <c r="C873" i="37"/>
  <c r="N872" i="37"/>
  <c r="M872" i="37"/>
  <c r="L872" i="37"/>
  <c r="C872" i="37"/>
  <c r="B872" i="37" s="1"/>
  <c r="N871" i="37"/>
  <c r="M871" i="37"/>
  <c r="L871" i="37"/>
  <c r="C871" i="37"/>
  <c r="B871" i="37" s="1"/>
  <c r="N870" i="37"/>
  <c r="M870" i="37"/>
  <c r="L870" i="37"/>
  <c r="C870" i="37"/>
  <c r="A870" i="37" s="1"/>
  <c r="N869" i="37"/>
  <c r="M869" i="37"/>
  <c r="L869" i="37"/>
  <c r="D869" i="37"/>
  <c r="C869" i="37"/>
  <c r="A869" i="37" s="1"/>
  <c r="B869" i="37"/>
  <c r="N868" i="37"/>
  <c r="M868" i="37"/>
  <c r="L868" i="37"/>
  <c r="C868" i="37"/>
  <c r="B868" i="37" s="1"/>
  <c r="N867" i="37"/>
  <c r="M867" i="37"/>
  <c r="L867" i="37"/>
  <c r="C867" i="37"/>
  <c r="D867" i="37" s="1"/>
  <c r="B867" i="37"/>
  <c r="A867" i="37"/>
  <c r="N866" i="37"/>
  <c r="M866" i="37"/>
  <c r="L866" i="37"/>
  <c r="D866" i="37"/>
  <c r="C866" i="37"/>
  <c r="B866" i="37"/>
  <c r="A866" i="37"/>
  <c r="N865" i="37"/>
  <c r="M865" i="37"/>
  <c r="L865" i="37"/>
  <c r="D865" i="37"/>
  <c r="C865" i="37"/>
  <c r="A865" i="37" s="1"/>
  <c r="B865" i="37"/>
  <c r="N864" i="37"/>
  <c r="M864" i="37"/>
  <c r="L864" i="37"/>
  <c r="C864" i="37"/>
  <c r="B864" i="37" s="1"/>
  <c r="N863" i="37"/>
  <c r="M863" i="37"/>
  <c r="L863" i="37"/>
  <c r="C863" i="37"/>
  <c r="D863" i="37" s="1"/>
  <c r="B863" i="37"/>
  <c r="N862" i="37"/>
  <c r="M862" i="37"/>
  <c r="L862" i="37"/>
  <c r="C862" i="37"/>
  <c r="D862" i="37" s="1"/>
  <c r="A862" i="37"/>
  <c r="N861" i="37"/>
  <c r="M861" i="37"/>
  <c r="L861" i="37"/>
  <c r="C861" i="37"/>
  <c r="B861" i="37"/>
  <c r="N860" i="37"/>
  <c r="M860" i="37"/>
  <c r="L860" i="37"/>
  <c r="C860" i="37"/>
  <c r="B860" i="37"/>
  <c r="N859" i="37"/>
  <c r="M859" i="37"/>
  <c r="L859" i="37"/>
  <c r="C859" i="37"/>
  <c r="D859" i="37" s="1"/>
  <c r="N858" i="37"/>
  <c r="M858" i="37"/>
  <c r="L858" i="37"/>
  <c r="C858" i="37"/>
  <c r="D858" i="37" s="1"/>
  <c r="N857" i="37"/>
  <c r="M857" i="37"/>
  <c r="L857" i="37"/>
  <c r="C857" i="37"/>
  <c r="A857" i="37" s="1"/>
  <c r="N856" i="37"/>
  <c r="M856" i="37"/>
  <c r="L856" i="37"/>
  <c r="C856" i="37"/>
  <c r="B856" i="37" s="1"/>
  <c r="N855" i="37"/>
  <c r="M855" i="37"/>
  <c r="L855" i="37"/>
  <c r="C855" i="37"/>
  <c r="N854" i="37"/>
  <c r="M854" i="37"/>
  <c r="L854" i="37"/>
  <c r="C854" i="37"/>
  <c r="N853" i="37"/>
  <c r="M853" i="37"/>
  <c r="L853" i="37"/>
  <c r="C853" i="37"/>
  <c r="D853" i="37" s="1"/>
  <c r="N852" i="37"/>
  <c r="M852" i="37"/>
  <c r="L852" i="37"/>
  <c r="C852" i="37"/>
  <c r="A852" i="37" s="1"/>
  <c r="N851" i="37"/>
  <c r="M851" i="37"/>
  <c r="L851" i="37"/>
  <c r="C851" i="37"/>
  <c r="D851" i="37" s="1"/>
  <c r="A851" i="37"/>
  <c r="N850" i="37"/>
  <c r="M850" i="37"/>
  <c r="L850" i="37"/>
  <c r="D850" i="37"/>
  <c r="C850" i="37"/>
  <c r="B850" i="37" s="1"/>
  <c r="A850" i="37"/>
  <c r="N849" i="37"/>
  <c r="M849" i="37"/>
  <c r="L849" i="37"/>
  <c r="C849" i="37"/>
  <c r="N848" i="37"/>
  <c r="M848" i="37"/>
  <c r="L848" i="37"/>
  <c r="C848" i="37"/>
  <c r="A848" i="37" s="1"/>
  <c r="N847" i="37"/>
  <c r="M847" i="37"/>
  <c r="L847" i="37"/>
  <c r="C847" i="37"/>
  <c r="D847" i="37" s="1"/>
  <c r="B847" i="37"/>
  <c r="N846" i="37"/>
  <c r="M846" i="37"/>
  <c r="L846" i="37"/>
  <c r="C846" i="37"/>
  <c r="D846" i="37" s="1"/>
  <c r="A846" i="37"/>
  <c r="N845" i="37"/>
  <c r="M845" i="37"/>
  <c r="L845" i="37"/>
  <c r="C845" i="37"/>
  <c r="D845" i="37" s="1"/>
  <c r="A845" i="37"/>
  <c r="N844" i="37"/>
  <c r="M844" i="37"/>
  <c r="L844" i="37"/>
  <c r="C844" i="37"/>
  <c r="A844" i="37" s="1"/>
  <c r="N843" i="37"/>
  <c r="M843" i="37"/>
  <c r="L843" i="37"/>
  <c r="C843" i="37"/>
  <c r="D843" i="37" s="1"/>
  <c r="A843" i="37"/>
  <c r="N842" i="37"/>
  <c r="M842" i="37"/>
  <c r="L842" i="37"/>
  <c r="C842" i="37"/>
  <c r="D842" i="37" s="1"/>
  <c r="A842" i="37"/>
  <c r="N841" i="37"/>
  <c r="M841" i="37"/>
  <c r="L841" i="37"/>
  <c r="C841" i="37"/>
  <c r="D841" i="37" s="1"/>
  <c r="A841" i="37"/>
  <c r="N840" i="37"/>
  <c r="M840" i="37"/>
  <c r="L840" i="37"/>
  <c r="C840" i="37"/>
  <c r="A840" i="37" s="1"/>
  <c r="N839" i="37"/>
  <c r="M839" i="37"/>
  <c r="L839" i="37"/>
  <c r="C839" i="37"/>
  <c r="D839" i="37" s="1"/>
  <c r="N838" i="37"/>
  <c r="M838" i="37"/>
  <c r="L838" i="37"/>
  <c r="C838" i="37"/>
  <c r="D838" i="37" s="1"/>
  <c r="B838" i="37"/>
  <c r="A838" i="37"/>
  <c r="N837" i="37"/>
  <c r="M837" i="37"/>
  <c r="L837" i="37"/>
  <c r="C837" i="37"/>
  <c r="N836" i="37"/>
  <c r="M836" i="37"/>
  <c r="L836" i="37"/>
  <c r="C836" i="37"/>
  <c r="A836" i="37" s="1"/>
  <c r="N835" i="37"/>
  <c r="M835" i="37"/>
  <c r="L835" i="37"/>
  <c r="C835" i="37"/>
  <c r="D835" i="37" s="1"/>
  <c r="B835" i="37"/>
  <c r="A835" i="37"/>
  <c r="N834" i="37"/>
  <c r="M834" i="37"/>
  <c r="L834" i="37"/>
  <c r="C834" i="37"/>
  <c r="D834" i="37" s="1"/>
  <c r="N833" i="37"/>
  <c r="M833" i="37"/>
  <c r="L833" i="37"/>
  <c r="C833" i="37"/>
  <c r="D833" i="37" s="1"/>
  <c r="N832" i="37"/>
  <c r="M832" i="37"/>
  <c r="L832" i="37"/>
  <c r="C832" i="37"/>
  <c r="N831" i="37"/>
  <c r="M831" i="37"/>
  <c r="L831" i="37"/>
  <c r="C831" i="37"/>
  <c r="D831" i="37" s="1"/>
  <c r="B831" i="37"/>
  <c r="A831" i="37"/>
  <c r="N830" i="37"/>
  <c r="M830" i="37"/>
  <c r="L830" i="37"/>
  <c r="C830" i="37"/>
  <c r="N829" i="37"/>
  <c r="M829" i="37"/>
  <c r="L829" i="37"/>
  <c r="C829" i="37"/>
  <c r="N828" i="37"/>
  <c r="M828" i="37"/>
  <c r="L828" i="37"/>
  <c r="D828" i="37"/>
  <c r="C828" i="37"/>
  <c r="A828" i="37" s="1"/>
  <c r="N827" i="37"/>
  <c r="M827" i="37"/>
  <c r="L827" i="37"/>
  <c r="C827" i="37"/>
  <c r="D827" i="37" s="1"/>
  <c r="A827" i="37"/>
  <c r="N826" i="37"/>
  <c r="M826" i="37"/>
  <c r="L826" i="37"/>
  <c r="C826" i="37"/>
  <c r="N825" i="37"/>
  <c r="M825" i="37"/>
  <c r="L825" i="37"/>
  <c r="C825" i="37"/>
  <c r="D825" i="37" s="1"/>
  <c r="A825" i="37"/>
  <c r="N824" i="37"/>
  <c r="M824" i="37"/>
  <c r="L824" i="37"/>
  <c r="C824" i="37"/>
  <c r="N823" i="37"/>
  <c r="M823" i="37"/>
  <c r="L823" i="37"/>
  <c r="C823" i="37"/>
  <c r="D823" i="37" s="1"/>
  <c r="N822" i="37"/>
  <c r="M822" i="37"/>
  <c r="L822" i="37"/>
  <c r="C822" i="37"/>
  <c r="D822" i="37" s="1"/>
  <c r="B822" i="37"/>
  <c r="A822" i="37"/>
  <c r="N821" i="37"/>
  <c r="M821" i="37"/>
  <c r="L821" i="37"/>
  <c r="D821" i="37"/>
  <c r="C821" i="37"/>
  <c r="B821" i="37"/>
  <c r="A821" i="37"/>
  <c r="N820" i="37"/>
  <c r="M820" i="37"/>
  <c r="L820" i="37"/>
  <c r="D820" i="37"/>
  <c r="C820" i="37"/>
  <c r="A820" i="37" s="1"/>
  <c r="N819" i="37"/>
  <c r="M819" i="37"/>
  <c r="L819" i="37"/>
  <c r="C819" i="37"/>
  <c r="D819" i="37" s="1"/>
  <c r="A819" i="37"/>
  <c r="N818" i="37"/>
  <c r="M818" i="37"/>
  <c r="L818" i="37"/>
  <c r="C818" i="37"/>
  <c r="N817" i="37"/>
  <c r="M817" i="37"/>
  <c r="L817" i="37"/>
  <c r="D817" i="37"/>
  <c r="C817" i="37"/>
  <c r="N816" i="37"/>
  <c r="M816" i="37"/>
  <c r="L816" i="37"/>
  <c r="C816" i="37"/>
  <c r="A816" i="37" s="1"/>
  <c r="N815" i="37"/>
  <c r="M815" i="37"/>
  <c r="L815" i="37"/>
  <c r="C815" i="37"/>
  <c r="B815" i="37"/>
  <c r="N814" i="37"/>
  <c r="M814" i="37"/>
  <c r="L814" i="37"/>
  <c r="C814" i="37"/>
  <c r="D814" i="37" s="1"/>
  <c r="B814" i="37"/>
  <c r="A814" i="37"/>
  <c r="N813" i="37"/>
  <c r="M813" i="37"/>
  <c r="L813" i="37"/>
  <c r="C813" i="37"/>
  <c r="D813" i="37" s="1"/>
  <c r="B813" i="37"/>
  <c r="A813" i="37"/>
  <c r="N812" i="37"/>
  <c r="M812" i="37"/>
  <c r="L812" i="37"/>
  <c r="C812" i="37"/>
  <c r="N811" i="37"/>
  <c r="M811" i="37"/>
  <c r="L811" i="37"/>
  <c r="C811" i="37"/>
  <c r="N810" i="37"/>
  <c r="M810" i="37"/>
  <c r="L810" i="37"/>
  <c r="C810" i="37"/>
  <c r="D810" i="37" s="1"/>
  <c r="B810" i="37"/>
  <c r="N809" i="37"/>
  <c r="M809" i="37"/>
  <c r="L809" i="37"/>
  <c r="C809" i="37"/>
  <c r="A809" i="37" s="1"/>
  <c r="B809" i="37"/>
  <c r="N808" i="37"/>
  <c r="M808" i="37"/>
  <c r="L808" i="37"/>
  <c r="D808" i="37"/>
  <c r="C808" i="37"/>
  <c r="A808" i="37" s="1"/>
  <c r="N807" i="37"/>
  <c r="M807" i="37"/>
  <c r="L807" i="37"/>
  <c r="C807" i="37"/>
  <c r="D807" i="37" s="1"/>
  <c r="B807" i="37"/>
  <c r="A807" i="37"/>
  <c r="N806" i="37"/>
  <c r="M806" i="37"/>
  <c r="L806" i="37"/>
  <c r="C806" i="37"/>
  <c r="D806" i="37" s="1"/>
  <c r="B806" i="37"/>
  <c r="A806" i="37"/>
  <c r="N805" i="37"/>
  <c r="M805" i="37"/>
  <c r="L805" i="37"/>
  <c r="C805" i="37"/>
  <c r="D805" i="37" s="1"/>
  <c r="B805" i="37"/>
  <c r="A805" i="37"/>
  <c r="N804" i="37"/>
  <c r="M804" i="37"/>
  <c r="L804" i="37"/>
  <c r="D804" i="37"/>
  <c r="C804" i="37"/>
  <c r="A804" i="37" s="1"/>
  <c r="N803" i="37"/>
  <c r="M803" i="37"/>
  <c r="L803" i="37"/>
  <c r="C803" i="37"/>
  <c r="D803" i="37" s="1"/>
  <c r="B803" i="37"/>
  <c r="A803" i="37"/>
  <c r="N802" i="37"/>
  <c r="M802" i="37"/>
  <c r="L802" i="37"/>
  <c r="C802" i="37"/>
  <c r="N801" i="37"/>
  <c r="M801" i="37"/>
  <c r="L801" i="37"/>
  <c r="C801" i="37"/>
  <c r="B801" i="37"/>
  <c r="N800" i="37"/>
  <c r="M800" i="37"/>
  <c r="L800" i="37"/>
  <c r="C800" i="37"/>
  <c r="N799" i="37"/>
  <c r="M799" i="37"/>
  <c r="L799" i="37"/>
  <c r="C799" i="37"/>
  <c r="B799" i="37"/>
  <c r="N798" i="37"/>
  <c r="M798" i="37"/>
  <c r="L798" i="37"/>
  <c r="C798" i="37"/>
  <c r="D798" i="37" s="1"/>
  <c r="N797" i="37"/>
  <c r="M797" i="37"/>
  <c r="L797" i="37"/>
  <c r="C797" i="37"/>
  <c r="D797" i="37" s="1"/>
  <c r="N796" i="37"/>
  <c r="M796" i="37"/>
  <c r="L796" i="37"/>
  <c r="C796" i="37"/>
  <c r="A796" i="37" s="1"/>
  <c r="N795" i="37"/>
  <c r="M795" i="37"/>
  <c r="L795" i="37"/>
  <c r="C795" i="37"/>
  <c r="D795" i="37" s="1"/>
  <c r="B795" i="37"/>
  <c r="A795" i="37"/>
  <c r="N794" i="37"/>
  <c r="M794" i="37"/>
  <c r="L794" i="37"/>
  <c r="C794" i="37"/>
  <c r="N793" i="37"/>
  <c r="M793" i="37"/>
  <c r="L793" i="37"/>
  <c r="C793" i="37"/>
  <c r="A793" i="37" s="1"/>
  <c r="B793" i="37"/>
  <c r="N792" i="37"/>
  <c r="M792" i="37"/>
  <c r="L792" i="37"/>
  <c r="C792" i="37"/>
  <c r="A792" i="37" s="1"/>
  <c r="N791" i="37"/>
  <c r="M791" i="37"/>
  <c r="L791" i="37"/>
  <c r="C791" i="37"/>
  <c r="D791" i="37" s="1"/>
  <c r="B791" i="37"/>
  <c r="A791" i="37"/>
  <c r="N790" i="37"/>
  <c r="M790" i="37"/>
  <c r="L790" i="37"/>
  <c r="C790" i="37"/>
  <c r="D790" i="37" s="1"/>
  <c r="B790" i="37"/>
  <c r="A790" i="37"/>
  <c r="N789" i="37"/>
  <c r="M789" i="37"/>
  <c r="L789" i="37"/>
  <c r="C789" i="37"/>
  <c r="D789" i="37" s="1"/>
  <c r="B789" i="37"/>
  <c r="A789" i="37"/>
  <c r="N788" i="37"/>
  <c r="M788" i="37"/>
  <c r="L788" i="37"/>
  <c r="C788" i="37"/>
  <c r="N787" i="37"/>
  <c r="M787" i="37"/>
  <c r="L787" i="37"/>
  <c r="C787" i="37"/>
  <c r="B787" i="37" s="1"/>
  <c r="N786" i="37"/>
  <c r="M786" i="37"/>
  <c r="L786" i="37"/>
  <c r="C786" i="37"/>
  <c r="D786" i="37" s="1"/>
  <c r="A786" i="37"/>
  <c r="N785" i="37"/>
  <c r="M785" i="37"/>
  <c r="L785" i="37"/>
  <c r="C785" i="37"/>
  <c r="N784" i="37"/>
  <c r="M784" i="37"/>
  <c r="L784" i="37"/>
  <c r="C784" i="37"/>
  <c r="A784" i="37" s="1"/>
  <c r="N783" i="37"/>
  <c r="M783" i="37"/>
  <c r="L783" i="37"/>
  <c r="C783" i="37"/>
  <c r="D783" i="37" s="1"/>
  <c r="B783" i="37"/>
  <c r="A783" i="37"/>
  <c r="N782" i="37"/>
  <c r="M782" i="37"/>
  <c r="L782" i="37"/>
  <c r="C782" i="37"/>
  <c r="D782" i="37" s="1"/>
  <c r="B782" i="37"/>
  <c r="A782" i="37"/>
  <c r="N781" i="37"/>
  <c r="M781" i="37"/>
  <c r="L781" i="37"/>
  <c r="C781" i="37"/>
  <c r="D781" i="37" s="1"/>
  <c r="B781" i="37"/>
  <c r="A781" i="37"/>
  <c r="N780" i="37"/>
  <c r="M780" i="37"/>
  <c r="L780" i="37"/>
  <c r="C780" i="37"/>
  <c r="A780" i="37" s="1"/>
  <c r="N779" i="37"/>
  <c r="M779" i="37"/>
  <c r="L779" i="37"/>
  <c r="C779" i="37"/>
  <c r="D779" i="37" s="1"/>
  <c r="A779" i="37"/>
  <c r="N778" i="37"/>
  <c r="M778" i="37"/>
  <c r="L778" i="37"/>
  <c r="C778" i="37"/>
  <c r="D778" i="37" s="1"/>
  <c r="A778" i="37"/>
  <c r="N777" i="37"/>
  <c r="M777" i="37"/>
  <c r="L777" i="37"/>
  <c r="C777" i="37"/>
  <c r="N776" i="37"/>
  <c r="M776" i="37"/>
  <c r="L776" i="37"/>
  <c r="C776" i="37"/>
  <c r="N775" i="37"/>
  <c r="M775" i="37"/>
  <c r="L775" i="37"/>
  <c r="C775" i="37"/>
  <c r="B775" i="37"/>
  <c r="N774" i="37"/>
  <c r="M774" i="37"/>
  <c r="L774" i="37"/>
  <c r="C774" i="37"/>
  <c r="D774" i="37" s="1"/>
  <c r="B774" i="37"/>
  <c r="A774" i="37"/>
  <c r="N773" i="37"/>
  <c r="M773" i="37"/>
  <c r="L773" i="37"/>
  <c r="D773" i="37"/>
  <c r="C773" i="37"/>
  <c r="B773" i="37"/>
  <c r="A773" i="37"/>
  <c r="N772" i="37"/>
  <c r="M772" i="37"/>
  <c r="L772" i="37"/>
  <c r="D772" i="37"/>
  <c r="C772" i="37"/>
  <c r="A772" i="37" s="1"/>
  <c r="N771" i="37"/>
  <c r="M771" i="37"/>
  <c r="L771" i="37"/>
  <c r="C771" i="37"/>
  <c r="D771" i="37" s="1"/>
  <c r="B771" i="37"/>
  <c r="A771" i="37"/>
  <c r="N770" i="37"/>
  <c r="M770" i="37"/>
  <c r="L770" i="37"/>
  <c r="C770" i="37"/>
  <c r="D770" i="37" s="1"/>
  <c r="N769" i="37"/>
  <c r="M769" i="37"/>
  <c r="L769" i="37"/>
  <c r="C769" i="37"/>
  <c r="B769" i="37" s="1"/>
  <c r="N768" i="37"/>
  <c r="M768" i="37"/>
  <c r="L768" i="37"/>
  <c r="D768" i="37"/>
  <c r="C768" i="37"/>
  <c r="A768" i="37" s="1"/>
  <c r="N767" i="37"/>
  <c r="M767" i="37"/>
  <c r="L767" i="37"/>
  <c r="C767" i="37"/>
  <c r="D767" i="37" s="1"/>
  <c r="B767" i="37"/>
  <c r="A767" i="37"/>
  <c r="N766" i="37"/>
  <c r="M766" i="37"/>
  <c r="L766" i="37"/>
  <c r="C766" i="37"/>
  <c r="N765" i="37"/>
  <c r="M765" i="37"/>
  <c r="L765" i="37"/>
  <c r="C765" i="37"/>
  <c r="B765" i="37"/>
  <c r="N764" i="37"/>
  <c r="M764" i="37"/>
  <c r="L764" i="37"/>
  <c r="C764" i="37"/>
  <c r="N763" i="37"/>
  <c r="M763" i="37"/>
  <c r="L763" i="37"/>
  <c r="C763" i="37"/>
  <c r="B763" i="37"/>
  <c r="N762" i="37"/>
  <c r="M762" i="37"/>
  <c r="L762" i="37"/>
  <c r="C762" i="37"/>
  <c r="A762" i="37"/>
  <c r="N761" i="37"/>
  <c r="M761" i="37"/>
  <c r="L761" i="37"/>
  <c r="C761" i="37"/>
  <c r="A761" i="37"/>
  <c r="N760" i="37"/>
  <c r="M760" i="37"/>
  <c r="L760" i="37"/>
  <c r="C760" i="37"/>
  <c r="N759" i="37"/>
  <c r="M759" i="37"/>
  <c r="L759" i="37"/>
  <c r="C759" i="37"/>
  <c r="D759" i="37" s="1"/>
  <c r="B759" i="37"/>
  <c r="A759" i="37"/>
  <c r="N758" i="37"/>
  <c r="M758" i="37"/>
  <c r="L758" i="37"/>
  <c r="C758" i="37"/>
  <c r="N757" i="37"/>
  <c r="M757" i="37"/>
  <c r="L757" i="37"/>
  <c r="C757" i="37"/>
  <c r="A757" i="37" s="1"/>
  <c r="B757" i="37"/>
  <c r="N756" i="37"/>
  <c r="M756" i="37"/>
  <c r="L756" i="37"/>
  <c r="D756" i="37"/>
  <c r="C756" i="37"/>
  <c r="A756" i="37" s="1"/>
  <c r="N755" i="37"/>
  <c r="M755" i="37"/>
  <c r="L755" i="37"/>
  <c r="C755" i="37"/>
  <c r="B755" i="37"/>
  <c r="N754" i="37"/>
  <c r="M754" i="37"/>
  <c r="L754" i="37"/>
  <c r="C754" i="37"/>
  <c r="D754" i="37" s="1"/>
  <c r="B754" i="37"/>
  <c r="A754" i="37"/>
  <c r="N753" i="37"/>
  <c r="M753" i="37"/>
  <c r="L753" i="37"/>
  <c r="C753" i="37"/>
  <c r="D753" i="37" s="1"/>
  <c r="B753" i="37"/>
  <c r="A753" i="37"/>
  <c r="N752" i="37"/>
  <c r="M752" i="37"/>
  <c r="L752" i="37"/>
  <c r="C752" i="37"/>
  <c r="A752" i="37" s="1"/>
  <c r="N751" i="37"/>
  <c r="M751" i="37"/>
  <c r="L751" i="37"/>
  <c r="C751" i="37"/>
  <c r="N750" i="37"/>
  <c r="M750" i="37"/>
  <c r="L750" i="37"/>
  <c r="C750" i="37"/>
  <c r="B750" i="37"/>
  <c r="N749" i="37"/>
  <c r="M749" i="37"/>
  <c r="L749" i="37"/>
  <c r="D749" i="37"/>
  <c r="C749" i="37"/>
  <c r="A749" i="37" s="1"/>
  <c r="B749" i="37"/>
  <c r="N748" i="37"/>
  <c r="M748" i="37"/>
  <c r="L748" i="37"/>
  <c r="D748" i="37"/>
  <c r="C748" i="37"/>
  <c r="A748" i="37" s="1"/>
  <c r="N747" i="37"/>
  <c r="M747" i="37"/>
  <c r="L747" i="37"/>
  <c r="C747" i="37"/>
  <c r="N746" i="37"/>
  <c r="M746" i="37"/>
  <c r="L746" i="37"/>
  <c r="C746" i="37"/>
  <c r="D746" i="37" s="1"/>
  <c r="B746" i="37"/>
  <c r="A746" i="37"/>
  <c r="N745" i="37"/>
  <c r="M745" i="37"/>
  <c r="L745" i="37"/>
  <c r="C745" i="37"/>
  <c r="D745" i="37" s="1"/>
  <c r="N744" i="37"/>
  <c r="M744" i="37"/>
  <c r="L744" i="37"/>
  <c r="C744" i="37"/>
  <c r="A744" i="37" s="1"/>
  <c r="N743" i="37"/>
  <c r="M743" i="37"/>
  <c r="L743" i="37"/>
  <c r="C743" i="37"/>
  <c r="D743" i="37" s="1"/>
  <c r="B743" i="37"/>
  <c r="A743" i="37"/>
  <c r="N742" i="37"/>
  <c r="M742" i="37"/>
  <c r="L742" i="37"/>
  <c r="C742" i="37"/>
  <c r="D742" i="37" s="1"/>
  <c r="B742" i="37"/>
  <c r="A742" i="37"/>
  <c r="N741" i="37"/>
  <c r="M741" i="37"/>
  <c r="L741" i="37"/>
  <c r="C741" i="37"/>
  <c r="D741" i="37" s="1"/>
  <c r="B741" i="37"/>
  <c r="A741" i="37"/>
  <c r="N740" i="37"/>
  <c r="M740" i="37"/>
  <c r="L740" i="37"/>
  <c r="C740" i="37"/>
  <c r="B740" i="37" s="1"/>
  <c r="N739" i="37"/>
  <c r="M739" i="37"/>
  <c r="L739" i="37"/>
  <c r="C739" i="37"/>
  <c r="D739" i="37" s="1"/>
  <c r="B739" i="37"/>
  <c r="A739" i="37"/>
  <c r="N738" i="37"/>
  <c r="M738" i="37"/>
  <c r="L738" i="37"/>
  <c r="C738" i="37"/>
  <c r="D738" i="37" s="1"/>
  <c r="B738" i="37"/>
  <c r="A738" i="37"/>
  <c r="N737" i="37"/>
  <c r="M737" i="37"/>
  <c r="L737" i="37"/>
  <c r="C737" i="37"/>
  <c r="D737" i="37" s="1"/>
  <c r="B737" i="37"/>
  <c r="A737" i="37"/>
  <c r="N736" i="37"/>
  <c r="M736" i="37"/>
  <c r="L736" i="37"/>
  <c r="C736" i="37"/>
  <c r="A736" i="37" s="1"/>
  <c r="B736" i="37"/>
  <c r="N735" i="37"/>
  <c r="M735" i="37"/>
  <c r="L735" i="37"/>
  <c r="C735" i="37"/>
  <c r="N734" i="37"/>
  <c r="M734" i="37"/>
  <c r="L734" i="37"/>
  <c r="C734" i="37"/>
  <c r="N733" i="37"/>
  <c r="M733" i="37"/>
  <c r="L733" i="37"/>
  <c r="C733" i="37"/>
  <c r="N732" i="37"/>
  <c r="M732" i="37"/>
  <c r="L732" i="37"/>
  <c r="C732" i="37"/>
  <c r="A732" i="37" s="1"/>
  <c r="N731" i="37"/>
  <c r="M731" i="37"/>
  <c r="L731" i="37"/>
  <c r="C731" i="37"/>
  <c r="D731" i="37" s="1"/>
  <c r="B731" i="37"/>
  <c r="A731" i="37"/>
  <c r="N730" i="37"/>
  <c r="M730" i="37"/>
  <c r="L730" i="37"/>
  <c r="C730" i="37"/>
  <c r="N729" i="37"/>
  <c r="M729" i="37"/>
  <c r="L729" i="37"/>
  <c r="D729" i="37"/>
  <c r="C729" i="37"/>
  <c r="B729" i="37"/>
  <c r="A729" i="37"/>
  <c r="N728" i="37"/>
  <c r="M728" i="37"/>
  <c r="L728" i="37"/>
  <c r="C728" i="37"/>
  <c r="A728" i="37" s="1"/>
  <c r="N727" i="37"/>
  <c r="M727" i="37"/>
  <c r="L727" i="37"/>
  <c r="C727" i="37"/>
  <c r="D727" i="37" s="1"/>
  <c r="B727" i="37"/>
  <c r="A727" i="37"/>
  <c r="N726" i="37"/>
  <c r="M726" i="37"/>
  <c r="L726" i="37"/>
  <c r="C726" i="37"/>
  <c r="A726" i="37" s="1"/>
  <c r="B726" i="37"/>
  <c r="N725" i="37"/>
  <c r="M725" i="37"/>
  <c r="L725" i="37"/>
  <c r="C725" i="37"/>
  <c r="D725" i="37" s="1"/>
  <c r="B725" i="37"/>
  <c r="A725" i="37"/>
  <c r="N724" i="37"/>
  <c r="M724" i="37"/>
  <c r="L724" i="37"/>
  <c r="D724" i="37"/>
  <c r="C724" i="37"/>
  <c r="A724" i="37" s="1"/>
  <c r="N723" i="37"/>
  <c r="M723" i="37"/>
  <c r="L723" i="37"/>
  <c r="C723" i="37"/>
  <c r="D723" i="37" s="1"/>
  <c r="B723" i="37"/>
  <c r="A723" i="37"/>
  <c r="N722" i="37"/>
  <c r="M722" i="37"/>
  <c r="L722" i="37"/>
  <c r="C722" i="37"/>
  <c r="D722" i="37" s="1"/>
  <c r="B722" i="37"/>
  <c r="A722" i="37"/>
  <c r="N721" i="37"/>
  <c r="M721" i="37"/>
  <c r="L721" i="37"/>
  <c r="C721" i="37"/>
  <c r="D721" i="37" s="1"/>
  <c r="B721" i="37"/>
  <c r="A721" i="37"/>
  <c r="N720" i="37"/>
  <c r="M720" i="37"/>
  <c r="L720" i="37"/>
  <c r="C720" i="37"/>
  <c r="A720" i="37" s="1"/>
  <c r="N719" i="37"/>
  <c r="M719" i="37"/>
  <c r="L719" i="37"/>
  <c r="C719" i="37"/>
  <c r="B719" i="37" s="1"/>
  <c r="N718" i="37"/>
  <c r="M718" i="37"/>
  <c r="L718" i="37"/>
  <c r="C718" i="37"/>
  <c r="A718" i="37" s="1"/>
  <c r="B718" i="37"/>
  <c r="N717" i="37"/>
  <c r="M717" i="37"/>
  <c r="L717" i="37"/>
  <c r="C717" i="37"/>
  <c r="A717" i="37" s="1"/>
  <c r="B717" i="37"/>
  <c r="N716" i="37"/>
  <c r="M716" i="37"/>
  <c r="L716" i="37"/>
  <c r="D716" i="37"/>
  <c r="C716" i="37"/>
  <c r="A716" i="37" s="1"/>
  <c r="N715" i="37"/>
  <c r="M715" i="37"/>
  <c r="L715" i="37"/>
  <c r="C715" i="37"/>
  <c r="D715" i="37" s="1"/>
  <c r="N714" i="37"/>
  <c r="M714" i="37"/>
  <c r="L714" i="37"/>
  <c r="C714" i="37"/>
  <c r="N713" i="37"/>
  <c r="M713" i="37"/>
  <c r="L713" i="37"/>
  <c r="C713" i="37"/>
  <c r="D713" i="37" s="1"/>
  <c r="B713" i="37"/>
  <c r="A713" i="37"/>
  <c r="N712" i="37"/>
  <c r="M712" i="37"/>
  <c r="L712" i="37"/>
  <c r="C712" i="37"/>
  <c r="A712" i="37" s="1"/>
  <c r="B712" i="37"/>
  <c r="N711" i="37"/>
  <c r="M711" i="37"/>
  <c r="L711" i="37"/>
  <c r="C711" i="37"/>
  <c r="D711" i="37" s="1"/>
  <c r="B711" i="37"/>
  <c r="A711" i="37"/>
  <c r="N710" i="37"/>
  <c r="M710" i="37"/>
  <c r="L710" i="37"/>
  <c r="D710" i="37"/>
  <c r="C710" i="37"/>
  <c r="B710" i="37"/>
  <c r="A710" i="37"/>
  <c r="N709" i="37"/>
  <c r="M709" i="37"/>
  <c r="L709" i="37"/>
  <c r="D709" i="37"/>
  <c r="C709" i="37"/>
  <c r="N708" i="37"/>
  <c r="M708" i="37"/>
  <c r="L708" i="37"/>
  <c r="C708" i="37"/>
  <c r="A708" i="37" s="1"/>
  <c r="N707" i="37"/>
  <c r="M707" i="37"/>
  <c r="L707" i="37"/>
  <c r="C707" i="37"/>
  <c r="D707" i="37" s="1"/>
  <c r="B707" i="37"/>
  <c r="A707" i="37"/>
  <c r="N706" i="37"/>
  <c r="M706" i="37"/>
  <c r="L706" i="37"/>
  <c r="C706" i="37"/>
  <c r="D706" i="37" s="1"/>
  <c r="B706" i="37"/>
  <c r="A706" i="37"/>
  <c r="N705" i="37"/>
  <c r="M705" i="37"/>
  <c r="L705" i="37"/>
  <c r="C705" i="37"/>
  <c r="D705" i="37" s="1"/>
  <c r="B705" i="37"/>
  <c r="A705" i="37"/>
  <c r="N704" i="37"/>
  <c r="M704" i="37"/>
  <c r="L704" i="37"/>
  <c r="C704" i="37"/>
  <c r="A704" i="37" s="1"/>
  <c r="B704" i="37"/>
  <c r="N703" i="37"/>
  <c r="M703" i="37"/>
  <c r="L703" i="37"/>
  <c r="C703" i="37"/>
  <c r="N702" i="37"/>
  <c r="M702" i="37"/>
  <c r="L702" i="37"/>
  <c r="C702" i="37"/>
  <c r="N701" i="37"/>
  <c r="M701" i="37"/>
  <c r="L701" i="37"/>
  <c r="C701" i="37"/>
  <c r="N700" i="37"/>
  <c r="M700" i="37"/>
  <c r="L700" i="37"/>
  <c r="C700" i="37"/>
  <c r="A700" i="37" s="1"/>
  <c r="N699" i="37"/>
  <c r="M699" i="37"/>
  <c r="L699" i="37"/>
  <c r="C699" i="37"/>
  <c r="D699" i="37" s="1"/>
  <c r="B699" i="37"/>
  <c r="A699" i="37"/>
  <c r="N698" i="37"/>
  <c r="M698" i="37"/>
  <c r="L698" i="37"/>
  <c r="C698" i="37"/>
  <c r="D698" i="37" s="1"/>
  <c r="B698" i="37"/>
  <c r="A698" i="37"/>
  <c r="N697" i="37"/>
  <c r="M697" i="37"/>
  <c r="L697" i="37"/>
  <c r="C697" i="37"/>
  <c r="B697" i="37" s="1"/>
  <c r="A697" i="37"/>
  <c r="N696" i="37"/>
  <c r="M696" i="37"/>
  <c r="L696" i="37"/>
  <c r="C696" i="37"/>
  <c r="N695" i="37"/>
  <c r="M695" i="37"/>
  <c r="L695" i="37"/>
  <c r="C695" i="37"/>
  <c r="D695" i="37" s="1"/>
  <c r="B695" i="37"/>
  <c r="A695" i="37"/>
  <c r="N694" i="37"/>
  <c r="M694" i="37"/>
  <c r="L694" i="37"/>
  <c r="C694" i="37"/>
  <c r="D694" i="37" s="1"/>
  <c r="B694" i="37"/>
  <c r="A694" i="37"/>
  <c r="N693" i="37"/>
  <c r="M693" i="37"/>
  <c r="L693" i="37"/>
  <c r="C693" i="37"/>
  <c r="D693" i="37" s="1"/>
  <c r="N692" i="37"/>
  <c r="M692" i="37"/>
  <c r="L692" i="37"/>
  <c r="C692" i="37"/>
  <c r="N691" i="37"/>
  <c r="M691" i="37"/>
  <c r="L691" i="37"/>
  <c r="C691" i="37"/>
  <c r="B691" i="37"/>
  <c r="N690" i="37"/>
  <c r="M690" i="37"/>
  <c r="L690" i="37"/>
  <c r="C690" i="37"/>
  <c r="D690" i="37" s="1"/>
  <c r="B690" i="37"/>
  <c r="A690" i="37"/>
  <c r="N689" i="37"/>
  <c r="M689" i="37"/>
  <c r="L689" i="37"/>
  <c r="C689" i="37"/>
  <c r="N688" i="37"/>
  <c r="M688" i="37"/>
  <c r="L688" i="37"/>
  <c r="C688" i="37"/>
  <c r="A688" i="37" s="1"/>
  <c r="N687" i="37"/>
  <c r="M687" i="37"/>
  <c r="L687" i="37"/>
  <c r="C687" i="37"/>
  <c r="D687" i="37" s="1"/>
  <c r="A687" i="37"/>
  <c r="N686" i="37"/>
  <c r="M686" i="37"/>
  <c r="L686" i="37"/>
  <c r="C686" i="37"/>
  <c r="N685" i="37"/>
  <c r="M685" i="37"/>
  <c r="L685" i="37"/>
  <c r="C685" i="37"/>
  <c r="D685" i="37" s="1"/>
  <c r="B685" i="37"/>
  <c r="A685" i="37"/>
  <c r="N684" i="37"/>
  <c r="M684" i="37"/>
  <c r="L684" i="37"/>
  <c r="D684" i="37"/>
  <c r="C684" i="37"/>
  <c r="A684" i="37" s="1"/>
  <c r="B684" i="37"/>
  <c r="N683" i="37"/>
  <c r="M683" i="37"/>
  <c r="L683" i="37"/>
  <c r="C683" i="37"/>
  <c r="N682" i="37"/>
  <c r="M682" i="37"/>
  <c r="L682" i="37"/>
  <c r="C682" i="37"/>
  <c r="D682" i="37" s="1"/>
  <c r="B682" i="37"/>
  <c r="A682" i="37"/>
  <c r="N681" i="37"/>
  <c r="M681" i="37"/>
  <c r="L681" i="37"/>
  <c r="C681" i="37"/>
  <c r="D681" i="37" s="1"/>
  <c r="B681" i="37"/>
  <c r="A681" i="37"/>
  <c r="N680" i="37"/>
  <c r="M680" i="37"/>
  <c r="L680" i="37"/>
  <c r="C680" i="37"/>
  <c r="A680" i="37" s="1"/>
  <c r="B680" i="37"/>
  <c r="N679" i="37"/>
  <c r="M679" i="37"/>
  <c r="L679" i="37"/>
  <c r="C679" i="37"/>
  <c r="A679" i="37"/>
  <c r="N678" i="37"/>
  <c r="M678" i="37"/>
  <c r="L678" i="37"/>
  <c r="D678" i="37"/>
  <c r="C678" i="37"/>
  <c r="B678" i="37" s="1"/>
  <c r="N677" i="37"/>
  <c r="M677" i="37"/>
  <c r="L677" i="37"/>
  <c r="C677" i="37"/>
  <c r="B677" i="37" s="1"/>
  <c r="N676" i="37"/>
  <c r="M676" i="37"/>
  <c r="L676" i="37"/>
  <c r="C676" i="37"/>
  <c r="A676" i="37" s="1"/>
  <c r="N675" i="37"/>
  <c r="M675" i="37"/>
  <c r="L675" i="37"/>
  <c r="C675" i="37"/>
  <c r="D675" i="37" s="1"/>
  <c r="B675" i="37"/>
  <c r="A675" i="37"/>
  <c r="N674" i="37"/>
  <c r="M674" i="37"/>
  <c r="L674" i="37"/>
  <c r="C674" i="37"/>
  <c r="D674" i="37" s="1"/>
  <c r="B674" i="37"/>
  <c r="A674" i="37"/>
  <c r="N673" i="37"/>
  <c r="M673" i="37"/>
  <c r="L673" i="37"/>
  <c r="C673" i="37"/>
  <c r="B673" i="37" s="1"/>
  <c r="A673" i="37"/>
  <c r="N672" i="37"/>
  <c r="M672" i="37"/>
  <c r="L672" i="37"/>
  <c r="D672" i="37"/>
  <c r="C672" i="37"/>
  <c r="N671" i="37"/>
  <c r="M671" i="37"/>
  <c r="L671" i="37"/>
  <c r="C671" i="37"/>
  <c r="D671" i="37" s="1"/>
  <c r="B671" i="37"/>
  <c r="A671" i="37"/>
  <c r="N670" i="37"/>
  <c r="M670" i="37"/>
  <c r="L670" i="37"/>
  <c r="C670" i="37"/>
  <c r="D670" i="37" s="1"/>
  <c r="B670" i="37"/>
  <c r="A670" i="37"/>
  <c r="N669" i="37"/>
  <c r="M669" i="37"/>
  <c r="L669" i="37"/>
  <c r="C669" i="37"/>
  <c r="N668" i="37"/>
  <c r="M668" i="37"/>
  <c r="L668" i="37"/>
  <c r="D668" i="37"/>
  <c r="C668" i="37"/>
  <c r="A668" i="37" s="1"/>
  <c r="B668" i="37"/>
  <c r="N667" i="37"/>
  <c r="M667" i="37"/>
  <c r="L667" i="37"/>
  <c r="C667" i="37"/>
  <c r="B667" i="37" s="1"/>
  <c r="N666" i="37"/>
  <c r="M666" i="37"/>
  <c r="L666" i="37"/>
  <c r="C666" i="37"/>
  <c r="D666" i="37" s="1"/>
  <c r="B666" i="37"/>
  <c r="A666" i="37"/>
  <c r="N665" i="37"/>
  <c r="M665" i="37"/>
  <c r="L665" i="37"/>
  <c r="C665" i="37"/>
  <c r="A665" i="37"/>
  <c r="N664" i="37"/>
  <c r="M664" i="37"/>
  <c r="L664" i="37"/>
  <c r="C664" i="37"/>
  <c r="A664" i="37" s="1"/>
  <c r="N663" i="37"/>
  <c r="M663" i="37"/>
  <c r="L663" i="37"/>
  <c r="C663" i="37"/>
  <c r="D663" i="37" s="1"/>
  <c r="A663" i="37"/>
  <c r="N662" i="37"/>
  <c r="M662" i="37"/>
  <c r="L662" i="37"/>
  <c r="C662" i="37"/>
  <c r="N661" i="37"/>
  <c r="M661" i="37"/>
  <c r="L661" i="37"/>
  <c r="C661" i="37"/>
  <c r="B661" i="37"/>
  <c r="N660" i="37"/>
  <c r="M660" i="37"/>
  <c r="L660" i="37"/>
  <c r="C660" i="37"/>
  <c r="B660" i="37"/>
  <c r="N659" i="37"/>
  <c r="M659" i="37"/>
  <c r="L659" i="37"/>
  <c r="C659" i="37"/>
  <c r="B659" i="37"/>
  <c r="N658" i="37"/>
  <c r="M658" i="37"/>
  <c r="L658" i="37"/>
  <c r="D658" i="37"/>
  <c r="C658" i="37"/>
  <c r="B658" i="37"/>
  <c r="A658" i="37"/>
  <c r="N657" i="37"/>
  <c r="M657" i="37"/>
  <c r="L657" i="37"/>
  <c r="D657" i="37"/>
  <c r="C657" i="37"/>
  <c r="B657" i="37"/>
  <c r="A657" i="37"/>
  <c r="N656" i="37"/>
  <c r="M656" i="37"/>
  <c r="L656" i="37"/>
  <c r="C656" i="37"/>
  <c r="N655" i="37"/>
  <c r="M655" i="37"/>
  <c r="L655" i="37"/>
  <c r="C655" i="37"/>
  <c r="A655" i="37"/>
  <c r="N654" i="37"/>
  <c r="M654" i="37"/>
  <c r="L654" i="37"/>
  <c r="C654" i="37"/>
  <c r="A654" i="37" s="1"/>
  <c r="B654" i="37"/>
  <c r="N653" i="37"/>
  <c r="M653" i="37"/>
  <c r="L653" i="37"/>
  <c r="C653" i="37"/>
  <c r="B653" i="37"/>
  <c r="N652" i="37"/>
  <c r="M652" i="37"/>
  <c r="L652" i="37"/>
  <c r="C652" i="37"/>
  <c r="A652" i="37" s="1"/>
  <c r="B652" i="37"/>
  <c r="N651" i="37"/>
  <c r="M651" i="37"/>
  <c r="L651" i="37"/>
  <c r="C651" i="37"/>
  <c r="D651" i="37" s="1"/>
  <c r="B651" i="37"/>
  <c r="A651" i="37"/>
  <c r="N650" i="37"/>
  <c r="M650" i="37"/>
  <c r="L650" i="37"/>
  <c r="C650" i="37"/>
  <c r="D650" i="37" s="1"/>
  <c r="B650" i="37"/>
  <c r="A650" i="37"/>
  <c r="N649" i="37"/>
  <c r="M649" i="37"/>
  <c r="L649" i="37"/>
  <c r="D649" i="37"/>
  <c r="C649" i="37"/>
  <c r="B649" i="37" s="1"/>
  <c r="A649" i="37"/>
  <c r="N648" i="37"/>
  <c r="M648" i="37"/>
  <c r="L648" i="37"/>
  <c r="C648" i="37"/>
  <c r="N647" i="37"/>
  <c r="M647" i="37"/>
  <c r="L647" i="37"/>
  <c r="C647" i="37"/>
  <c r="B647" i="37" s="1"/>
  <c r="N646" i="37"/>
  <c r="M646" i="37"/>
  <c r="L646" i="37"/>
  <c r="C646" i="37"/>
  <c r="D646" i="37" s="1"/>
  <c r="A646" i="37"/>
  <c r="N645" i="37"/>
  <c r="M645" i="37"/>
  <c r="L645" i="37"/>
  <c r="C645" i="37"/>
  <c r="D645" i="37" s="1"/>
  <c r="B645" i="37"/>
  <c r="A645" i="37"/>
  <c r="N644" i="37"/>
  <c r="M644" i="37"/>
  <c r="L644" i="37"/>
  <c r="D644" i="37"/>
  <c r="C644" i="37"/>
  <c r="A644" i="37" s="1"/>
  <c r="B644" i="37"/>
  <c r="N643" i="37"/>
  <c r="M643" i="37"/>
  <c r="L643" i="37"/>
  <c r="C643" i="37"/>
  <c r="B643" i="37" s="1"/>
  <c r="N642" i="37"/>
  <c r="M642" i="37"/>
  <c r="L642" i="37"/>
  <c r="C642" i="37"/>
  <c r="D642" i="37" s="1"/>
  <c r="B642" i="37"/>
  <c r="A642" i="37"/>
  <c r="N641" i="37"/>
  <c r="M641" i="37"/>
  <c r="L641" i="37"/>
  <c r="D641" i="37"/>
  <c r="C641" i="37"/>
  <c r="A641" i="37" s="1"/>
  <c r="B641" i="37"/>
  <c r="N640" i="37"/>
  <c r="M640" i="37"/>
  <c r="L640" i="37"/>
  <c r="C640" i="37"/>
  <c r="A640" i="37" s="1"/>
  <c r="B640" i="37"/>
  <c r="N639" i="37"/>
  <c r="M639" i="37"/>
  <c r="L639" i="37"/>
  <c r="C639" i="37"/>
  <c r="A639" i="37"/>
  <c r="N638" i="37"/>
  <c r="M638" i="37"/>
  <c r="L638" i="37"/>
  <c r="C638" i="37"/>
  <c r="N637" i="37"/>
  <c r="M637" i="37"/>
  <c r="L637" i="37"/>
  <c r="C637" i="37"/>
  <c r="B637" i="37" s="1"/>
  <c r="N636" i="37"/>
  <c r="M636" i="37"/>
  <c r="L636" i="37"/>
  <c r="C636" i="37"/>
  <c r="A636" i="37" s="1"/>
  <c r="B636" i="37"/>
  <c r="N635" i="37"/>
  <c r="M635" i="37"/>
  <c r="L635" i="37"/>
  <c r="C635" i="37"/>
  <c r="D635" i="37" s="1"/>
  <c r="B635" i="37"/>
  <c r="A635" i="37"/>
  <c r="N634" i="37"/>
  <c r="M634" i="37"/>
  <c r="L634" i="37"/>
  <c r="D634" i="37"/>
  <c r="C634" i="37"/>
  <c r="B634" i="37"/>
  <c r="A634" i="37"/>
  <c r="N633" i="37"/>
  <c r="M633" i="37"/>
  <c r="L633" i="37"/>
  <c r="D633" i="37"/>
  <c r="C633" i="37"/>
  <c r="B633" i="37"/>
  <c r="A633" i="37"/>
  <c r="N632" i="37"/>
  <c r="M632" i="37"/>
  <c r="L632" i="37"/>
  <c r="C632" i="37"/>
  <c r="B632" i="37" s="1"/>
  <c r="N631" i="37"/>
  <c r="M631" i="37"/>
  <c r="L631" i="37"/>
  <c r="C631" i="37"/>
  <c r="N630" i="37"/>
  <c r="M630" i="37"/>
  <c r="L630" i="37"/>
  <c r="C630" i="37"/>
  <c r="A630" i="37" s="1"/>
  <c r="N629" i="37"/>
  <c r="M629" i="37"/>
  <c r="L629" i="37"/>
  <c r="C629" i="37"/>
  <c r="B629" i="37"/>
  <c r="N628" i="37"/>
  <c r="M628" i="37"/>
  <c r="L628" i="37"/>
  <c r="C628" i="37"/>
  <c r="N627" i="37"/>
  <c r="M627" i="37"/>
  <c r="L627" i="37"/>
  <c r="C627" i="37"/>
  <c r="D627" i="37" s="1"/>
  <c r="N626" i="37"/>
  <c r="M626" i="37"/>
  <c r="L626" i="37"/>
  <c r="C626" i="37"/>
  <c r="N625" i="37"/>
  <c r="M625" i="37"/>
  <c r="L625" i="37"/>
  <c r="C625" i="37"/>
  <c r="B625" i="37" s="1"/>
  <c r="A625" i="37"/>
  <c r="N624" i="37"/>
  <c r="M624" i="37"/>
  <c r="L624" i="37"/>
  <c r="C624" i="37"/>
  <c r="N623" i="37"/>
  <c r="M623" i="37"/>
  <c r="L623" i="37"/>
  <c r="C623" i="37"/>
  <c r="D623" i="37" s="1"/>
  <c r="B623" i="37"/>
  <c r="A623" i="37"/>
  <c r="N622" i="37"/>
  <c r="M622" i="37"/>
  <c r="L622" i="37"/>
  <c r="C622" i="37"/>
  <c r="B622" i="37" s="1"/>
  <c r="N621" i="37"/>
  <c r="M621" i="37"/>
  <c r="L621" i="37"/>
  <c r="C621" i="37"/>
  <c r="D621" i="37" s="1"/>
  <c r="B621" i="37"/>
  <c r="A621" i="37"/>
  <c r="N620" i="37"/>
  <c r="M620" i="37"/>
  <c r="L620" i="37"/>
  <c r="C620" i="37"/>
  <c r="A620" i="37" s="1"/>
  <c r="B620" i="37"/>
  <c r="N619" i="37"/>
  <c r="M619" i="37"/>
  <c r="L619" i="37"/>
  <c r="C619" i="37"/>
  <c r="B619" i="37" s="1"/>
  <c r="N618" i="37"/>
  <c r="M618" i="37"/>
  <c r="L618" i="37"/>
  <c r="C618" i="37"/>
  <c r="N617" i="37"/>
  <c r="M617" i="37"/>
  <c r="L617" i="37"/>
  <c r="C617" i="37"/>
  <c r="D617" i="37" s="1"/>
  <c r="A617" i="37"/>
  <c r="N616" i="37"/>
  <c r="M616" i="37"/>
  <c r="L616" i="37"/>
  <c r="C616" i="37"/>
  <c r="A616" i="37" s="1"/>
  <c r="N615" i="37"/>
  <c r="M615" i="37"/>
  <c r="L615" i="37"/>
  <c r="C615" i="37"/>
  <c r="A615" i="37"/>
  <c r="N614" i="37"/>
  <c r="M614" i="37"/>
  <c r="L614" i="37"/>
  <c r="C614" i="37"/>
  <c r="N613" i="37"/>
  <c r="M613" i="37"/>
  <c r="L613" i="37"/>
  <c r="C613" i="37"/>
  <c r="N612" i="37"/>
  <c r="M612" i="37"/>
  <c r="L612" i="37"/>
  <c r="C612" i="37"/>
  <c r="N611" i="37"/>
  <c r="M611" i="37"/>
  <c r="L611" i="37"/>
  <c r="C611" i="37"/>
  <c r="N610" i="37"/>
  <c r="M610" i="37"/>
  <c r="L610" i="37"/>
  <c r="C610" i="37"/>
  <c r="D610" i="37" s="1"/>
  <c r="B610" i="37"/>
  <c r="A610" i="37"/>
  <c r="N609" i="37"/>
  <c r="M609" i="37"/>
  <c r="L609" i="37"/>
  <c r="D609" i="37"/>
  <c r="C609" i="37"/>
  <c r="B609" i="37"/>
  <c r="A609" i="37"/>
  <c r="N608" i="37"/>
  <c r="M608" i="37"/>
  <c r="L608" i="37"/>
  <c r="C608" i="37"/>
  <c r="A608" i="37" s="1"/>
  <c r="N607" i="37"/>
  <c r="M607" i="37"/>
  <c r="L607" i="37"/>
  <c r="C607" i="37"/>
  <c r="B607" i="37"/>
  <c r="N606" i="37"/>
  <c r="M606" i="37"/>
  <c r="L606" i="37"/>
  <c r="C606" i="37"/>
  <c r="A606" i="37" s="1"/>
  <c r="B606" i="37"/>
  <c r="N605" i="37"/>
  <c r="M605" i="37"/>
  <c r="L605" i="37"/>
  <c r="C605" i="37"/>
  <c r="B605" i="37"/>
  <c r="N604" i="37"/>
  <c r="M604" i="37"/>
  <c r="L604" i="37"/>
  <c r="C604" i="37"/>
  <c r="N603" i="37"/>
  <c r="M603" i="37"/>
  <c r="L603" i="37"/>
  <c r="C603" i="37"/>
  <c r="N602" i="37"/>
  <c r="M602" i="37"/>
  <c r="L602" i="37"/>
  <c r="D602" i="37"/>
  <c r="C602" i="37"/>
  <c r="A602" i="37" s="1"/>
  <c r="N601" i="37"/>
  <c r="M601" i="37"/>
  <c r="L601" i="37"/>
  <c r="C601" i="37"/>
  <c r="B601" i="37" s="1"/>
  <c r="N600" i="37"/>
  <c r="M600" i="37"/>
  <c r="L600" i="37"/>
  <c r="C600" i="37"/>
  <c r="D600" i="37" s="1"/>
  <c r="N599" i="37"/>
  <c r="M599" i="37"/>
  <c r="L599" i="37"/>
  <c r="C599" i="37"/>
  <c r="B599" i="37"/>
  <c r="N598" i="37"/>
  <c r="M598" i="37"/>
  <c r="L598" i="37"/>
  <c r="C598" i="37"/>
  <c r="D598" i="37" s="1"/>
  <c r="N597" i="37"/>
  <c r="M597" i="37"/>
  <c r="L597" i="37"/>
  <c r="C597" i="37"/>
  <c r="N596" i="37"/>
  <c r="M596" i="37"/>
  <c r="L596" i="37"/>
  <c r="C596" i="37"/>
  <c r="N595" i="37"/>
  <c r="M595" i="37"/>
  <c r="L595" i="37"/>
  <c r="C595" i="37"/>
  <c r="B595" i="37" s="1"/>
  <c r="N594" i="37"/>
  <c r="M594" i="37"/>
  <c r="L594" i="37"/>
  <c r="C594" i="37"/>
  <c r="D594" i="37" s="1"/>
  <c r="B594" i="37"/>
  <c r="N593" i="37"/>
  <c r="M593" i="37"/>
  <c r="L593" i="37"/>
  <c r="C593" i="37"/>
  <c r="N592" i="37"/>
  <c r="M592" i="37"/>
  <c r="L592" i="37"/>
  <c r="C592" i="37"/>
  <c r="A592" i="37" s="1"/>
  <c r="B592" i="37"/>
  <c r="N591" i="37"/>
  <c r="M591" i="37"/>
  <c r="L591" i="37"/>
  <c r="C591" i="37"/>
  <c r="A591" i="37" s="1"/>
  <c r="N590" i="37"/>
  <c r="M590" i="37"/>
  <c r="L590" i="37"/>
  <c r="C590" i="37"/>
  <c r="A590" i="37"/>
  <c r="N589" i="37"/>
  <c r="M589" i="37"/>
  <c r="L589" i="37"/>
  <c r="C589" i="37"/>
  <c r="A589" i="37" s="1"/>
  <c r="B589" i="37"/>
  <c r="N588" i="37"/>
  <c r="M588" i="37"/>
  <c r="L588" i="37"/>
  <c r="C588" i="37"/>
  <c r="A588" i="37" s="1"/>
  <c r="B588" i="37"/>
  <c r="N587" i="37"/>
  <c r="M587" i="37"/>
  <c r="L587" i="37"/>
  <c r="C587" i="37"/>
  <c r="N586" i="37"/>
  <c r="M586" i="37"/>
  <c r="L586" i="37"/>
  <c r="C586" i="37"/>
  <c r="A586" i="37" s="1"/>
  <c r="B586" i="37"/>
  <c r="N585" i="37"/>
  <c r="M585" i="37"/>
  <c r="L585" i="37"/>
  <c r="D585" i="37"/>
  <c r="C585" i="37"/>
  <c r="A585" i="37" s="1"/>
  <c r="B585" i="37"/>
  <c r="N584" i="37"/>
  <c r="M584" i="37"/>
  <c r="L584" i="37"/>
  <c r="C584" i="37"/>
  <c r="A584" i="37" s="1"/>
  <c r="B584" i="37"/>
  <c r="N583" i="37"/>
  <c r="M583" i="37"/>
  <c r="L583" i="37"/>
  <c r="C583" i="37"/>
  <c r="D583" i="37" s="1"/>
  <c r="B583" i="37"/>
  <c r="A583" i="37"/>
  <c r="N582" i="37"/>
  <c r="M582" i="37"/>
  <c r="L582" i="37"/>
  <c r="C582" i="37"/>
  <c r="N581" i="37"/>
  <c r="M581" i="37"/>
  <c r="L581" i="37"/>
  <c r="C581" i="37"/>
  <c r="B581" i="37" s="1"/>
  <c r="N580" i="37"/>
  <c r="M580" i="37"/>
  <c r="L580" i="37"/>
  <c r="C580" i="37"/>
  <c r="B580" i="37"/>
  <c r="N579" i="37"/>
  <c r="M579" i="37"/>
  <c r="L579" i="37"/>
  <c r="C579" i="37"/>
  <c r="N578" i="37"/>
  <c r="M578" i="37"/>
  <c r="L578" i="37"/>
  <c r="C578" i="37"/>
  <c r="N577" i="37"/>
  <c r="M577" i="37"/>
  <c r="L577" i="37"/>
  <c r="C577" i="37"/>
  <c r="B577" i="37" s="1"/>
  <c r="A577" i="37"/>
  <c r="N576" i="37"/>
  <c r="M576" i="37"/>
  <c r="L576" i="37"/>
  <c r="C576" i="37"/>
  <c r="N575" i="37"/>
  <c r="M575" i="37"/>
  <c r="L575" i="37"/>
  <c r="C575" i="37"/>
  <c r="D575" i="37" s="1"/>
  <c r="N574" i="37"/>
  <c r="M574" i="37"/>
  <c r="L574" i="37"/>
  <c r="C574" i="37"/>
  <c r="A574" i="37" s="1"/>
  <c r="B574" i="37"/>
  <c r="N573" i="37"/>
  <c r="M573" i="37"/>
  <c r="L573" i="37"/>
  <c r="C573" i="37"/>
  <c r="D573" i="37" s="1"/>
  <c r="B573" i="37"/>
  <c r="A573" i="37"/>
  <c r="N572" i="37"/>
  <c r="M572" i="37"/>
  <c r="L572" i="37"/>
  <c r="D572" i="37"/>
  <c r="C572" i="37"/>
  <c r="A572" i="37" s="1"/>
  <c r="N571" i="37"/>
  <c r="M571" i="37"/>
  <c r="L571" i="37"/>
  <c r="C571" i="37"/>
  <c r="B571" i="37" s="1"/>
  <c r="N570" i="37"/>
  <c r="M570" i="37"/>
  <c r="L570" i="37"/>
  <c r="C570" i="37"/>
  <c r="B570" i="37"/>
  <c r="N569" i="37"/>
  <c r="M569" i="37"/>
  <c r="L569" i="37"/>
  <c r="C569" i="37"/>
  <c r="D569" i="37" s="1"/>
  <c r="N568" i="37"/>
  <c r="M568" i="37"/>
  <c r="L568" i="37"/>
  <c r="D568" i="37"/>
  <c r="C568" i="37"/>
  <c r="A568" i="37" s="1"/>
  <c r="B568" i="37"/>
  <c r="N567" i="37"/>
  <c r="M567" i="37"/>
  <c r="L567" i="37"/>
  <c r="C567" i="37"/>
  <c r="D567" i="37" s="1"/>
  <c r="A567" i="37"/>
  <c r="N566" i="37"/>
  <c r="M566" i="37"/>
  <c r="L566" i="37"/>
  <c r="D566" i="37"/>
  <c r="C566" i="37"/>
  <c r="B566" i="37" s="1"/>
  <c r="A566" i="37"/>
  <c r="N565" i="37"/>
  <c r="M565" i="37"/>
  <c r="L565" i="37"/>
  <c r="C565" i="37"/>
  <c r="D565" i="37" s="1"/>
  <c r="N564" i="37"/>
  <c r="M564" i="37"/>
  <c r="L564" i="37"/>
  <c r="C564" i="37"/>
  <c r="A564" i="37" s="1"/>
  <c r="B564" i="37"/>
  <c r="N563" i="37"/>
  <c r="M563" i="37"/>
  <c r="L563" i="37"/>
  <c r="C563" i="37"/>
  <c r="D563" i="37" s="1"/>
  <c r="N562" i="37"/>
  <c r="M562" i="37"/>
  <c r="L562" i="37"/>
  <c r="C562" i="37"/>
  <c r="D562" i="37" s="1"/>
  <c r="B562" i="37"/>
  <c r="A562" i="37"/>
  <c r="N561" i="37"/>
  <c r="M561" i="37"/>
  <c r="L561" i="37"/>
  <c r="C561" i="37"/>
  <c r="D561" i="37" s="1"/>
  <c r="B561" i="37"/>
  <c r="A561" i="37"/>
  <c r="N560" i="37"/>
  <c r="M560" i="37"/>
  <c r="L560" i="37"/>
  <c r="C560" i="37"/>
  <c r="A560" i="37" s="1"/>
  <c r="B560" i="37"/>
  <c r="N559" i="37"/>
  <c r="M559" i="37"/>
  <c r="L559" i="37"/>
  <c r="C559" i="37"/>
  <c r="N558" i="37"/>
  <c r="M558" i="37"/>
  <c r="L558" i="37"/>
  <c r="C558" i="37"/>
  <c r="D558" i="37" s="1"/>
  <c r="B558" i="37"/>
  <c r="A558" i="37"/>
  <c r="N557" i="37"/>
  <c r="M557" i="37"/>
  <c r="L557" i="37"/>
  <c r="D557" i="37"/>
  <c r="C557" i="37"/>
  <c r="N556" i="37"/>
  <c r="M556" i="37"/>
  <c r="L556" i="37"/>
  <c r="C556" i="37"/>
  <c r="B556" i="37"/>
  <c r="N555" i="37"/>
  <c r="M555" i="37"/>
  <c r="L555" i="37"/>
  <c r="C555" i="37"/>
  <c r="N554" i="37"/>
  <c r="M554" i="37"/>
  <c r="L554" i="37"/>
  <c r="C554" i="37"/>
  <c r="D554" i="37" s="1"/>
  <c r="N553" i="37"/>
  <c r="M553" i="37"/>
  <c r="L553" i="37"/>
  <c r="D553" i="37"/>
  <c r="C553" i="37"/>
  <c r="B553" i="37" s="1"/>
  <c r="A553" i="37"/>
  <c r="N552" i="37"/>
  <c r="M552" i="37"/>
  <c r="L552" i="37"/>
  <c r="C552" i="37"/>
  <c r="N551" i="37"/>
  <c r="M551" i="37"/>
  <c r="L551" i="37"/>
  <c r="C551" i="37"/>
  <c r="D551" i="37" s="1"/>
  <c r="B551" i="37"/>
  <c r="A551" i="37"/>
  <c r="N550" i="37"/>
  <c r="M550" i="37"/>
  <c r="L550" i="37"/>
  <c r="C550" i="37"/>
  <c r="D550" i="37" s="1"/>
  <c r="N549" i="37"/>
  <c r="M549" i="37"/>
  <c r="L549" i="37"/>
  <c r="C549" i="37"/>
  <c r="D549" i="37" s="1"/>
  <c r="B549" i="37"/>
  <c r="N548" i="37"/>
  <c r="M548" i="37"/>
  <c r="L548" i="37"/>
  <c r="C548" i="37"/>
  <c r="A548" i="37" s="1"/>
  <c r="N547" i="37"/>
  <c r="M547" i="37"/>
  <c r="L547" i="37"/>
  <c r="C547" i="37"/>
  <c r="B547" i="37"/>
  <c r="N546" i="37"/>
  <c r="M546" i="37"/>
  <c r="L546" i="37"/>
  <c r="C546" i="37"/>
  <c r="D546" i="37" s="1"/>
  <c r="B546" i="37"/>
  <c r="A546" i="37"/>
  <c r="N545" i="37"/>
  <c r="M545" i="37"/>
  <c r="L545" i="37"/>
  <c r="C545" i="37"/>
  <c r="B545" i="37" s="1"/>
  <c r="N544" i="37"/>
  <c r="M544" i="37"/>
  <c r="L544" i="37"/>
  <c r="C544" i="37"/>
  <c r="N543" i="37"/>
  <c r="M543" i="37"/>
  <c r="L543" i="37"/>
  <c r="C543" i="37"/>
  <c r="D543" i="37" s="1"/>
  <c r="B543" i="37"/>
  <c r="N542" i="37"/>
  <c r="M542" i="37"/>
  <c r="L542" i="37"/>
  <c r="C542" i="37"/>
  <c r="B542" i="37" s="1"/>
  <c r="N541" i="37"/>
  <c r="M541" i="37"/>
  <c r="L541" i="37"/>
  <c r="D541" i="37"/>
  <c r="C541" i="37"/>
  <c r="B541" i="37"/>
  <c r="A541" i="37"/>
  <c r="N540" i="37"/>
  <c r="M540" i="37"/>
  <c r="L540" i="37"/>
  <c r="C540" i="37"/>
  <c r="B540" i="37" s="1"/>
  <c r="N539" i="37"/>
  <c r="M539" i="37"/>
  <c r="L539" i="37"/>
  <c r="C539" i="37"/>
  <c r="B539" i="37" s="1"/>
  <c r="N538" i="37"/>
  <c r="M538" i="37"/>
  <c r="L538" i="37"/>
  <c r="C538" i="37"/>
  <c r="B538" i="37" s="1"/>
  <c r="N537" i="37"/>
  <c r="M537" i="37"/>
  <c r="L537" i="37"/>
  <c r="C537" i="37"/>
  <c r="B537" i="37" s="1"/>
  <c r="N536" i="37"/>
  <c r="M536" i="37"/>
  <c r="L536" i="37"/>
  <c r="C536" i="37"/>
  <c r="A536" i="37" s="1"/>
  <c r="N535" i="37"/>
  <c r="M535" i="37"/>
  <c r="L535" i="37"/>
  <c r="C535" i="37"/>
  <c r="D535" i="37" s="1"/>
  <c r="B535" i="37"/>
  <c r="A535" i="37"/>
  <c r="N534" i="37"/>
  <c r="M534" i="37"/>
  <c r="L534" i="37"/>
  <c r="C534" i="37"/>
  <c r="D534" i="37" s="1"/>
  <c r="B534" i="37"/>
  <c r="A534" i="37"/>
  <c r="N533" i="37"/>
  <c r="M533" i="37"/>
  <c r="L533" i="37"/>
  <c r="D533" i="37"/>
  <c r="C533" i="37"/>
  <c r="A533" i="37" s="1"/>
  <c r="B533" i="37"/>
  <c r="N532" i="37"/>
  <c r="M532" i="37"/>
  <c r="L532" i="37"/>
  <c r="C532" i="37"/>
  <c r="B532" i="37"/>
  <c r="N531" i="37"/>
  <c r="M531" i="37"/>
  <c r="L531" i="37"/>
  <c r="C531" i="37"/>
  <c r="D531" i="37" s="1"/>
  <c r="B531" i="37"/>
  <c r="A531" i="37"/>
  <c r="N530" i="37"/>
  <c r="M530" i="37"/>
  <c r="L530" i="37"/>
  <c r="C530" i="37"/>
  <c r="B530" i="37" s="1"/>
  <c r="N529" i="37"/>
  <c r="M529" i="37"/>
  <c r="L529" i="37"/>
  <c r="C529" i="37"/>
  <c r="A529" i="37"/>
  <c r="N528" i="37"/>
  <c r="M528" i="37"/>
  <c r="L528" i="37"/>
  <c r="C528" i="37"/>
  <c r="N527" i="37"/>
  <c r="M527" i="37"/>
  <c r="L527" i="37"/>
  <c r="C527" i="37"/>
  <c r="B527" i="37"/>
  <c r="N526" i="37"/>
  <c r="M526" i="37"/>
  <c r="L526" i="37"/>
  <c r="C526" i="37"/>
  <c r="D526" i="37" s="1"/>
  <c r="B526" i="37"/>
  <c r="A526" i="37"/>
  <c r="N525" i="37"/>
  <c r="M525" i="37"/>
  <c r="L525" i="37"/>
  <c r="D525" i="37"/>
  <c r="C525" i="37"/>
  <c r="A525" i="37" s="1"/>
  <c r="B525" i="37"/>
  <c r="N524" i="37"/>
  <c r="M524" i="37"/>
  <c r="L524" i="37"/>
  <c r="C524" i="37"/>
  <c r="A524" i="37" s="1"/>
  <c r="N523" i="37"/>
  <c r="M523" i="37"/>
  <c r="L523" i="37"/>
  <c r="C523" i="37"/>
  <c r="D523" i="37" s="1"/>
  <c r="A523" i="37"/>
  <c r="N522" i="37"/>
  <c r="M522" i="37"/>
  <c r="L522" i="37"/>
  <c r="C522" i="37"/>
  <c r="N521" i="37"/>
  <c r="M521" i="37"/>
  <c r="L521" i="37"/>
  <c r="C521" i="37"/>
  <c r="D521" i="37" s="1"/>
  <c r="N520" i="37"/>
  <c r="M520" i="37"/>
  <c r="L520" i="37"/>
  <c r="C520" i="37"/>
  <c r="A520" i="37" s="1"/>
  <c r="N519" i="37"/>
  <c r="M519" i="37"/>
  <c r="L519" i="37"/>
  <c r="C519" i="37"/>
  <c r="N518" i="37"/>
  <c r="M518" i="37"/>
  <c r="L518" i="37"/>
  <c r="C518" i="37"/>
  <c r="B518" i="37" s="1"/>
  <c r="N517" i="37"/>
  <c r="M517" i="37"/>
  <c r="L517" i="37"/>
  <c r="C517" i="37"/>
  <c r="D517" i="37" s="1"/>
  <c r="A517" i="37"/>
  <c r="N516" i="37"/>
  <c r="M516" i="37"/>
  <c r="L516" i="37"/>
  <c r="C516" i="37"/>
  <c r="A516" i="37" s="1"/>
  <c r="N515" i="37"/>
  <c r="M515" i="37"/>
  <c r="L515" i="37"/>
  <c r="C515" i="37"/>
  <c r="D515" i="37" s="1"/>
  <c r="N514" i="37"/>
  <c r="M514" i="37"/>
  <c r="L514" i="37"/>
  <c r="C514" i="37"/>
  <c r="D514" i="37" s="1"/>
  <c r="B514" i="37"/>
  <c r="A514" i="37"/>
  <c r="N513" i="37"/>
  <c r="M513" i="37"/>
  <c r="L513" i="37"/>
  <c r="C513" i="37"/>
  <c r="N512" i="37"/>
  <c r="M512" i="37"/>
  <c r="L512" i="37"/>
  <c r="C512" i="37"/>
  <c r="A512" i="37" s="1"/>
  <c r="N511" i="37"/>
  <c r="M511" i="37"/>
  <c r="L511" i="37"/>
  <c r="C511" i="37"/>
  <c r="D511" i="37" s="1"/>
  <c r="N510" i="37"/>
  <c r="M510" i="37"/>
  <c r="L510" i="37"/>
  <c r="C510" i="37"/>
  <c r="D510" i="37" s="1"/>
  <c r="N509" i="37"/>
  <c r="M509" i="37"/>
  <c r="L509" i="37"/>
  <c r="C509" i="37"/>
  <c r="D509" i="37" s="1"/>
  <c r="B509" i="37"/>
  <c r="A509" i="37"/>
  <c r="N508" i="37"/>
  <c r="M508" i="37"/>
  <c r="L508" i="37"/>
  <c r="C508" i="37"/>
  <c r="D508" i="37" s="1"/>
  <c r="N507" i="37"/>
  <c r="M507" i="37"/>
  <c r="L507" i="37"/>
  <c r="C507" i="37"/>
  <c r="D507" i="37" s="1"/>
  <c r="B507" i="37"/>
  <c r="A507" i="37"/>
  <c r="N506" i="37"/>
  <c r="M506" i="37"/>
  <c r="L506" i="37"/>
  <c r="C506" i="37"/>
  <c r="N505" i="37"/>
  <c r="M505" i="37"/>
  <c r="L505" i="37"/>
  <c r="D505" i="37"/>
  <c r="C505" i="37"/>
  <c r="A505" i="37" s="1"/>
  <c r="B505" i="37"/>
  <c r="N504" i="37"/>
  <c r="M504" i="37"/>
  <c r="L504" i="37"/>
  <c r="C504" i="37"/>
  <c r="N503" i="37"/>
  <c r="M503" i="37"/>
  <c r="L503" i="37"/>
  <c r="C503" i="37"/>
  <c r="N502" i="37"/>
  <c r="M502" i="37"/>
  <c r="L502" i="37"/>
  <c r="C502" i="37"/>
  <c r="D502" i="37" s="1"/>
  <c r="N501" i="37"/>
  <c r="M501" i="37"/>
  <c r="L501" i="37"/>
  <c r="C501" i="37"/>
  <c r="B501" i="37" s="1"/>
  <c r="N500" i="37"/>
  <c r="M500" i="37"/>
  <c r="L500" i="37"/>
  <c r="C500" i="37"/>
  <c r="A500" i="37" s="1"/>
  <c r="B500" i="37"/>
  <c r="N499" i="37"/>
  <c r="M499" i="37"/>
  <c r="L499" i="37"/>
  <c r="C499" i="37"/>
  <c r="D499" i="37" s="1"/>
  <c r="N498" i="37"/>
  <c r="M498" i="37"/>
  <c r="L498" i="37"/>
  <c r="C498" i="37"/>
  <c r="D498" i="37" s="1"/>
  <c r="N497" i="37"/>
  <c r="M497" i="37"/>
  <c r="L497" i="37"/>
  <c r="C497" i="37"/>
  <c r="D497" i="37" s="1"/>
  <c r="A497" i="37"/>
  <c r="N496" i="37"/>
  <c r="M496" i="37"/>
  <c r="L496" i="37"/>
  <c r="D496" i="37"/>
  <c r="C496" i="37"/>
  <c r="B496" i="37"/>
  <c r="A496" i="37"/>
  <c r="N495" i="37"/>
  <c r="M495" i="37"/>
  <c r="L495" i="37"/>
  <c r="C495" i="37"/>
  <c r="D495" i="37" s="1"/>
  <c r="N494" i="37"/>
  <c r="M494" i="37"/>
  <c r="L494" i="37"/>
  <c r="C494" i="37"/>
  <c r="D494" i="37" s="1"/>
  <c r="B494" i="37"/>
  <c r="A494" i="37"/>
  <c r="N493" i="37"/>
  <c r="M493" i="37"/>
  <c r="L493" i="37"/>
  <c r="C493" i="37"/>
  <c r="D493" i="37" s="1"/>
  <c r="A493" i="37"/>
  <c r="N492" i="37"/>
  <c r="M492" i="37"/>
  <c r="L492" i="37"/>
  <c r="C492" i="37"/>
  <c r="D492" i="37" s="1"/>
  <c r="B492" i="37"/>
  <c r="A492" i="37"/>
  <c r="N491" i="37"/>
  <c r="M491" i="37"/>
  <c r="L491" i="37"/>
  <c r="C491" i="37"/>
  <c r="D491" i="37" s="1"/>
  <c r="N490" i="37"/>
  <c r="M490" i="37"/>
  <c r="L490" i="37"/>
  <c r="C490" i="37"/>
  <c r="N489" i="37"/>
  <c r="M489" i="37"/>
  <c r="L489" i="37"/>
  <c r="C489" i="37"/>
  <c r="D489" i="37" s="1"/>
  <c r="A489" i="37"/>
  <c r="N488" i="37"/>
  <c r="M488" i="37"/>
  <c r="L488" i="37"/>
  <c r="C488" i="37"/>
  <c r="D488" i="37" s="1"/>
  <c r="B488" i="37"/>
  <c r="A488" i="37"/>
  <c r="N487" i="37"/>
  <c r="M487" i="37"/>
  <c r="L487" i="37"/>
  <c r="C487" i="37"/>
  <c r="D487" i="37" s="1"/>
  <c r="N486" i="37"/>
  <c r="M486" i="37"/>
  <c r="L486" i="37"/>
  <c r="D486" i="37"/>
  <c r="C486" i="37"/>
  <c r="B486" i="37"/>
  <c r="A486" i="37"/>
  <c r="N485" i="37"/>
  <c r="M485" i="37"/>
  <c r="L485" i="37"/>
  <c r="C485" i="37"/>
  <c r="D485" i="37" s="1"/>
  <c r="A485" i="37"/>
  <c r="N484" i="37"/>
  <c r="M484" i="37"/>
  <c r="L484" i="37"/>
  <c r="D484" i="37"/>
  <c r="C484" i="37"/>
  <c r="B484" i="37"/>
  <c r="A484" i="37"/>
  <c r="N483" i="37"/>
  <c r="M483" i="37"/>
  <c r="L483" i="37"/>
  <c r="C483" i="37"/>
  <c r="B483" i="37" s="1"/>
  <c r="N482" i="37"/>
  <c r="M482" i="37"/>
  <c r="L482" i="37"/>
  <c r="C482" i="37"/>
  <c r="D482" i="37" s="1"/>
  <c r="B482" i="37"/>
  <c r="A482" i="37"/>
  <c r="N481" i="37"/>
  <c r="M481" i="37"/>
  <c r="L481" i="37"/>
  <c r="C481" i="37"/>
  <c r="D481" i="37" s="1"/>
  <c r="A481" i="37"/>
  <c r="N480" i="37"/>
  <c r="M480" i="37"/>
  <c r="L480" i="37"/>
  <c r="D480" i="37"/>
  <c r="C480" i="37"/>
  <c r="B480" i="37"/>
  <c r="A480" i="37"/>
  <c r="N479" i="37"/>
  <c r="M479" i="37"/>
  <c r="L479" i="37"/>
  <c r="D479" i="37"/>
  <c r="C479" i="37"/>
  <c r="N478" i="37"/>
  <c r="M478" i="37"/>
  <c r="L478" i="37"/>
  <c r="D478" i="37"/>
  <c r="C478" i="37"/>
  <c r="A478" i="37" s="1"/>
  <c r="B478" i="37"/>
  <c r="N477" i="37"/>
  <c r="M477" i="37"/>
  <c r="L477" i="37"/>
  <c r="C477" i="37"/>
  <c r="A477" i="37" s="1"/>
  <c r="N476" i="37"/>
  <c r="M476" i="37"/>
  <c r="L476" i="37"/>
  <c r="C476" i="37"/>
  <c r="N475" i="37"/>
  <c r="M475" i="37"/>
  <c r="L475" i="37"/>
  <c r="D475" i="37"/>
  <c r="C475" i="37"/>
  <c r="B475" i="37"/>
  <c r="A475" i="37"/>
  <c r="N474" i="37"/>
  <c r="M474" i="37"/>
  <c r="L474" i="37"/>
  <c r="D474" i="37"/>
  <c r="C474" i="37"/>
  <c r="B474" i="37"/>
  <c r="A474" i="37"/>
  <c r="N473" i="37"/>
  <c r="M473" i="37"/>
  <c r="L473" i="37"/>
  <c r="C473" i="37"/>
  <c r="A473" i="37" s="1"/>
  <c r="N472" i="37"/>
  <c r="M472" i="37"/>
  <c r="L472" i="37"/>
  <c r="D472" i="37"/>
  <c r="C472" i="37"/>
  <c r="B472" i="37" s="1"/>
  <c r="A472" i="37"/>
  <c r="N471" i="37"/>
  <c r="M471" i="37"/>
  <c r="L471" i="37"/>
  <c r="C471" i="37"/>
  <c r="D471" i="37" s="1"/>
  <c r="N470" i="37"/>
  <c r="M470" i="37"/>
  <c r="L470" i="37"/>
  <c r="C470" i="37"/>
  <c r="D470" i="37" s="1"/>
  <c r="B470" i="37"/>
  <c r="A470" i="37"/>
  <c r="N469" i="37"/>
  <c r="M469" i="37"/>
  <c r="L469" i="37"/>
  <c r="C469" i="37"/>
  <c r="B469" i="37" s="1"/>
  <c r="A469" i="37"/>
  <c r="N468" i="37"/>
  <c r="M468" i="37"/>
  <c r="L468" i="37"/>
  <c r="C468" i="37"/>
  <c r="D468" i="37" s="1"/>
  <c r="B468" i="37"/>
  <c r="A468" i="37"/>
  <c r="N467" i="37"/>
  <c r="M467" i="37"/>
  <c r="L467" i="37"/>
  <c r="C467" i="37"/>
  <c r="B467" i="37" s="1"/>
  <c r="N466" i="37"/>
  <c r="M466" i="37"/>
  <c r="L466" i="37"/>
  <c r="D466" i="37"/>
  <c r="C466" i="37"/>
  <c r="N465" i="37"/>
  <c r="M465" i="37"/>
  <c r="L465" i="37"/>
  <c r="D465" i="37"/>
  <c r="C465" i="37"/>
  <c r="N464" i="37"/>
  <c r="M464" i="37"/>
  <c r="L464" i="37"/>
  <c r="D464" i="37"/>
  <c r="C464" i="37"/>
  <c r="N463" i="37"/>
  <c r="M463" i="37"/>
  <c r="L463" i="37"/>
  <c r="C463" i="37"/>
  <c r="N462" i="37"/>
  <c r="M462" i="37"/>
  <c r="L462" i="37"/>
  <c r="D462" i="37"/>
  <c r="C462" i="37"/>
  <c r="B462" i="37"/>
  <c r="A462" i="37"/>
  <c r="N461" i="37"/>
  <c r="M461" i="37"/>
  <c r="L461" i="37"/>
  <c r="D461" i="37"/>
  <c r="C461" i="37"/>
  <c r="B461" i="37" s="1"/>
  <c r="N460" i="37"/>
  <c r="M460" i="37"/>
  <c r="L460" i="37"/>
  <c r="D460" i="37"/>
  <c r="C460" i="37"/>
  <c r="B460" i="37"/>
  <c r="A460" i="37"/>
  <c r="N459" i="37"/>
  <c r="M459" i="37"/>
  <c r="L459" i="37"/>
  <c r="C459" i="37"/>
  <c r="A459" i="37" s="1"/>
  <c r="N458" i="37"/>
  <c r="M458" i="37"/>
  <c r="L458" i="37"/>
  <c r="D458" i="37"/>
  <c r="C458" i="37"/>
  <c r="B458" i="37"/>
  <c r="A458" i="37"/>
  <c r="N457" i="37"/>
  <c r="M457" i="37"/>
  <c r="L457" i="37"/>
  <c r="C457" i="37"/>
  <c r="A457" i="37" s="1"/>
  <c r="B457" i="37"/>
  <c r="N456" i="37"/>
  <c r="M456" i="37"/>
  <c r="L456" i="37"/>
  <c r="C456" i="37"/>
  <c r="B456" i="37"/>
  <c r="N455" i="37"/>
  <c r="M455" i="37"/>
  <c r="L455" i="37"/>
  <c r="C455" i="37"/>
  <c r="D455" i="37" s="1"/>
  <c r="N454" i="37"/>
  <c r="M454" i="37"/>
  <c r="L454" i="37"/>
  <c r="C454" i="37"/>
  <c r="N453" i="37"/>
  <c r="M453" i="37"/>
  <c r="L453" i="37"/>
  <c r="C453" i="37"/>
  <c r="B453" i="37" s="1"/>
  <c r="N452" i="37"/>
  <c r="M452" i="37"/>
  <c r="L452" i="37"/>
  <c r="C452" i="37"/>
  <c r="A452" i="37" s="1"/>
  <c r="B452" i="37"/>
  <c r="N451" i="37"/>
  <c r="M451" i="37"/>
  <c r="L451" i="37"/>
  <c r="C451" i="37"/>
  <c r="D451" i="37" s="1"/>
  <c r="N450" i="37"/>
  <c r="M450" i="37"/>
  <c r="L450" i="37"/>
  <c r="C450" i="37"/>
  <c r="B450" i="37" s="1"/>
  <c r="A450" i="37"/>
  <c r="N449" i="37"/>
  <c r="M449" i="37"/>
  <c r="L449" i="37"/>
  <c r="C449" i="37"/>
  <c r="D449" i="37" s="1"/>
  <c r="A449" i="37"/>
  <c r="N448" i="37"/>
  <c r="M448" i="37"/>
  <c r="L448" i="37"/>
  <c r="C448" i="37"/>
  <c r="B448" i="37" s="1"/>
  <c r="N447" i="37"/>
  <c r="M447" i="37"/>
  <c r="L447" i="37"/>
  <c r="C447" i="37"/>
  <c r="N446" i="37"/>
  <c r="M446" i="37"/>
  <c r="L446" i="37"/>
  <c r="C446" i="37"/>
  <c r="D446" i="37" s="1"/>
  <c r="B446" i="37"/>
  <c r="A446" i="37"/>
  <c r="N445" i="37"/>
  <c r="M445" i="37"/>
  <c r="L445" i="37"/>
  <c r="C445" i="37"/>
  <c r="D445" i="37" s="1"/>
  <c r="B445" i="37"/>
  <c r="A445" i="37"/>
  <c r="N444" i="37"/>
  <c r="M444" i="37"/>
  <c r="L444" i="37"/>
  <c r="C444" i="37"/>
  <c r="D444" i="37" s="1"/>
  <c r="B444" i="37"/>
  <c r="A444" i="37"/>
  <c r="N443" i="37"/>
  <c r="M443" i="37"/>
  <c r="L443" i="37"/>
  <c r="C443" i="37"/>
  <c r="D443" i="37" s="1"/>
  <c r="N442" i="37"/>
  <c r="M442" i="37"/>
  <c r="L442" i="37"/>
  <c r="D442" i="37"/>
  <c r="C442" i="37"/>
  <c r="A442" i="37" s="1"/>
  <c r="N441" i="37"/>
  <c r="M441" i="37"/>
  <c r="L441" i="37"/>
  <c r="C441" i="37"/>
  <c r="D441" i="37" s="1"/>
  <c r="N440" i="37"/>
  <c r="M440" i="37"/>
  <c r="L440" i="37"/>
  <c r="C440" i="37"/>
  <c r="D440" i="37" s="1"/>
  <c r="B440" i="37"/>
  <c r="N439" i="37"/>
  <c r="M439" i="37"/>
  <c r="L439" i="37"/>
  <c r="C439" i="37"/>
  <c r="N438" i="37"/>
  <c r="M438" i="37"/>
  <c r="L438" i="37"/>
  <c r="C438" i="37"/>
  <c r="D438" i="37" s="1"/>
  <c r="N437" i="37"/>
  <c r="M437" i="37"/>
  <c r="L437" i="37"/>
  <c r="C437" i="37"/>
  <c r="N436" i="37"/>
  <c r="M436" i="37"/>
  <c r="L436" i="37"/>
  <c r="C436" i="37"/>
  <c r="B436" i="37" s="1"/>
  <c r="N435" i="37"/>
  <c r="M435" i="37"/>
  <c r="L435" i="37"/>
  <c r="C435" i="37"/>
  <c r="D435" i="37" s="1"/>
  <c r="N434" i="37"/>
  <c r="M434" i="37"/>
  <c r="L434" i="37"/>
  <c r="D434" i="37"/>
  <c r="C434" i="37"/>
  <c r="N433" i="37"/>
  <c r="M433" i="37"/>
  <c r="L433" i="37"/>
  <c r="C433" i="37"/>
  <c r="N432" i="37"/>
  <c r="M432" i="37"/>
  <c r="L432" i="37"/>
  <c r="D432" i="37"/>
  <c r="C432" i="37"/>
  <c r="N431" i="37"/>
  <c r="M431" i="37"/>
  <c r="L431" i="37"/>
  <c r="C431" i="37"/>
  <c r="N430" i="37"/>
  <c r="M430" i="37"/>
  <c r="L430" i="37"/>
  <c r="D430" i="37"/>
  <c r="C430" i="37"/>
  <c r="N429" i="37"/>
  <c r="M429" i="37"/>
  <c r="L429" i="37"/>
  <c r="C429" i="37"/>
  <c r="D429" i="37" s="1"/>
  <c r="B429" i="37"/>
  <c r="N428" i="37"/>
  <c r="M428" i="37"/>
  <c r="L428" i="37"/>
  <c r="D428" i="37"/>
  <c r="C428" i="37"/>
  <c r="A428" i="37" s="1"/>
  <c r="B428" i="37"/>
  <c r="N427" i="37"/>
  <c r="M427" i="37"/>
  <c r="L427" i="37"/>
  <c r="C427" i="37"/>
  <c r="D427" i="37" s="1"/>
  <c r="N426" i="37"/>
  <c r="M426" i="37"/>
  <c r="L426" i="37"/>
  <c r="C426" i="37"/>
  <c r="B426" i="37" s="1"/>
  <c r="A426" i="37"/>
  <c r="N425" i="37"/>
  <c r="M425" i="37"/>
  <c r="L425" i="37"/>
  <c r="C425" i="37"/>
  <c r="D425" i="37" s="1"/>
  <c r="A425" i="37"/>
  <c r="N424" i="37"/>
  <c r="M424" i="37"/>
  <c r="L424" i="37"/>
  <c r="C424" i="37"/>
  <c r="D424" i="37" s="1"/>
  <c r="B424" i="37"/>
  <c r="N423" i="37"/>
  <c r="M423" i="37"/>
  <c r="L423" i="37"/>
  <c r="D423" i="37"/>
  <c r="C423" i="37"/>
  <c r="N422" i="37"/>
  <c r="M422" i="37"/>
  <c r="L422" i="37"/>
  <c r="C422" i="37"/>
  <c r="A422" i="37" s="1"/>
  <c r="B422" i="37"/>
  <c r="N421" i="37"/>
  <c r="M421" i="37"/>
  <c r="L421" i="37"/>
  <c r="D421" i="37"/>
  <c r="C421" i="37"/>
  <c r="A421" i="37" s="1"/>
  <c r="B421" i="37"/>
  <c r="N420" i="37"/>
  <c r="M420" i="37"/>
  <c r="L420" i="37"/>
  <c r="C420" i="37"/>
  <c r="A420" i="37" s="1"/>
  <c r="N419" i="37"/>
  <c r="M419" i="37"/>
  <c r="L419" i="37"/>
  <c r="C419" i="37"/>
  <c r="A419" i="37" s="1"/>
  <c r="B419" i="37"/>
  <c r="N418" i="37"/>
  <c r="M418" i="37"/>
  <c r="L418" i="37"/>
  <c r="D418" i="37"/>
  <c r="C418" i="37"/>
  <c r="A418" i="37" s="1"/>
  <c r="N417" i="37"/>
  <c r="M417" i="37"/>
  <c r="L417" i="37"/>
  <c r="C417" i="37"/>
  <c r="D417" i="37" s="1"/>
  <c r="N416" i="37"/>
  <c r="M416" i="37"/>
  <c r="L416" i="37"/>
  <c r="C416" i="37"/>
  <c r="D416" i="37" s="1"/>
  <c r="B416" i="37"/>
  <c r="N415" i="37"/>
  <c r="M415" i="37"/>
  <c r="L415" i="37"/>
  <c r="C415" i="37"/>
  <c r="N414" i="37"/>
  <c r="M414" i="37"/>
  <c r="L414" i="37"/>
  <c r="C414" i="37"/>
  <c r="B414" i="37" s="1"/>
  <c r="N413" i="37"/>
  <c r="M413" i="37"/>
  <c r="L413" i="37"/>
  <c r="C413" i="37"/>
  <c r="D413" i="37" s="1"/>
  <c r="N412" i="37"/>
  <c r="M412" i="37"/>
  <c r="L412" i="37"/>
  <c r="C412" i="37"/>
  <c r="B412" i="37" s="1"/>
  <c r="N411" i="37"/>
  <c r="M411" i="37"/>
  <c r="L411" i="37"/>
  <c r="C411" i="37"/>
  <c r="D411" i="37" s="1"/>
  <c r="A411" i="37"/>
  <c r="N410" i="37"/>
  <c r="M410" i="37"/>
  <c r="L410" i="37"/>
  <c r="C410" i="37"/>
  <c r="D410" i="37" s="1"/>
  <c r="N409" i="37"/>
  <c r="M409" i="37"/>
  <c r="L409" i="37"/>
  <c r="C409" i="37"/>
  <c r="B409" i="37" s="1"/>
  <c r="N408" i="37"/>
  <c r="M408" i="37"/>
  <c r="L408" i="37"/>
  <c r="C408" i="37"/>
  <c r="A408" i="37" s="1"/>
  <c r="B408" i="37"/>
  <c r="N407" i="37"/>
  <c r="M407" i="37"/>
  <c r="L407" i="37"/>
  <c r="C407" i="37"/>
  <c r="D407" i="37" s="1"/>
  <c r="B407" i="37"/>
  <c r="A407" i="37"/>
  <c r="N406" i="37"/>
  <c r="M406" i="37"/>
  <c r="L406" i="37"/>
  <c r="C406" i="37"/>
  <c r="D406" i="37" s="1"/>
  <c r="N405" i="37"/>
  <c r="M405" i="37"/>
  <c r="L405" i="37"/>
  <c r="C405" i="37"/>
  <c r="D405" i="37" s="1"/>
  <c r="N404" i="37"/>
  <c r="M404" i="37"/>
  <c r="L404" i="37"/>
  <c r="C404" i="37"/>
  <c r="N403" i="37"/>
  <c r="M403" i="37"/>
  <c r="L403" i="37"/>
  <c r="C403" i="37"/>
  <c r="D403" i="37" s="1"/>
  <c r="N402" i="37"/>
  <c r="M402" i="37"/>
  <c r="L402" i="37"/>
  <c r="D402" i="37"/>
  <c r="C402" i="37"/>
  <c r="B402" i="37"/>
  <c r="A402" i="37"/>
  <c r="N401" i="37"/>
  <c r="M401" i="37"/>
  <c r="L401" i="37"/>
  <c r="C401" i="37"/>
  <c r="N400" i="37"/>
  <c r="M400" i="37"/>
  <c r="L400" i="37"/>
  <c r="C400" i="37"/>
  <c r="D400" i="37" s="1"/>
  <c r="N399" i="37"/>
  <c r="M399" i="37"/>
  <c r="L399" i="37"/>
  <c r="C399" i="37"/>
  <c r="D399" i="37" s="1"/>
  <c r="N398" i="37"/>
  <c r="M398" i="37"/>
  <c r="L398" i="37"/>
  <c r="D398" i="37"/>
  <c r="C398" i="37"/>
  <c r="N397" i="37"/>
  <c r="M397" i="37"/>
  <c r="L397" i="37"/>
  <c r="C397" i="37"/>
  <c r="D397" i="37" s="1"/>
  <c r="B397" i="37"/>
  <c r="A397" i="37"/>
  <c r="N396" i="37"/>
  <c r="M396" i="37"/>
  <c r="L396" i="37"/>
  <c r="D396" i="37"/>
  <c r="C396" i="37"/>
  <c r="B396" i="37" s="1"/>
  <c r="A396" i="37"/>
  <c r="N395" i="37"/>
  <c r="M395" i="37"/>
  <c r="L395" i="37"/>
  <c r="C395" i="37"/>
  <c r="D395" i="37" s="1"/>
  <c r="N394" i="37"/>
  <c r="M394" i="37"/>
  <c r="L394" i="37"/>
  <c r="C394" i="37"/>
  <c r="D394" i="37" s="1"/>
  <c r="A394" i="37"/>
  <c r="N393" i="37"/>
  <c r="M393" i="37"/>
  <c r="L393" i="37"/>
  <c r="C393" i="37"/>
  <c r="D393" i="37" s="1"/>
  <c r="N392" i="37"/>
  <c r="M392" i="37"/>
  <c r="L392" i="37"/>
  <c r="C392" i="37"/>
  <c r="N391" i="37"/>
  <c r="M391" i="37"/>
  <c r="L391" i="37"/>
  <c r="C391" i="37"/>
  <c r="D391" i="37" s="1"/>
  <c r="A391" i="37"/>
  <c r="N390" i="37"/>
  <c r="M390" i="37"/>
  <c r="L390" i="37"/>
  <c r="D390" i="37"/>
  <c r="C390" i="37"/>
  <c r="B390" i="37" s="1"/>
  <c r="A390" i="37"/>
  <c r="N389" i="37"/>
  <c r="M389" i="37"/>
  <c r="L389" i="37"/>
  <c r="C389" i="37"/>
  <c r="N388" i="37"/>
  <c r="M388" i="37"/>
  <c r="L388" i="37"/>
  <c r="D388" i="37"/>
  <c r="C388" i="37"/>
  <c r="B388" i="37" s="1"/>
  <c r="N387" i="37"/>
  <c r="M387" i="37"/>
  <c r="L387" i="37"/>
  <c r="C387" i="37"/>
  <c r="D387" i="37" s="1"/>
  <c r="N386" i="37"/>
  <c r="M386" i="37"/>
  <c r="L386" i="37"/>
  <c r="C386" i="37"/>
  <c r="D386" i="37" s="1"/>
  <c r="B386" i="37"/>
  <c r="A386" i="37"/>
  <c r="N385" i="37"/>
  <c r="M385" i="37"/>
  <c r="L385" i="37"/>
  <c r="C385" i="37"/>
  <c r="D385" i="37" s="1"/>
  <c r="A385" i="37"/>
  <c r="N384" i="37"/>
  <c r="M384" i="37"/>
  <c r="L384" i="37"/>
  <c r="D384" i="37"/>
  <c r="C384" i="37"/>
  <c r="B384" i="37"/>
  <c r="A384" i="37"/>
  <c r="N383" i="37"/>
  <c r="M383" i="37"/>
  <c r="L383" i="37"/>
  <c r="D383" i="37"/>
  <c r="C383" i="37"/>
  <c r="B383" i="37"/>
  <c r="A383" i="37"/>
  <c r="N382" i="37"/>
  <c r="M382" i="37"/>
  <c r="L382" i="37"/>
  <c r="D382" i="37"/>
  <c r="C382" i="37"/>
  <c r="B382" i="37"/>
  <c r="A382" i="37"/>
  <c r="N381" i="37"/>
  <c r="M381" i="37"/>
  <c r="L381" i="37"/>
  <c r="C381" i="37"/>
  <c r="N380" i="37"/>
  <c r="M380" i="37"/>
  <c r="L380" i="37"/>
  <c r="C380" i="37"/>
  <c r="A380" i="37" s="1"/>
  <c r="B380" i="37"/>
  <c r="N379" i="37"/>
  <c r="M379" i="37"/>
  <c r="L379" i="37"/>
  <c r="C379" i="37"/>
  <c r="N378" i="37"/>
  <c r="M378" i="37"/>
  <c r="L378" i="37"/>
  <c r="D378" i="37"/>
  <c r="C378" i="37"/>
  <c r="B378" i="37" s="1"/>
  <c r="A378" i="37"/>
  <c r="N377" i="37"/>
  <c r="M377" i="37"/>
  <c r="L377" i="37"/>
  <c r="C377" i="37"/>
  <c r="D377" i="37" s="1"/>
  <c r="A377" i="37"/>
  <c r="N376" i="37"/>
  <c r="M376" i="37"/>
  <c r="L376" i="37"/>
  <c r="C376" i="37"/>
  <c r="D376" i="37" s="1"/>
  <c r="B376" i="37"/>
  <c r="A376" i="37"/>
  <c r="N375" i="37"/>
  <c r="M375" i="37"/>
  <c r="L375" i="37"/>
  <c r="C375" i="37"/>
  <c r="B375" i="37" s="1"/>
  <c r="N374" i="37"/>
  <c r="M374" i="37"/>
  <c r="L374" i="37"/>
  <c r="C374" i="37"/>
  <c r="N373" i="37"/>
  <c r="M373" i="37"/>
  <c r="L373" i="37"/>
  <c r="D373" i="37"/>
  <c r="C373" i="37"/>
  <c r="N372" i="37"/>
  <c r="M372" i="37"/>
  <c r="L372" i="37"/>
  <c r="C372" i="37"/>
  <c r="N371" i="37"/>
  <c r="M371" i="37"/>
  <c r="L371" i="37"/>
  <c r="C371" i="37"/>
  <c r="D371" i="37" s="1"/>
  <c r="N370" i="37"/>
  <c r="M370" i="37"/>
  <c r="L370" i="37"/>
  <c r="D370" i="37"/>
  <c r="C370" i="37"/>
  <c r="N369" i="37"/>
  <c r="M369" i="37"/>
  <c r="L369" i="37"/>
  <c r="C369" i="37"/>
  <c r="N368" i="37"/>
  <c r="M368" i="37"/>
  <c r="L368" i="37"/>
  <c r="C368" i="37"/>
  <c r="D368" i="37" s="1"/>
  <c r="N367" i="37"/>
  <c r="M367" i="37"/>
  <c r="L367" i="37"/>
  <c r="C367" i="37"/>
  <c r="B367" i="37" s="1"/>
  <c r="N366" i="37"/>
  <c r="M366" i="37"/>
  <c r="L366" i="37"/>
  <c r="C366" i="37"/>
  <c r="D366" i="37" s="1"/>
  <c r="B366" i="37"/>
  <c r="A366" i="37"/>
  <c r="N365" i="37"/>
  <c r="M365" i="37"/>
  <c r="L365" i="37"/>
  <c r="C365" i="37"/>
  <c r="B365" i="37" s="1"/>
  <c r="A365" i="37"/>
  <c r="N364" i="37"/>
  <c r="M364" i="37"/>
  <c r="L364" i="37"/>
  <c r="C364" i="37"/>
  <c r="N363" i="37"/>
  <c r="M363" i="37"/>
  <c r="L363" i="37"/>
  <c r="C363" i="37"/>
  <c r="D363" i="37" s="1"/>
  <c r="A363" i="37"/>
  <c r="N362" i="37"/>
  <c r="M362" i="37"/>
  <c r="L362" i="37"/>
  <c r="D362" i="37"/>
  <c r="C362" i="37"/>
  <c r="B362" i="37" s="1"/>
  <c r="A362" i="37"/>
  <c r="N361" i="37"/>
  <c r="M361" i="37"/>
  <c r="L361" i="37"/>
  <c r="D361" i="37"/>
  <c r="C361" i="37"/>
  <c r="B361" i="37" s="1"/>
  <c r="A361" i="37"/>
  <c r="N360" i="37"/>
  <c r="M360" i="37"/>
  <c r="L360" i="37"/>
  <c r="D360" i="37"/>
  <c r="C360" i="37"/>
  <c r="B360" i="37" s="1"/>
  <c r="A360" i="37"/>
  <c r="N359" i="37"/>
  <c r="M359" i="37"/>
  <c r="L359" i="37"/>
  <c r="D359" i="37"/>
  <c r="C359" i="37"/>
  <c r="B359" i="37" s="1"/>
  <c r="A359" i="37"/>
  <c r="N358" i="37"/>
  <c r="M358" i="37"/>
  <c r="L358" i="37"/>
  <c r="D358" i="37"/>
  <c r="C358" i="37"/>
  <c r="B358" i="37" s="1"/>
  <c r="A358" i="37"/>
  <c r="N357" i="37"/>
  <c r="M357" i="37"/>
  <c r="L357" i="37"/>
  <c r="C357" i="37"/>
  <c r="D357" i="37" s="1"/>
  <c r="N356" i="37"/>
  <c r="M356" i="37"/>
  <c r="L356" i="37"/>
  <c r="C356" i="37"/>
  <c r="A356" i="37" s="1"/>
  <c r="B356" i="37"/>
  <c r="N355" i="37"/>
  <c r="M355" i="37"/>
  <c r="L355" i="37"/>
  <c r="C355" i="37"/>
  <c r="B355" i="37" s="1"/>
  <c r="N354" i="37"/>
  <c r="M354" i="37"/>
  <c r="L354" i="37"/>
  <c r="C354" i="37"/>
  <c r="D354" i="37" s="1"/>
  <c r="A354" i="37"/>
  <c r="N353" i="37"/>
  <c r="M353" i="37"/>
  <c r="L353" i="37"/>
  <c r="C353" i="37"/>
  <c r="D353" i="37" s="1"/>
  <c r="A353" i="37"/>
  <c r="N352" i="37"/>
  <c r="M352" i="37"/>
  <c r="L352" i="37"/>
  <c r="D352" i="37"/>
  <c r="C352" i="37"/>
  <c r="B352" i="37"/>
  <c r="A352" i="37"/>
  <c r="N351" i="37"/>
  <c r="M351" i="37"/>
  <c r="L351" i="37"/>
  <c r="C351" i="37"/>
  <c r="A351" i="37" s="1"/>
  <c r="N350" i="37"/>
  <c r="M350" i="37"/>
  <c r="L350" i="37"/>
  <c r="C350" i="37"/>
  <c r="A350" i="37" s="1"/>
  <c r="B350" i="37"/>
  <c r="N349" i="37"/>
  <c r="M349" i="37"/>
  <c r="L349" i="37"/>
  <c r="D349" i="37"/>
  <c r="C349" i="37"/>
  <c r="A349" i="37" s="1"/>
  <c r="B349" i="37"/>
  <c r="N348" i="37"/>
  <c r="M348" i="37"/>
  <c r="L348" i="37"/>
  <c r="D348" i="37"/>
  <c r="C348" i="37"/>
  <c r="A348" i="37" s="1"/>
  <c r="N347" i="37"/>
  <c r="M347" i="37"/>
  <c r="L347" i="37"/>
  <c r="C347" i="37"/>
  <c r="D347" i="37" s="1"/>
  <c r="B347" i="37"/>
  <c r="N346" i="37"/>
  <c r="M346" i="37"/>
  <c r="L346" i="37"/>
  <c r="C346" i="37"/>
  <c r="D346" i="37" s="1"/>
  <c r="B346" i="37"/>
  <c r="A346" i="37"/>
  <c r="N345" i="37"/>
  <c r="M345" i="37"/>
  <c r="L345" i="37"/>
  <c r="C345" i="37"/>
  <c r="B345" i="37"/>
  <c r="N344" i="37"/>
  <c r="M344" i="37"/>
  <c r="L344" i="37"/>
  <c r="C344" i="37"/>
  <c r="N343" i="37"/>
  <c r="M343" i="37"/>
  <c r="L343" i="37"/>
  <c r="C343" i="37"/>
  <c r="D343" i="37" s="1"/>
  <c r="N342" i="37"/>
  <c r="M342" i="37"/>
  <c r="L342" i="37"/>
  <c r="C342" i="37"/>
  <c r="D342" i="37" s="1"/>
  <c r="N341" i="37"/>
  <c r="M341" i="37"/>
  <c r="L341" i="37"/>
  <c r="C341" i="37"/>
  <c r="B341" i="37" s="1"/>
  <c r="N340" i="37"/>
  <c r="M340" i="37"/>
  <c r="L340" i="37"/>
  <c r="D340" i="37"/>
  <c r="C340" i="37"/>
  <c r="N339" i="37"/>
  <c r="M339" i="37"/>
  <c r="L339" i="37"/>
  <c r="C339" i="37"/>
  <c r="D339" i="37" s="1"/>
  <c r="A339" i="37"/>
  <c r="N338" i="37"/>
  <c r="M338" i="37"/>
  <c r="L338" i="37"/>
  <c r="C338" i="37"/>
  <c r="D338" i="37" s="1"/>
  <c r="B338" i="37"/>
  <c r="A338" i="37"/>
  <c r="N337" i="37"/>
  <c r="M337" i="37"/>
  <c r="L337" i="37"/>
  <c r="C337" i="37"/>
  <c r="D337" i="37" s="1"/>
  <c r="N336" i="37"/>
  <c r="M336" i="37"/>
  <c r="L336" i="37"/>
  <c r="C336" i="37"/>
  <c r="D336" i="37" s="1"/>
  <c r="B336" i="37"/>
  <c r="A336" i="37"/>
  <c r="N335" i="37"/>
  <c r="M335" i="37"/>
  <c r="L335" i="37"/>
  <c r="C335" i="37"/>
  <c r="D335" i="37" s="1"/>
  <c r="B335" i="37"/>
  <c r="A335" i="37"/>
  <c r="N334" i="37"/>
  <c r="M334" i="37"/>
  <c r="L334" i="37"/>
  <c r="C334" i="37"/>
  <c r="D334" i="37" s="1"/>
  <c r="B334" i="37"/>
  <c r="A334" i="37"/>
  <c r="N333" i="37"/>
  <c r="M333" i="37"/>
  <c r="L333" i="37"/>
  <c r="C333" i="37"/>
  <c r="B333" i="37"/>
  <c r="N332" i="37"/>
  <c r="M332" i="37"/>
  <c r="L332" i="37"/>
  <c r="C332" i="37"/>
  <c r="N331" i="37"/>
  <c r="M331" i="37"/>
  <c r="L331" i="37"/>
  <c r="C331" i="37"/>
  <c r="B331" i="37" s="1"/>
  <c r="N330" i="37"/>
  <c r="M330" i="37"/>
  <c r="L330" i="37"/>
  <c r="C330" i="37"/>
  <c r="D330" i="37" s="1"/>
  <c r="B330" i="37"/>
  <c r="N329" i="37"/>
  <c r="M329" i="37"/>
  <c r="L329" i="37"/>
  <c r="C329" i="37"/>
  <c r="D329" i="37" s="1"/>
  <c r="B329" i="37"/>
  <c r="A329" i="37"/>
  <c r="N328" i="37"/>
  <c r="M328" i="37"/>
  <c r="L328" i="37"/>
  <c r="D328" i="37"/>
  <c r="C328" i="37"/>
  <c r="A328" i="37" s="1"/>
  <c r="N327" i="37"/>
  <c r="M327" i="37"/>
  <c r="L327" i="37"/>
  <c r="C327" i="37"/>
  <c r="B327" i="37"/>
  <c r="N326" i="37"/>
  <c r="M326" i="37"/>
  <c r="L326" i="37"/>
  <c r="C326" i="37"/>
  <c r="D326" i="37" s="1"/>
  <c r="B326" i="37"/>
  <c r="N325" i="37"/>
  <c r="M325" i="37"/>
  <c r="L325" i="37"/>
  <c r="C325" i="37"/>
  <c r="D325" i="37" s="1"/>
  <c r="N324" i="37"/>
  <c r="M324" i="37"/>
  <c r="L324" i="37"/>
  <c r="C324" i="37"/>
  <c r="A324" i="37" s="1"/>
  <c r="N323" i="37"/>
  <c r="M323" i="37"/>
  <c r="L323" i="37"/>
  <c r="C323" i="37"/>
  <c r="B323" i="37" s="1"/>
  <c r="N322" i="37"/>
  <c r="M322" i="37"/>
  <c r="L322" i="37"/>
  <c r="C322" i="37"/>
  <c r="D322" i="37" s="1"/>
  <c r="B322" i="37"/>
  <c r="N321" i="37"/>
  <c r="M321" i="37"/>
  <c r="L321" i="37"/>
  <c r="C321" i="37"/>
  <c r="D321" i="37" s="1"/>
  <c r="N320" i="37"/>
  <c r="M320" i="37"/>
  <c r="L320" i="37"/>
  <c r="C320" i="37"/>
  <c r="B320" i="37" s="1"/>
  <c r="N319" i="37"/>
  <c r="M319" i="37"/>
  <c r="L319" i="37"/>
  <c r="C319" i="37"/>
  <c r="N318" i="37"/>
  <c r="M318" i="37"/>
  <c r="L318" i="37"/>
  <c r="C318" i="37"/>
  <c r="D318" i="37" s="1"/>
  <c r="B318" i="37"/>
  <c r="N317" i="37"/>
  <c r="M317" i="37"/>
  <c r="L317" i="37"/>
  <c r="C317" i="37"/>
  <c r="B317" i="37"/>
  <c r="N316" i="37"/>
  <c r="M316" i="37"/>
  <c r="L316" i="37"/>
  <c r="C316" i="37"/>
  <c r="A316" i="37" s="1"/>
  <c r="B316" i="37"/>
  <c r="N315" i="37"/>
  <c r="M315" i="37"/>
  <c r="L315" i="37"/>
  <c r="C315" i="37"/>
  <c r="B315" i="37"/>
  <c r="N314" i="37"/>
  <c r="M314" i="37"/>
  <c r="L314" i="37"/>
  <c r="C314" i="37"/>
  <c r="D314" i="37" s="1"/>
  <c r="B314" i="37"/>
  <c r="N313" i="37"/>
  <c r="M313" i="37"/>
  <c r="L313" i="37"/>
  <c r="C313" i="37"/>
  <c r="D313" i="37" s="1"/>
  <c r="B313" i="37"/>
  <c r="A313" i="37"/>
  <c r="N312" i="37"/>
  <c r="M312" i="37"/>
  <c r="L312" i="37"/>
  <c r="C312" i="37"/>
  <c r="A312" i="37" s="1"/>
  <c r="B312" i="37"/>
  <c r="N311" i="37"/>
  <c r="M311" i="37"/>
  <c r="L311" i="37"/>
  <c r="C311" i="37"/>
  <c r="B311" i="37" s="1"/>
  <c r="N310" i="37"/>
  <c r="M310" i="37"/>
  <c r="L310" i="37"/>
  <c r="C310" i="37"/>
  <c r="D310" i="37" s="1"/>
  <c r="B310" i="37"/>
  <c r="N309" i="37"/>
  <c r="M309" i="37"/>
  <c r="L309" i="37"/>
  <c r="C309" i="37"/>
  <c r="D309" i="37" s="1"/>
  <c r="N308" i="37"/>
  <c r="M308" i="37"/>
  <c r="L308" i="37"/>
  <c r="D308" i="37"/>
  <c r="C308" i="37"/>
  <c r="A308" i="37" s="1"/>
  <c r="N307" i="37"/>
  <c r="M307" i="37"/>
  <c r="L307" i="37"/>
  <c r="C307" i="37"/>
  <c r="B307" i="37"/>
  <c r="N306" i="37"/>
  <c r="M306" i="37"/>
  <c r="L306" i="37"/>
  <c r="C306" i="37"/>
  <c r="D306" i="37" s="1"/>
  <c r="B306" i="37"/>
  <c r="N305" i="37"/>
  <c r="M305" i="37"/>
  <c r="L305" i="37"/>
  <c r="C305" i="37"/>
  <c r="B305" i="37" s="1"/>
  <c r="N304" i="37"/>
  <c r="M304" i="37"/>
  <c r="L304" i="37"/>
  <c r="C304" i="37"/>
  <c r="A304" i="37" s="1"/>
  <c r="B304" i="37"/>
  <c r="N303" i="37"/>
  <c r="M303" i="37"/>
  <c r="L303" i="37"/>
  <c r="C303" i="37"/>
  <c r="B303" i="37" s="1"/>
  <c r="N302" i="37"/>
  <c r="M302" i="37"/>
  <c r="L302" i="37"/>
  <c r="C302" i="37"/>
  <c r="D302" i="37" s="1"/>
  <c r="B302" i="37"/>
  <c r="N301" i="37"/>
  <c r="M301" i="37"/>
  <c r="L301" i="37"/>
  <c r="C301" i="37"/>
  <c r="D301" i="37" s="1"/>
  <c r="A301" i="37"/>
  <c r="N300" i="37"/>
  <c r="M300" i="37"/>
  <c r="L300" i="37"/>
  <c r="C300" i="37"/>
  <c r="B300" i="37" s="1"/>
  <c r="N299" i="37"/>
  <c r="M299" i="37"/>
  <c r="L299" i="37"/>
  <c r="C299" i="37"/>
  <c r="B299" i="37" s="1"/>
  <c r="N298" i="37"/>
  <c r="M298" i="37"/>
  <c r="L298" i="37"/>
  <c r="C298" i="37"/>
  <c r="D298" i="37" s="1"/>
  <c r="B298" i="37"/>
  <c r="N297" i="37"/>
  <c r="M297" i="37"/>
  <c r="L297" i="37"/>
  <c r="C297" i="37"/>
  <c r="D297" i="37" s="1"/>
  <c r="N296" i="37"/>
  <c r="M296" i="37"/>
  <c r="L296" i="37"/>
  <c r="C296" i="37"/>
  <c r="B296" i="37" s="1"/>
  <c r="N295" i="37"/>
  <c r="M295" i="37"/>
  <c r="L295" i="37"/>
  <c r="C295" i="37"/>
  <c r="N294" i="37"/>
  <c r="M294" i="37"/>
  <c r="L294" i="37"/>
  <c r="C294" i="37"/>
  <c r="B294" i="37" s="1"/>
  <c r="N293" i="37"/>
  <c r="M293" i="37"/>
  <c r="L293" i="37"/>
  <c r="C293" i="37"/>
  <c r="D293" i="37" s="1"/>
  <c r="B293" i="37"/>
  <c r="A293" i="37"/>
  <c r="N292" i="37"/>
  <c r="M292" i="37"/>
  <c r="L292" i="37"/>
  <c r="C292" i="37"/>
  <c r="N291" i="37"/>
  <c r="M291" i="37"/>
  <c r="L291" i="37"/>
  <c r="C291" i="37"/>
  <c r="B291" i="37"/>
  <c r="N290" i="37"/>
  <c r="M290" i="37"/>
  <c r="L290" i="37"/>
  <c r="C290" i="37"/>
  <c r="B290" i="37" s="1"/>
  <c r="N289" i="37"/>
  <c r="M289" i="37"/>
  <c r="L289" i="37"/>
  <c r="C289" i="37"/>
  <c r="D289" i="37" s="1"/>
  <c r="N288" i="37"/>
  <c r="M288" i="37"/>
  <c r="L288" i="37"/>
  <c r="C288" i="37"/>
  <c r="B288" i="37"/>
  <c r="N287" i="37"/>
  <c r="M287" i="37"/>
  <c r="L287" i="37"/>
  <c r="C287" i="37"/>
  <c r="N286" i="37"/>
  <c r="M286" i="37"/>
  <c r="L286" i="37"/>
  <c r="C286" i="37"/>
  <c r="B286" i="37"/>
  <c r="N285" i="37"/>
  <c r="M285" i="37"/>
  <c r="L285" i="37"/>
  <c r="C285" i="37"/>
  <c r="D285" i="37" s="1"/>
  <c r="B285" i="37"/>
  <c r="A285" i="37"/>
  <c r="N284" i="37"/>
  <c r="M284" i="37"/>
  <c r="L284" i="37"/>
  <c r="C284" i="37"/>
  <c r="N283" i="37"/>
  <c r="M283" i="37"/>
  <c r="L283" i="37"/>
  <c r="C283" i="37"/>
  <c r="B283" i="37"/>
  <c r="N282" i="37"/>
  <c r="M282" i="37"/>
  <c r="L282" i="37"/>
  <c r="C282" i="37"/>
  <c r="B282" i="37" s="1"/>
  <c r="N281" i="37"/>
  <c r="M281" i="37"/>
  <c r="L281" i="37"/>
  <c r="C281" i="37"/>
  <c r="D281" i="37" s="1"/>
  <c r="B281" i="37"/>
  <c r="N280" i="37"/>
  <c r="M280" i="37"/>
  <c r="L280" i="37"/>
  <c r="C280" i="37"/>
  <c r="B280" i="37" s="1"/>
  <c r="N279" i="37"/>
  <c r="M279" i="37"/>
  <c r="L279" i="37"/>
  <c r="C279" i="37"/>
  <c r="N278" i="37"/>
  <c r="M278" i="37"/>
  <c r="L278" i="37"/>
  <c r="C278" i="37"/>
  <c r="B278" i="37"/>
  <c r="N277" i="37"/>
  <c r="M277" i="37"/>
  <c r="L277" i="37"/>
  <c r="C277" i="37"/>
  <c r="B277" i="37"/>
  <c r="N276" i="37"/>
  <c r="M276" i="37"/>
  <c r="L276" i="37"/>
  <c r="C276" i="37"/>
  <c r="A276" i="37" s="1"/>
  <c r="N275" i="37"/>
  <c r="M275" i="37"/>
  <c r="L275" i="37"/>
  <c r="C275" i="37"/>
  <c r="D275" i="37" s="1"/>
  <c r="N274" i="37"/>
  <c r="M274" i="37"/>
  <c r="L274" i="37"/>
  <c r="C274" i="37"/>
  <c r="B274" i="37" s="1"/>
  <c r="N273" i="37"/>
  <c r="M273" i="37"/>
  <c r="L273" i="37"/>
  <c r="C273" i="37"/>
  <c r="N272" i="37"/>
  <c r="M272" i="37"/>
  <c r="L272" i="37"/>
  <c r="C272" i="37"/>
  <c r="B272" i="37" s="1"/>
  <c r="N271" i="37"/>
  <c r="M271" i="37"/>
  <c r="L271" i="37"/>
  <c r="C271" i="37"/>
  <c r="B271" i="37" s="1"/>
  <c r="N270" i="37"/>
  <c r="M270" i="37"/>
  <c r="L270" i="37"/>
  <c r="C270" i="37"/>
  <c r="D270" i="37" s="1"/>
  <c r="N269" i="37"/>
  <c r="M269" i="37"/>
  <c r="L269" i="37"/>
  <c r="C269" i="37"/>
  <c r="D269" i="37" s="1"/>
  <c r="B269" i="37"/>
  <c r="A269" i="37"/>
  <c r="N268" i="37"/>
  <c r="M268" i="37"/>
  <c r="L268" i="37"/>
  <c r="C268" i="37"/>
  <c r="B268" i="37" s="1"/>
  <c r="N267" i="37"/>
  <c r="M267" i="37"/>
  <c r="L267" i="37"/>
  <c r="C267" i="37"/>
  <c r="D267" i="37" s="1"/>
  <c r="A267" i="37"/>
  <c r="N266" i="37"/>
  <c r="M266" i="37"/>
  <c r="L266" i="37"/>
  <c r="C266" i="37"/>
  <c r="A266" i="37" s="1"/>
  <c r="N265" i="37"/>
  <c r="M265" i="37"/>
  <c r="L265" i="37"/>
  <c r="C265" i="37"/>
  <c r="A265" i="37" s="1"/>
  <c r="N264" i="37"/>
  <c r="M264" i="37"/>
  <c r="L264" i="37"/>
  <c r="C264" i="37"/>
  <c r="N263" i="37"/>
  <c r="M263" i="37"/>
  <c r="L263" i="37"/>
  <c r="C263" i="37"/>
  <c r="N262" i="37"/>
  <c r="M262" i="37"/>
  <c r="L262" i="37"/>
  <c r="C262" i="37"/>
  <c r="D262" i="37" s="1"/>
  <c r="A262" i="37"/>
  <c r="N261" i="37"/>
  <c r="M261" i="37"/>
  <c r="L261" i="37"/>
  <c r="C261" i="37"/>
  <c r="D261" i="37" s="1"/>
  <c r="A261" i="37"/>
  <c r="N260" i="37"/>
  <c r="M260" i="37"/>
  <c r="L260" i="37"/>
  <c r="C260" i="37"/>
  <c r="N259" i="37"/>
  <c r="M259" i="37"/>
  <c r="L259" i="37"/>
  <c r="C259" i="37"/>
  <c r="D259" i="37" s="1"/>
  <c r="B259" i="37"/>
  <c r="A259" i="37"/>
  <c r="N258" i="37"/>
  <c r="M258" i="37"/>
  <c r="L258" i="37"/>
  <c r="D258" i="37"/>
  <c r="C258" i="37"/>
  <c r="B258" i="37"/>
  <c r="A258" i="37"/>
  <c r="N257" i="37"/>
  <c r="M257" i="37"/>
  <c r="L257" i="37"/>
  <c r="D257" i="37"/>
  <c r="C257" i="37"/>
  <c r="B257" i="37"/>
  <c r="A257" i="37"/>
  <c r="N256" i="37"/>
  <c r="M256" i="37"/>
  <c r="L256" i="37"/>
  <c r="D256" i="37"/>
  <c r="C256" i="37"/>
  <c r="A256" i="37" s="1"/>
  <c r="N255" i="37"/>
  <c r="M255" i="37"/>
  <c r="L255" i="37"/>
  <c r="C255" i="37"/>
  <c r="D255" i="37" s="1"/>
  <c r="B255" i="37"/>
  <c r="A255" i="37"/>
  <c r="N254" i="37"/>
  <c r="M254" i="37"/>
  <c r="L254" i="37"/>
  <c r="C254" i="37"/>
  <c r="A254" i="37" s="1"/>
  <c r="N253" i="37"/>
  <c r="M253" i="37"/>
  <c r="L253" i="37"/>
  <c r="C253" i="37"/>
  <c r="N252" i="37"/>
  <c r="M252" i="37"/>
  <c r="L252" i="37"/>
  <c r="C252" i="37"/>
  <c r="A252" i="37" s="1"/>
  <c r="B252" i="37"/>
  <c r="N251" i="37"/>
  <c r="M251" i="37"/>
  <c r="L251" i="37"/>
  <c r="C251" i="37"/>
  <c r="D251" i="37" s="1"/>
  <c r="N250" i="37"/>
  <c r="M250" i="37"/>
  <c r="L250" i="37"/>
  <c r="C250" i="37"/>
  <c r="B250" i="37"/>
  <c r="N249" i="37"/>
  <c r="M249" i="37"/>
  <c r="L249" i="37"/>
  <c r="C249" i="37"/>
  <c r="N248" i="37"/>
  <c r="M248" i="37"/>
  <c r="L248" i="37"/>
  <c r="C248" i="37"/>
  <c r="B248" i="37" s="1"/>
  <c r="N247" i="37"/>
  <c r="M247" i="37"/>
  <c r="L247" i="37"/>
  <c r="C247" i="37"/>
  <c r="D247" i="37" s="1"/>
  <c r="B247" i="37"/>
  <c r="A247" i="37"/>
  <c r="N246" i="37"/>
  <c r="M246" i="37"/>
  <c r="L246" i="37"/>
  <c r="C246" i="37"/>
  <c r="D246" i="37" s="1"/>
  <c r="N245" i="37"/>
  <c r="M245" i="37"/>
  <c r="L245" i="37"/>
  <c r="C245" i="37"/>
  <c r="D245" i="37" s="1"/>
  <c r="A245" i="37"/>
  <c r="N244" i="37"/>
  <c r="M244" i="37"/>
  <c r="L244" i="37"/>
  <c r="C244" i="37"/>
  <c r="A244" i="37" s="1"/>
  <c r="N243" i="37"/>
  <c r="M243" i="37"/>
  <c r="L243" i="37"/>
  <c r="C243" i="37"/>
  <c r="N242" i="37"/>
  <c r="M242" i="37"/>
  <c r="L242" i="37"/>
  <c r="C242" i="37"/>
  <c r="B242" i="37" s="1"/>
  <c r="N241" i="37"/>
  <c r="M241" i="37"/>
  <c r="L241" i="37"/>
  <c r="C241" i="37"/>
  <c r="D241" i="37" s="1"/>
  <c r="N240" i="37"/>
  <c r="M240" i="37"/>
  <c r="L240" i="37"/>
  <c r="C240" i="37"/>
  <c r="A240" i="37" s="1"/>
  <c r="N239" i="37"/>
  <c r="M239" i="37"/>
  <c r="L239" i="37"/>
  <c r="C239" i="37"/>
  <c r="N238" i="37"/>
  <c r="M238" i="37"/>
  <c r="L238" i="37"/>
  <c r="C238" i="37"/>
  <c r="N237" i="37"/>
  <c r="M237" i="37"/>
  <c r="L237" i="37"/>
  <c r="C237" i="37"/>
  <c r="N236" i="37"/>
  <c r="M236" i="37"/>
  <c r="L236" i="37"/>
  <c r="C236" i="37"/>
  <c r="N235" i="37"/>
  <c r="M235" i="37"/>
  <c r="L235" i="37"/>
  <c r="C235" i="37"/>
  <c r="B235" i="37" s="1"/>
  <c r="N234" i="37"/>
  <c r="M234" i="37"/>
  <c r="L234" i="37"/>
  <c r="C234" i="37"/>
  <c r="A234" i="37" s="1"/>
  <c r="B234" i="37"/>
  <c r="N233" i="37"/>
  <c r="M233" i="37"/>
  <c r="L233" i="37"/>
  <c r="C233" i="37"/>
  <c r="D233" i="37" s="1"/>
  <c r="B233" i="37"/>
  <c r="A233" i="37"/>
  <c r="N232" i="37"/>
  <c r="M232" i="37"/>
  <c r="L232" i="37"/>
  <c r="C232" i="37"/>
  <c r="B232" i="37" s="1"/>
  <c r="N231" i="37"/>
  <c r="M231" i="37"/>
  <c r="L231" i="37"/>
  <c r="C231" i="37"/>
  <c r="D231" i="37" s="1"/>
  <c r="A231" i="37"/>
  <c r="N230" i="37"/>
  <c r="M230" i="37"/>
  <c r="L230" i="37"/>
  <c r="C230" i="37"/>
  <c r="A230" i="37" s="1"/>
  <c r="N229" i="37"/>
  <c r="M229" i="37"/>
  <c r="L229" i="37"/>
  <c r="C229" i="37"/>
  <c r="D229" i="37" s="1"/>
  <c r="B229" i="37"/>
  <c r="A229" i="37"/>
  <c r="N228" i="37"/>
  <c r="M228" i="37"/>
  <c r="L228" i="37"/>
  <c r="C228" i="37"/>
  <c r="A228" i="37" s="1"/>
  <c r="B228" i="37"/>
  <c r="N227" i="37"/>
  <c r="M227" i="37"/>
  <c r="L227" i="37"/>
  <c r="C227" i="37"/>
  <c r="N226" i="37"/>
  <c r="M226" i="37"/>
  <c r="L226" i="37"/>
  <c r="C226" i="37"/>
  <c r="N225" i="37"/>
  <c r="M225" i="37"/>
  <c r="L225" i="37"/>
  <c r="C225" i="37"/>
  <c r="N224" i="37"/>
  <c r="M224" i="37"/>
  <c r="L224" i="37"/>
  <c r="C224" i="37"/>
  <c r="B224" i="37"/>
  <c r="N223" i="37"/>
  <c r="M223" i="37"/>
  <c r="L223" i="37"/>
  <c r="C223" i="37"/>
  <c r="D223" i="37" s="1"/>
  <c r="B223" i="37"/>
  <c r="A223" i="37"/>
  <c r="N222" i="37"/>
  <c r="M222" i="37"/>
  <c r="L222" i="37"/>
  <c r="C222" i="37"/>
  <c r="D222" i="37" s="1"/>
  <c r="N221" i="37"/>
  <c r="M221" i="37"/>
  <c r="L221" i="37"/>
  <c r="C221" i="37"/>
  <c r="N220" i="37"/>
  <c r="M220" i="37"/>
  <c r="L220" i="37"/>
  <c r="C220" i="37"/>
  <c r="N219" i="37"/>
  <c r="M219" i="37"/>
  <c r="L219" i="37"/>
  <c r="C219" i="37"/>
  <c r="D219" i="37" s="1"/>
  <c r="B219" i="37"/>
  <c r="A219" i="37"/>
  <c r="N218" i="37"/>
  <c r="M218" i="37"/>
  <c r="L218" i="37"/>
  <c r="C218" i="37"/>
  <c r="A218" i="37" s="1"/>
  <c r="N217" i="37"/>
  <c r="M217" i="37"/>
  <c r="L217" i="37"/>
  <c r="C217" i="37"/>
  <c r="D217" i="37" s="1"/>
  <c r="A217" i="37"/>
  <c r="N216" i="37"/>
  <c r="M216" i="37"/>
  <c r="L216" i="37"/>
  <c r="C216" i="37"/>
  <c r="A216" i="37" s="1"/>
  <c r="N215" i="37"/>
  <c r="M215" i="37"/>
  <c r="L215" i="37"/>
  <c r="C215" i="37"/>
  <c r="N214" i="37"/>
  <c r="M214" i="37"/>
  <c r="L214" i="37"/>
  <c r="C214" i="37"/>
  <c r="D214" i="37" s="1"/>
  <c r="N213" i="37"/>
  <c r="M213" i="37"/>
  <c r="L213" i="37"/>
  <c r="C213" i="37"/>
  <c r="D213" i="37" s="1"/>
  <c r="N212" i="37"/>
  <c r="M212" i="37"/>
  <c r="L212" i="37"/>
  <c r="C212" i="37"/>
  <c r="A212" i="37" s="1"/>
  <c r="B212" i="37"/>
  <c r="N211" i="37"/>
  <c r="M211" i="37"/>
  <c r="L211" i="37"/>
  <c r="C211" i="37"/>
  <c r="B211" i="37"/>
  <c r="N210" i="37"/>
  <c r="M210" i="37"/>
  <c r="L210" i="37"/>
  <c r="C210" i="37"/>
  <c r="D210" i="37" s="1"/>
  <c r="N209" i="37"/>
  <c r="M209" i="37"/>
  <c r="L209" i="37"/>
  <c r="C209" i="37"/>
  <c r="D209" i="37" s="1"/>
  <c r="A209" i="37"/>
  <c r="N208" i="37"/>
  <c r="M208" i="37"/>
  <c r="L208" i="37"/>
  <c r="C208" i="37"/>
  <c r="A208" i="37" s="1"/>
  <c r="N207" i="37"/>
  <c r="M207" i="37"/>
  <c r="L207" i="37"/>
  <c r="C207" i="37"/>
  <c r="D207" i="37" s="1"/>
  <c r="B207" i="37"/>
  <c r="A207" i="37"/>
  <c r="N206" i="37"/>
  <c r="M206" i="37"/>
  <c r="L206" i="37"/>
  <c r="C206" i="37"/>
  <c r="N205" i="37"/>
  <c r="M205" i="37"/>
  <c r="L205" i="37"/>
  <c r="C205" i="37"/>
  <c r="D205" i="37" s="1"/>
  <c r="B205" i="37"/>
  <c r="A205" i="37"/>
  <c r="N204" i="37"/>
  <c r="M204" i="37"/>
  <c r="L204" i="37"/>
  <c r="D204" i="37"/>
  <c r="C204" i="37"/>
  <c r="A204" i="37" s="1"/>
  <c r="B204" i="37"/>
  <c r="N203" i="37"/>
  <c r="M203" i="37"/>
  <c r="L203" i="37"/>
  <c r="C203" i="37"/>
  <c r="N202" i="37"/>
  <c r="M202" i="37"/>
  <c r="L202" i="37"/>
  <c r="C202" i="37"/>
  <c r="D202" i="37" s="1"/>
  <c r="A202" i="37"/>
  <c r="N201" i="37"/>
  <c r="M201" i="37"/>
  <c r="L201" i="37"/>
  <c r="C201" i="37"/>
  <c r="D201" i="37" s="1"/>
  <c r="N200" i="37"/>
  <c r="M200" i="37"/>
  <c r="L200" i="37"/>
  <c r="C200" i="37"/>
  <c r="B200" i="37" s="1"/>
  <c r="N199" i="37"/>
  <c r="M199" i="37"/>
  <c r="L199" i="37"/>
  <c r="C199" i="37"/>
  <c r="D199" i="37" s="1"/>
  <c r="N198" i="37"/>
  <c r="M198" i="37"/>
  <c r="L198" i="37"/>
  <c r="C198" i="37"/>
  <c r="D198" i="37" s="1"/>
  <c r="N197" i="37"/>
  <c r="M197" i="37"/>
  <c r="L197" i="37"/>
  <c r="C197" i="37"/>
  <c r="A197" i="37" s="1"/>
  <c r="N196" i="37"/>
  <c r="M196" i="37"/>
  <c r="L196" i="37"/>
  <c r="D196" i="37"/>
  <c r="C196" i="37"/>
  <c r="B196" i="37"/>
  <c r="A196" i="37"/>
  <c r="N195" i="37"/>
  <c r="M195" i="37"/>
  <c r="L195" i="37"/>
  <c r="C195" i="37"/>
  <c r="N194" i="37"/>
  <c r="M194" i="37"/>
  <c r="L194" i="37"/>
  <c r="C194" i="37"/>
  <c r="D194" i="37" s="1"/>
  <c r="N193" i="37"/>
  <c r="M193" i="37"/>
  <c r="L193" i="37"/>
  <c r="C193" i="37"/>
  <c r="D193" i="37" s="1"/>
  <c r="B193" i="37"/>
  <c r="A193" i="37"/>
  <c r="N192" i="37"/>
  <c r="M192" i="37"/>
  <c r="L192" i="37"/>
  <c r="D192" i="37"/>
  <c r="C192" i="37"/>
  <c r="B192" i="37" s="1"/>
  <c r="A192" i="37"/>
  <c r="N191" i="37"/>
  <c r="M191" i="37"/>
  <c r="L191" i="37"/>
  <c r="C191" i="37"/>
  <c r="A191" i="37" s="1"/>
  <c r="B191" i="37"/>
  <c r="N190" i="37"/>
  <c r="M190" i="37"/>
  <c r="L190" i="37"/>
  <c r="C190" i="37"/>
  <c r="D190" i="37" s="1"/>
  <c r="A190" i="37"/>
  <c r="N189" i="37"/>
  <c r="M189" i="37"/>
  <c r="L189" i="37"/>
  <c r="C189" i="37"/>
  <c r="D189" i="37" s="1"/>
  <c r="N188" i="37"/>
  <c r="M188" i="37"/>
  <c r="L188" i="37"/>
  <c r="C188" i="37"/>
  <c r="N187" i="37"/>
  <c r="M187" i="37"/>
  <c r="L187" i="37"/>
  <c r="C187" i="37"/>
  <c r="N186" i="37"/>
  <c r="M186" i="37"/>
  <c r="L186" i="37"/>
  <c r="C186" i="37"/>
  <c r="A186" i="37" s="1"/>
  <c r="B186" i="37"/>
  <c r="N185" i="37"/>
  <c r="M185" i="37"/>
  <c r="L185" i="37"/>
  <c r="C185" i="37"/>
  <c r="D185" i="37" s="1"/>
  <c r="A185" i="37"/>
  <c r="N184" i="37"/>
  <c r="M184" i="37"/>
  <c r="L184" i="37"/>
  <c r="C184" i="37"/>
  <c r="A184" i="37" s="1"/>
  <c r="N183" i="37"/>
  <c r="M183" i="37"/>
  <c r="L183" i="37"/>
  <c r="D183" i="37"/>
  <c r="C183" i="37"/>
  <c r="B183" i="37" s="1"/>
  <c r="N182" i="37"/>
  <c r="M182" i="37"/>
  <c r="L182" i="37"/>
  <c r="C182" i="37"/>
  <c r="N181" i="37"/>
  <c r="M181" i="37"/>
  <c r="L181" i="37"/>
  <c r="C181" i="37"/>
  <c r="A181" i="37" s="1"/>
  <c r="B181" i="37"/>
  <c r="N180" i="37"/>
  <c r="M180" i="37"/>
  <c r="L180" i="37"/>
  <c r="D180" i="37"/>
  <c r="C180" i="37"/>
  <c r="N179" i="37"/>
  <c r="M179" i="37"/>
  <c r="L179" i="37"/>
  <c r="C179" i="37"/>
  <c r="D179" i="37" s="1"/>
  <c r="N178" i="37"/>
  <c r="M178" i="37"/>
  <c r="L178" i="37"/>
  <c r="D178" i="37"/>
  <c r="C178" i="37"/>
  <c r="B178" i="37" s="1"/>
  <c r="N177" i="37"/>
  <c r="M177" i="37"/>
  <c r="L177" i="37"/>
  <c r="C177" i="37"/>
  <c r="N176" i="37"/>
  <c r="M176" i="37"/>
  <c r="L176" i="37"/>
  <c r="D176" i="37"/>
  <c r="C176" i="37"/>
  <c r="B176" i="37"/>
  <c r="A176" i="37"/>
  <c r="N175" i="37"/>
  <c r="M175" i="37"/>
  <c r="L175" i="37"/>
  <c r="D175" i="37"/>
  <c r="C175" i="37"/>
  <c r="A175" i="37" s="1"/>
  <c r="B175" i="37"/>
  <c r="N174" i="37"/>
  <c r="M174" i="37"/>
  <c r="L174" i="37"/>
  <c r="C174" i="37"/>
  <c r="D174" i="37" s="1"/>
  <c r="A174" i="37"/>
  <c r="N173" i="37"/>
  <c r="M173" i="37"/>
  <c r="L173" i="37"/>
  <c r="C173" i="37"/>
  <c r="B173" i="37" s="1"/>
  <c r="N172" i="37"/>
  <c r="M172" i="37"/>
  <c r="L172" i="37"/>
  <c r="D172" i="37"/>
  <c r="C172" i="37"/>
  <c r="B172" i="37" s="1"/>
  <c r="A172" i="37"/>
  <c r="N171" i="37"/>
  <c r="M171" i="37"/>
  <c r="L171" i="37"/>
  <c r="C171" i="37"/>
  <c r="A171" i="37" s="1"/>
  <c r="N170" i="37"/>
  <c r="M170" i="37"/>
  <c r="L170" i="37"/>
  <c r="C170" i="37"/>
  <c r="N169" i="37"/>
  <c r="M169" i="37"/>
  <c r="L169" i="37"/>
  <c r="C169" i="37"/>
  <c r="D169" i="37" s="1"/>
  <c r="A169" i="37"/>
  <c r="N168" i="37"/>
  <c r="M168" i="37"/>
  <c r="L168" i="37"/>
  <c r="C168" i="37"/>
  <c r="D168" i="37" s="1"/>
  <c r="N167" i="37"/>
  <c r="M167" i="37"/>
  <c r="L167" i="37"/>
  <c r="C167" i="37"/>
  <c r="N166" i="37"/>
  <c r="M166" i="37"/>
  <c r="L166" i="37"/>
  <c r="C166" i="37"/>
  <c r="D166" i="37" s="1"/>
  <c r="B166" i="37"/>
  <c r="A166" i="37"/>
  <c r="N165" i="37"/>
  <c r="M165" i="37"/>
  <c r="L165" i="37"/>
  <c r="D165" i="37"/>
  <c r="C165" i="37"/>
  <c r="B165" i="37"/>
  <c r="A165" i="37"/>
  <c r="N164" i="37"/>
  <c r="M164" i="37"/>
  <c r="L164" i="37"/>
  <c r="D164" i="37"/>
  <c r="C164" i="37"/>
  <c r="B164" i="37"/>
  <c r="A164" i="37"/>
  <c r="N163" i="37"/>
  <c r="M163" i="37"/>
  <c r="L163" i="37"/>
  <c r="D163" i="37"/>
  <c r="C163" i="37"/>
  <c r="N162" i="37"/>
  <c r="M162" i="37"/>
  <c r="L162" i="37"/>
  <c r="C162" i="37"/>
  <c r="D162" i="37" s="1"/>
  <c r="N161" i="37"/>
  <c r="M161" i="37"/>
  <c r="L161" i="37"/>
  <c r="C161" i="37"/>
  <c r="B161" i="37" s="1"/>
  <c r="N160" i="37"/>
  <c r="M160" i="37"/>
  <c r="L160" i="37"/>
  <c r="C160" i="37"/>
  <c r="D160" i="37" s="1"/>
  <c r="N159" i="37"/>
  <c r="M159" i="37"/>
  <c r="L159" i="37"/>
  <c r="C159" i="37"/>
  <c r="D159" i="37" s="1"/>
  <c r="A159" i="37"/>
  <c r="N158" i="37"/>
  <c r="M158" i="37"/>
  <c r="L158" i="37"/>
  <c r="D158" i="37"/>
  <c r="C158" i="37"/>
  <c r="B158" i="37" s="1"/>
  <c r="A158" i="37"/>
  <c r="N157" i="37"/>
  <c r="M157" i="37"/>
  <c r="L157" i="37"/>
  <c r="C157" i="37"/>
  <c r="N156" i="37"/>
  <c r="M156" i="37"/>
  <c r="L156" i="37"/>
  <c r="C156" i="37"/>
  <c r="D156" i="37" s="1"/>
  <c r="B156" i="37"/>
  <c r="A156" i="37"/>
  <c r="N155" i="37"/>
  <c r="M155" i="37"/>
  <c r="L155" i="37"/>
  <c r="D155" i="37"/>
  <c r="C155" i="37"/>
  <c r="A155" i="37" s="1"/>
  <c r="B155" i="37"/>
  <c r="N154" i="37"/>
  <c r="M154" i="37"/>
  <c r="L154" i="37"/>
  <c r="C154" i="37"/>
  <c r="B154" i="37"/>
  <c r="N153" i="37"/>
  <c r="M153" i="37"/>
  <c r="L153" i="37"/>
  <c r="C153" i="37"/>
  <c r="D153" i="37" s="1"/>
  <c r="A153" i="37"/>
  <c r="N152" i="37"/>
  <c r="M152" i="37"/>
  <c r="L152" i="37"/>
  <c r="C152" i="37"/>
  <c r="D152" i="37" s="1"/>
  <c r="A152" i="37"/>
  <c r="N151" i="37"/>
  <c r="M151" i="37"/>
  <c r="L151" i="37"/>
  <c r="C151" i="37"/>
  <c r="A151" i="37" s="1"/>
  <c r="N150" i="37"/>
  <c r="M150" i="37"/>
  <c r="L150" i="37"/>
  <c r="C150" i="37"/>
  <c r="D150" i="37" s="1"/>
  <c r="N149" i="37"/>
  <c r="M149" i="37"/>
  <c r="L149" i="37"/>
  <c r="C149" i="37"/>
  <c r="D149" i="37" s="1"/>
  <c r="N148" i="37"/>
  <c r="M148" i="37"/>
  <c r="L148" i="37"/>
  <c r="C148" i="37"/>
  <c r="N147" i="37"/>
  <c r="M147" i="37"/>
  <c r="L147" i="37"/>
  <c r="D147" i="37"/>
  <c r="C147" i="37"/>
  <c r="A147" i="37" s="1"/>
  <c r="B147" i="37"/>
  <c r="N146" i="37"/>
  <c r="M146" i="37"/>
  <c r="L146" i="37"/>
  <c r="C146" i="37"/>
  <c r="D146" i="37" s="1"/>
  <c r="N145" i="37"/>
  <c r="M145" i="37"/>
  <c r="L145" i="37"/>
  <c r="D145" i="37"/>
  <c r="C145" i="37"/>
  <c r="A145" i="37" s="1"/>
  <c r="B145" i="37"/>
  <c r="N144" i="37"/>
  <c r="M144" i="37"/>
  <c r="L144" i="37"/>
  <c r="C144" i="37"/>
  <c r="D144" i="37" s="1"/>
  <c r="N143" i="37"/>
  <c r="M143" i="37"/>
  <c r="L143" i="37"/>
  <c r="C143" i="37"/>
  <c r="D143" i="37" s="1"/>
  <c r="B143" i="37"/>
  <c r="A143" i="37"/>
  <c r="N142" i="37"/>
  <c r="M142" i="37"/>
  <c r="L142" i="37"/>
  <c r="C142" i="37"/>
  <c r="A142" i="37" s="1"/>
  <c r="N141" i="37"/>
  <c r="M141" i="37"/>
  <c r="L141" i="37"/>
  <c r="D141" i="37"/>
  <c r="C141" i="37"/>
  <c r="B141" i="37"/>
  <c r="A141" i="37"/>
  <c r="N140" i="37"/>
  <c r="M140" i="37"/>
  <c r="L140" i="37"/>
  <c r="D140" i="37"/>
  <c r="C140" i="37"/>
  <c r="B140" i="37"/>
  <c r="A140" i="37"/>
  <c r="N139" i="37"/>
  <c r="M139" i="37"/>
  <c r="L139" i="37"/>
  <c r="C139" i="37"/>
  <c r="N138" i="37"/>
  <c r="M138" i="37"/>
  <c r="L138" i="37"/>
  <c r="C138" i="37"/>
  <c r="D138" i="37" s="1"/>
  <c r="B138" i="37"/>
  <c r="A138" i="37"/>
  <c r="N137" i="37"/>
  <c r="M137" i="37"/>
  <c r="L137" i="37"/>
  <c r="C137" i="37"/>
  <c r="A137" i="37" s="1"/>
  <c r="N136" i="37"/>
  <c r="M136" i="37"/>
  <c r="L136" i="37"/>
  <c r="C136" i="37"/>
  <c r="A136" i="37" s="1"/>
  <c r="N135" i="37"/>
  <c r="M135" i="37"/>
  <c r="L135" i="37"/>
  <c r="C135" i="37"/>
  <c r="A135" i="37" s="1"/>
  <c r="N134" i="37"/>
  <c r="M134" i="37"/>
  <c r="L134" i="37"/>
  <c r="C134" i="37"/>
  <c r="A134" i="37" s="1"/>
  <c r="N133" i="37"/>
  <c r="M133" i="37"/>
  <c r="L133" i="37"/>
  <c r="C133" i="37"/>
  <c r="D133" i="37" s="1"/>
  <c r="B133" i="37"/>
  <c r="N132" i="37"/>
  <c r="M132" i="37"/>
  <c r="L132" i="37"/>
  <c r="C132" i="37"/>
  <c r="D132" i="37" s="1"/>
  <c r="N131" i="37"/>
  <c r="M131" i="37"/>
  <c r="L131" i="37"/>
  <c r="C131" i="37"/>
  <c r="D131" i="37" s="1"/>
  <c r="B131" i="37"/>
  <c r="A131" i="37"/>
  <c r="N130" i="37"/>
  <c r="M130" i="37"/>
  <c r="L130" i="37"/>
  <c r="C130" i="37"/>
  <c r="B130" i="37" s="1"/>
  <c r="N129" i="37"/>
  <c r="M129" i="37"/>
  <c r="L129" i="37"/>
  <c r="C129" i="37"/>
  <c r="A129" i="37"/>
  <c r="N128" i="37"/>
  <c r="M128" i="37"/>
  <c r="L128" i="37"/>
  <c r="D128" i="37"/>
  <c r="C128" i="37"/>
  <c r="B128" i="37" s="1"/>
  <c r="A128" i="37"/>
  <c r="N127" i="37"/>
  <c r="M127" i="37"/>
  <c r="L127" i="37"/>
  <c r="D127" i="37"/>
  <c r="C127" i="37"/>
  <c r="N126" i="37"/>
  <c r="M126" i="37"/>
  <c r="L126" i="37"/>
  <c r="C126" i="37"/>
  <c r="D126" i="37" s="1"/>
  <c r="A126" i="37"/>
  <c r="N125" i="37"/>
  <c r="M125" i="37"/>
  <c r="L125" i="37"/>
  <c r="C125" i="37"/>
  <c r="D125" i="37" s="1"/>
  <c r="N124" i="37"/>
  <c r="M124" i="37"/>
  <c r="L124" i="37"/>
  <c r="D124" i="37"/>
  <c r="C124" i="37"/>
  <c r="N123" i="37"/>
  <c r="M123" i="37"/>
  <c r="L123" i="37"/>
  <c r="C123" i="37"/>
  <c r="B123" i="37" s="1"/>
  <c r="N122" i="37"/>
  <c r="M122" i="37"/>
  <c r="L122" i="37"/>
  <c r="C122" i="37"/>
  <c r="D122" i="37" s="1"/>
  <c r="N121" i="37"/>
  <c r="M121" i="37"/>
  <c r="L121" i="37"/>
  <c r="C121" i="37"/>
  <c r="D121" i="37" s="1"/>
  <c r="B121" i="37"/>
  <c r="N120" i="37"/>
  <c r="M120" i="37"/>
  <c r="L120" i="37"/>
  <c r="C120" i="37"/>
  <c r="D120" i="37" s="1"/>
  <c r="B120" i="37"/>
  <c r="A120" i="37"/>
  <c r="N119" i="37"/>
  <c r="M119" i="37"/>
  <c r="L119" i="37"/>
  <c r="C119" i="37"/>
  <c r="D119" i="37" s="1"/>
  <c r="B119" i="37"/>
  <c r="A119" i="37"/>
  <c r="N118" i="37"/>
  <c r="M118" i="37"/>
  <c r="L118" i="37"/>
  <c r="C118" i="37"/>
  <c r="A118" i="37"/>
  <c r="N117" i="37"/>
  <c r="M117" i="37"/>
  <c r="L117" i="37"/>
  <c r="C117" i="37"/>
  <c r="B117" i="37" s="1"/>
  <c r="N116" i="37"/>
  <c r="M116" i="37"/>
  <c r="L116" i="37"/>
  <c r="C116" i="37"/>
  <c r="B116" i="37" s="1"/>
  <c r="N115" i="37"/>
  <c r="M115" i="37"/>
  <c r="L115" i="37"/>
  <c r="C115" i="37"/>
  <c r="D115" i="37" s="1"/>
  <c r="N114" i="37"/>
  <c r="M114" i="37"/>
  <c r="L114" i="37"/>
  <c r="C114" i="37"/>
  <c r="D114" i="37" s="1"/>
  <c r="N113" i="37"/>
  <c r="M113" i="37"/>
  <c r="L113" i="37"/>
  <c r="C113" i="37"/>
  <c r="N112" i="37"/>
  <c r="M112" i="37"/>
  <c r="L112" i="37"/>
  <c r="C112" i="37"/>
  <c r="N111" i="37"/>
  <c r="M111" i="37"/>
  <c r="L111" i="37"/>
  <c r="C111" i="37"/>
  <c r="N110" i="37"/>
  <c r="M110" i="37"/>
  <c r="L110" i="37"/>
  <c r="C110" i="37"/>
  <c r="N109" i="37"/>
  <c r="M109" i="37"/>
  <c r="L109" i="37"/>
  <c r="C109" i="37"/>
  <c r="N108" i="37"/>
  <c r="M108" i="37"/>
  <c r="L108" i="37"/>
  <c r="C108" i="37"/>
  <c r="N107" i="37"/>
  <c r="M107" i="37"/>
  <c r="L107" i="37"/>
  <c r="C107" i="37"/>
  <c r="N106" i="37"/>
  <c r="M106" i="37"/>
  <c r="L106" i="37"/>
  <c r="C106" i="37"/>
  <c r="N105" i="37"/>
  <c r="M105" i="37"/>
  <c r="L105" i="37"/>
  <c r="C105" i="37"/>
  <c r="N104" i="37"/>
  <c r="M104" i="37"/>
  <c r="L104" i="37"/>
  <c r="C104" i="37"/>
  <c r="N103" i="37"/>
  <c r="M103" i="37"/>
  <c r="L103" i="37"/>
  <c r="C103" i="37"/>
  <c r="N102" i="37"/>
  <c r="M102" i="37"/>
  <c r="L102" i="37"/>
  <c r="C102" i="37"/>
  <c r="N101" i="37"/>
  <c r="M101" i="37"/>
  <c r="L101" i="37"/>
  <c r="C101" i="37"/>
  <c r="N100" i="37"/>
  <c r="M100" i="37"/>
  <c r="L100" i="37"/>
  <c r="C100" i="37"/>
  <c r="N99" i="37"/>
  <c r="M99" i="37"/>
  <c r="L99" i="37"/>
  <c r="C99" i="37"/>
  <c r="N98" i="37"/>
  <c r="M98" i="37"/>
  <c r="L98" i="37"/>
  <c r="C98" i="37"/>
  <c r="N97" i="37"/>
  <c r="M97" i="37"/>
  <c r="L97" i="37"/>
  <c r="C97" i="37"/>
  <c r="N96" i="37"/>
  <c r="M96" i="37"/>
  <c r="L96" i="37"/>
  <c r="C96" i="37"/>
  <c r="N95" i="37"/>
  <c r="M95" i="37"/>
  <c r="L95" i="37"/>
  <c r="C95" i="37"/>
  <c r="N94" i="37"/>
  <c r="M94" i="37"/>
  <c r="L94" i="37"/>
  <c r="C94" i="37"/>
  <c r="N93" i="37"/>
  <c r="M93" i="37"/>
  <c r="L93" i="37"/>
  <c r="C93" i="37"/>
  <c r="N92" i="37"/>
  <c r="M92" i="37"/>
  <c r="L92" i="37"/>
  <c r="C92" i="37"/>
  <c r="N91" i="37"/>
  <c r="M91" i="37"/>
  <c r="L91" i="37"/>
  <c r="C91" i="37"/>
  <c r="N90" i="37"/>
  <c r="M90" i="37"/>
  <c r="L90" i="37"/>
  <c r="C90" i="37"/>
  <c r="N89" i="37"/>
  <c r="M89" i="37"/>
  <c r="L89" i="37"/>
  <c r="C89" i="37"/>
  <c r="N88" i="37"/>
  <c r="M88" i="37"/>
  <c r="L88" i="37"/>
  <c r="C88" i="37"/>
  <c r="N87" i="37"/>
  <c r="M87" i="37"/>
  <c r="L87" i="37"/>
  <c r="C87" i="37"/>
  <c r="N86" i="37"/>
  <c r="M86" i="37"/>
  <c r="L86" i="37"/>
  <c r="C86" i="37"/>
  <c r="N85" i="37"/>
  <c r="M85" i="37"/>
  <c r="L85" i="37"/>
  <c r="C85" i="37"/>
  <c r="N84" i="37"/>
  <c r="M84" i="37"/>
  <c r="L84" i="37"/>
  <c r="C84" i="37"/>
  <c r="N83" i="37"/>
  <c r="M83" i="37"/>
  <c r="L83" i="37"/>
  <c r="C83" i="37"/>
  <c r="N82" i="37"/>
  <c r="M82" i="37"/>
  <c r="L82" i="37"/>
  <c r="C82" i="37"/>
  <c r="N81" i="37"/>
  <c r="M81" i="37"/>
  <c r="L81" i="37"/>
  <c r="C81" i="37"/>
  <c r="N80" i="37"/>
  <c r="M80" i="37"/>
  <c r="L80" i="37"/>
  <c r="C80" i="37"/>
  <c r="N79" i="37"/>
  <c r="M79" i="37"/>
  <c r="L79" i="37"/>
  <c r="C79" i="37"/>
  <c r="N78" i="37"/>
  <c r="M78" i="37"/>
  <c r="L78" i="37"/>
  <c r="C78" i="37"/>
  <c r="N77" i="37"/>
  <c r="M77" i="37"/>
  <c r="L77" i="37"/>
  <c r="C77" i="37"/>
  <c r="N76" i="37"/>
  <c r="M76" i="37"/>
  <c r="L76" i="37"/>
  <c r="C76" i="37"/>
  <c r="N75" i="37"/>
  <c r="M75" i="37"/>
  <c r="L75" i="37"/>
  <c r="C75" i="37"/>
  <c r="N74" i="37"/>
  <c r="M74" i="37"/>
  <c r="L74" i="37"/>
  <c r="C74" i="37"/>
  <c r="N73" i="37"/>
  <c r="M73" i="37"/>
  <c r="L73" i="37"/>
  <c r="C73" i="37"/>
  <c r="N72" i="37"/>
  <c r="M72" i="37"/>
  <c r="L72" i="37"/>
  <c r="C72" i="37"/>
  <c r="N71" i="37"/>
  <c r="M71" i="37"/>
  <c r="L71" i="37"/>
  <c r="C71" i="37"/>
  <c r="N70" i="37"/>
  <c r="M70" i="37"/>
  <c r="L70" i="37"/>
  <c r="C70" i="37"/>
  <c r="N69" i="37"/>
  <c r="M69" i="37"/>
  <c r="L69" i="37"/>
  <c r="C69" i="37"/>
  <c r="N68" i="37"/>
  <c r="M68" i="37"/>
  <c r="L68" i="37"/>
  <c r="C68" i="37"/>
  <c r="N67" i="37"/>
  <c r="M67" i="37"/>
  <c r="L67" i="37"/>
  <c r="C67" i="37"/>
  <c r="N66" i="37"/>
  <c r="M66" i="37"/>
  <c r="L66" i="37"/>
  <c r="C66" i="37"/>
  <c r="N65" i="37"/>
  <c r="M65" i="37"/>
  <c r="L65" i="37"/>
  <c r="C65" i="37"/>
  <c r="N64" i="37"/>
  <c r="M64" i="37"/>
  <c r="L64" i="37"/>
  <c r="C64" i="37"/>
  <c r="N63" i="37"/>
  <c r="M63" i="37"/>
  <c r="L63" i="37"/>
  <c r="C63" i="37"/>
  <c r="N62" i="37"/>
  <c r="M62" i="37"/>
  <c r="L62" i="37"/>
  <c r="C62" i="37"/>
  <c r="N61" i="37"/>
  <c r="M61" i="37"/>
  <c r="L61" i="37"/>
  <c r="K61" i="37"/>
  <c r="J61" i="37"/>
  <c r="I61" i="37"/>
  <c r="H61" i="37"/>
  <c r="G61" i="37"/>
  <c r="F61" i="37"/>
  <c r="E61" i="37"/>
  <c r="C61" i="37"/>
  <c r="D61" i="37" s="1"/>
  <c r="N60" i="37"/>
  <c r="M60" i="37"/>
  <c r="L60" i="37"/>
  <c r="K60" i="37"/>
  <c r="J60" i="37"/>
  <c r="I60" i="37"/>
  <c r="H60" i="37"/>
  <c r="G60" i="37"/>
  <c r="F60" i="37"/>
  <c r="E60" i="37"/>
  <c r="C60" i="37"/>
  <c r="D60" i="37" s="1"/>
  <c r="N59" i="37"/>
  <c r="M59" i="37"/>
  <c r="L59" i="37"/>
  <c r="K59" i="37"/>
  <c r="J59" i="37"/>
  <c r="I59" i="37"/>
  <c r="H59" i="37"/>
  <c r="G59" i="37"/>
  <c r="F59" i="37"/>
  <c r="E59" i="37"/>
  <c r="C59" i="37"/>
  <c r="D59" i="37" s="1"/>
  <c r="N58" i="37"/>
  <c r="M58" i="37"/>
  <c r="L58" i="37"/>
  <c r="K58" i="37"/>
  <c r="J58" i="37"/>
  <c r="I58" i="37"/>
  <c r="H58" i="37"/>
  <c r="G58" i="37"/>
  <c r="F58" i="37"/>
  <c r="E58" i="37"/>
  <c r="C58" i="37"/>
  <c r="D58" i="37" s="1"/>
  <c r="N57" i="37"/>
  <c r="M57" i="37"/>
  <c r="L57" i="37"/>
  <c r="K57" i="37"/>
  <c r="J57" i="37"/>
  <c r="I57" i="37"/>
  <c r="H57" i="37"/>
  <c r="G57" i="37"/>
  <c r="F57" i="37"/>
  <c r="E57" i="37"/>
  <c r="C57" i="37"/>
  <c r="D57" i="37" s="1"/>
  <c r="N56" i="37"/>
  <c r="M56" i="37"/>
  <c r="L56" i="37"/>
  <c r="K56" i="37"/>
  <c r="J56" i="37"/>
  <c r="I56" i="37"/>
  <c r="H56" i="37"/>
  <c r="G56" i="37"/>
  <c r="F56" i="37"/>
  <c r="E56" i="37"/>
  <c r="C56" i="37"/>
  <c r="D56" i="37" s="1"/>
  <c r="N55" i="37"/>
  <c r="M55" i="37"/>
  <c r="L55" i="37"/>
  <c r="K55" i="37"/>
  <c r="J55" i="37"/>
  <c r="I55" i="37"/>
  <c r="H55" i="37"/>
  <c r="G55" i="37"/>
  <c r="F55" i="37"/>
  <c r="E55" i="37"/>
  <c r="C55" i="37"/>
  <c r="D55" i="37" s="1"/>
  <c r="N54" i="37"/>
  <c r="M54" i="37"/>
  <c r="L54" i="37"/>
  <c r="K54" i="37"/>
  <c r="J54" i="37"/>
  <c r="I54" i="37"/>
  <c r="H54" i="37"/>
  <c r="G54" i="37"/>
  <c r="F54" i="37"/>
  <c r="E54" i="37"/>
  <c r="C54" i="37"/>
  <c r="N53" i="37"/>
  <c r="M53" i="37"/>
  <c r="L53" i="37"/>
  <c r="K53" i="37"/>
  <c r="J53" i="37"/>
  <c r="I53" i="37"/>
  <c r="H53" i="37"/>
  <c r="G53" i="37"/>
  <c r="F53" i="37"/>
  <c r="E53" i="37"/>
  <c r="C53" i="37"/>
  <c r="D53" i="37" s="1"/>
  <c r="N52" i="37"/>
  <c r="M52" i="37"/>
  <c r="L52" i="37"/>
  <c r="K52" i="37"/>
  <c r="J52" i="37"/>
  <c r="I52" i="37"/>
  <c r="H52" i="37"/>
  <c r="G52" i="37"/>
  <c r="F52" i="37"/>
  <c r="E52" i="37"/>
  <c r="C52" i="37"/>
  <c r="D52" i="37" s="1"/>
  <c r="N51" i="37"/>
  <c r="M51" i="37"/>
  <c r="L51" i="37"/>
  <c r="K51" i="37"/>
  <c r="J51" i="37"/>
  <c r="I51" i="37"/>
  <c r="H51" i="37"/>
  <c r="G51" i="37"/>
  <c r="F51" i="37"/>
  <c r="E51" i="37"/>
  <c r="C51" i="37"/>
  <c r="D51" i="37" s="1"/>
  <c r="N50" i="37"/>
  <c r="M50" i="37"/>
  <c r="L50" i="37"/>
  <c r="K50" i="37"/>
  <c r="J50" i="37"/>
  <c r="I50" i="37"/>
  <c r="H50" i="37"/>
  <c r="G50" i="37"/>
  <c r="F50" i="37"/>
  <c r="E50" i="37"/>
  <c r="C50" i="37"/>
  <c r="D50" i="37" s="1"/>
  <c r="N49" i="37"/>
  <c r="M49" i="37"/>
  <c r="L49" i="37"/>
  <c r="K49" i="37"/>
  <c r="J49" i="37"/>
  <c r="I49" i="37"/>
  <c r="H49" i="37"/>
  <c r="G49" i="37"/>
  <c r="F49" i="37"/>
  <c r="E49" i="37"/>
  <c r="C49" i="37"/>
  <c r="D49" i="37" s="1"/>
  <c r="N48" i="37"/>
  <c r="M48" i="37"/>
  <c r="L48" i="37"/>
  <c r="K48" i="37"/>
  <c r="J48" i="37"/>
  <c r="I48" i="37"/>
  <c r="H48" i="37"/>
  <c r="G48" i="37"/>
  <c r="F48" i="37"/>
  <c r="E48" i="37"/>
  <c r="C48" i="37"/>
  <c r="D48" i="37" s="1"/>
  <c r="N47" i="37"/>
  <c r="M47" i="37"/>
  <c r="L47" i="37"/>
  <c r="K47" i="37"/>
  <c r="J47" i="37"/>
  <c r="I47" i="37"/>
  <c r="H47" i="37"/>
  <c r="G47" i="37"/>
  <c r="F47" i="37"/>
  <c r="E47" i="37"/>
  <c r="C47" i="37"/>
  <c r="N46" i="37"/>
  <c r="M46" i="37"/>
  <c r="L46" i="37"/>
  <c r="K46" i="37"/>
  <c r="J46" i="37"/>
  <c r="I46" i="37"/>
  <c r="H46" i="37"/>
  <c r="G46" i="37"/>
  <c r="F46" i="37"/>
  <c r="E46" i="37"/>
  <c r="C46" i="37"/>
  <c r="N45" i="37"/>
  <c r="M45" i="37"/>
  <c r="L45" i="37"/>
  <c r="K45" i="37"/>
  <c r="J45" i="37"/>
  <c r="I45" i="37"/>
  <c r="H45" i="37"/>
  <c r="G45" i="37"/>
  <c r="F45" i="37"/>
  <c r="E45" i="37"/>
  <c r="C45" i="37"/>
  <c r="D45" i="37" s="1"/>
  <c r="N44" i="37"/>
  <c r="M44" i="37"/>
  <c r="L44" i="37"/>
  <c r="K44" i="37"/>
  <c r="J44" i="37"/>
  <c r="I44" i="37"/>
  <c r="H44" i="37"/>
  <c r="G44" i="37"/>
  <c r="F44" i="37"/>
  <c r="E44" i="37"/>
  <c r="C44" i="37"/>
  <c r="D44" i="37" s="1"/>
  <c r="N43" i="37"/>
  <c r="M43" i="37"/>
  <c r="L43" i="37"/>
  <c r="K43" i="37"/>
  <c r="J43" i="37"/>
  <c r="I43" i="37"/>
  <c r="H43" i="37"/>
  <c r="G43" i="37"/>
  <c r="F43" i="37"/>
  <c r="E43" i="37"/>
  <c r="C43" i="37"/>
  <c r="N42" i="37"/>
  <c r="M42" i="37"/>
  <c r="L42" i="37"/>
  <c r="K42" i="37"/>
  <c r="J42" i="37"/>
  <c r="I42" i="37"/>
  <c r="H42" i="37"/>
  <c r="G42" i="37"/>
  <c r="F42" i="37"/>
  <c r="E42" i="37"/>
  <c r="C42" i="37"/>
  <c r="D42" i="37" s="1"/>
  <c r="D38" i="37"/>
  <c r="T41" i="37" s="1"/>
  <c r="AF28" i="37"/>
  <c r="K62" i="37" s="1"/>
  <c r="AE20" i="37"/>
  <c r="T20" i="37"/>
  <c r="AE19" i="37"/>
  <c r="AB19" i="37"/>
  <c r="T19" i="37"/>
  <c r="AE18" i="37"/>
  <c r="T18" i="37"/>
  <c r="AE17" i="37"/>
  <c r="T17" i="37"/>
  <c r="AE16" i="37"/>
  <c r="T16" i="37"/>
  <c r="AE15" i="37"/>
  <c r="T15" i="37"/>
  <c r="AE14" i="37"/>
  <c r="T14" i="37"/>
  <c r="AE13" i="37"/>
  <c r="AD13" i="37"/>
  <c r="AB13" i="37"/>
  <c r="T13" i="37"/>
  <c r="AE12" i="37"/>
  <c r="AD12" i="37"/>
  <c r="T12" i="37"/>
  <c r="AE11" i="37"/>
  <c r="T11" i="37"/>
  <c r="AE10" i="37"/>
  <c r="T10" i="37"/>
  <c r="AE9" i="37"/>
  <c r="AD9" i="37"/>
  <c r="AB9" i="37"/>
  <c r="X9" i="37"/>
  <c r="T9" i="37"/>
  <c r="AE8" i="37"/>
  <c r="T8" i="37"/>
  <c r="AE7" i="37"/>
  <c r="AB7" i="37"/>
  <c r="X7" i="37"/>
  <c r="T7" i="37"/>
  <c r="AE6" i="37"/>
  <c r="AD6" i="37"/>
  <c r="T6" i="37"/>
  <c r="AD5" i="37"/>
  <c r="N37" i="37" s="1"/>
  <c r="N38" i="37" s="1"/>
  <c r="AD41" i="37" s="1"/>
  <c r="AC5" i="37"/>
  <c r="AC13" i="37" s="1"/>
  <c r="AB5" i="37"/>
  <c r="AB20" i="37" s="1"/>
  <c r="AA5" i="37"/>
  <c r="AA24" i="37" s="1"/>
  <c r="Z5" i="37"/>
  <c r="J37" i="37" s="1"/>
  <c r="J38" i="37" s="1"/>
  <c r="Z41" i="37" s="1"/>
  <c r="Y5" i="37"/>
  <c r="I37" i="37" s="1"/>
  <c r="I38" i="37" s="1"/>
  <c r="Y41" i="37" s="1"/>
  <c r="X5" i="37"/>
  <c r="X19" i="37" s="1"/>
  <c r="W5" i="37"/>
  <c r="G37" i="37" s="1"/>
  <c r="G38" i="37" s="1"/>
  <c r="W41" i="37" s="1"/>
  <c r="V5" i="37"/>
  <c r="F37" i="37" s="1"/>
  <c r="F38" i="37" s="1"/>
  <c r="V41" i="37" s="1"/>
  <c r="U5" i="37"/>
  <c r="U14" i="37" s="1"/>
  <c r="N999" i="36"/>
  <c r="M999" i="36"/>
  <c r="L999" i="36"/>
  <c r="K999" i="36"/>
  <c r="J999" i="36"/>
  <c r="I999" i="36"/>
  <c r="H999" i="36"/>
  <c r="G999" i="36"/>
  <c r="C999" i="36"/>
  <c r="D999" i="36" s="1"/>
  <c r="B999" i="36"/>
  <c r="A999" i="36"/>
  <c r="N998" i="36"/>
  <c r="M998" i="36"/>
  <c r="L998" i="36"/>
  <c r="K998" i="36"/>
  <c r="J998" i="36"/>
  <c r="I998" i="36"/>
  <c r="H998" i="36"/>
  <c r="G998" i="36"/>
  <c r="C998" i="36"/>
  <c r="D998" i="36" s="1"/>
  <c r="N997" i="36"/>
  <c r="M997" i="36"/>
  <c r="L997" i="36"/>
  <c r="K997" i="36"/>
  <c r="J997" i="36"/>
  <c r="I997" i="36"/>
  <c r="H997" i="36"/>
  <c r="G997" i="36"/>
  <c r="C997" i="36"/>
  <c r="D997" i="36" s="1"/>
  <c r="N996" i="36"/>
  <c r="M996" i="36"/>
  <c r="L996" i="36"/>
  <c r="K996" i="36"/>
  <c r="J996" i="36"/>
  <c r="I996" i="36"/>
  <c r="H996" i="36"/>
  <c r="G996" i="36"/>
  <c r="C996" i="36"/>
  <c r="A996" i="36" s="1"/>
  <c r="N995" i="36"/>
  <c r="M995" i="36"/>
  <c r="L995" i="36"/>
  <c r="K995" i="36"/>
  <c r="J995" i="36"/>
  <c r="I995" i="36"/>
  <c r="H995" i="36"/>
  <c r="G995" i="36"/>
  <c r="C995" i="36"/>
  <c r="D995" i="36" s="1"/>
  <c r="A995" i="36"/>
  <c r="N994" i="36"/>
  <c r="M994" i="36"/>
  <c r="L994" i="36"/>
  <c r="K994" i="36"/>
  <c r="J994" i="36"/>
  <c r="I994" i="36"/>
  <c r="H994" i="36"/>
  <c r="G994" i="36"/>
  <c r="C994" i="36"/>
  <c r="D994" i="36" s="1"/>
  <c r="B994" i="36"/>
  <c r="N993" i="36"/>
  <c r="M993" i="36"/>
  <c r="L993" i="36"/>
  <c r="K993" i="36"/>
  <c r="J993" i="36"/>
  <c r="I993" i="36"/>
  <c r="H993" i="36"/>
  <c r="G993" i="36"/>
  <c r="C993" i="36"/>
  <c r="D993" i="36" s="1"/>
  <c r="A993" i="36"/>
  <c r="N992" i="36"/>
  <c r="M992" i="36"/>
  <c r="L992" i="36"/>
  <c r="K992" i="36"/>
  <c r="J992" i="36"/>
  <c r="I992" i="36"/>
  <c r="H992" i="36"/>
  <c r="G992" i="36"/>
  <c r="D992" i="36"/>
  <c r="C992" i="36"/>
  <c r="A992" i="36" s="1"/>
  <c r="N991" i="36"/>
  <c r="M991" i="36"/>
  <c r="L991" i="36"/>
  <c r="K991" i="36"/>
  <c r="J991" i="36"/>
  <c r="I991" i="36"/>
  <c r="H991" i="36"/>
  <c r="G991" i="36"/>
  <c r="C991" i="36"/>
  <c r="D991" i="36" s="1"/>
  <c r="B991" i="36"/>
  <c r="N990" i="36"/>
  <c r="M990" i="36"/>
  <c r="L990" i="36"/>
  <c r="K990" i="36"/>
  <c r="J990" i="36"/>
  <c r="I990" i="36"/>
  <c r="H990" i="36"/>
  <c r="G990" i="36"/>
  <c r="C990" i="36"/>
  <c r="D990" i="36" s="1"/>
  <c r="B990" i="36"/>
  <c r="A990" i="36"/>
  <c r="N989" i="36"/>
  <c r="M989" i="36"/>
  <c r="L989" i="36"/>
  <c r="K989" i="36"/>
  <c r="J989" i="36"/>
  <c r="I989" i="36"/>
  <c r="H989" i="36"/>
  <c r="G989" i="36"/>
  <c r="C989" i="36"/>
  <c r="D989" i="36" s="1"/>
  <c r="A989" i="36"/>
  <c r="N988" i="36"/>
  <c r="M988" i="36"/>
  <c r="L988" i="36"/>
  <c r="K988" i="36"/>
  <c r="J988" i="36"/>
  <c r="I988" i="36"/>
  <c r="H988" i="36"/>
  <c r="G988" i="36"/>
  <c r="D988" i="36"/>
  <c r="C988" i="36"/>
  <c r="A988" i="36" s="1"/>
  <c r="N987" i="36"/>
  <c r="M987" i="36"/>
  <c r="L987" i="36"/>
  <c r="K987" i="36"/>
  <c r="J987" i="36"/>
  <c r="I987" i="36"/>
  <c r="H987" i="36"/>
  <c r="G987" i="36"/>
  <c r="C987" i="36"/>
  <c r="D987" i="36" s="1"/>
  <c r="B987" i="36"/>
  <c r="A987" i="36"/>
  <c r="N986" i="36"/>
  <c r="M986" i="36"/>
  <c r="L986" i="36"/>
  <c r="K986" i="36"/>
  <c r="J986" i="36"/>
  <c r="I986" i="36"/>
  <c r="H986" i="36"/>
  <c r="G986" i="36"/>
  <c r="C986" i="36"/>
  <c r="D986" i="36" s="1"/>
  <c r="N985" i="36"/>
  <c r="M985" i="36"/>
  <c r="L985" i="36"/>
  <c r="K985" i="36"/>
  <c r="J985" i="36"/>
  <c r="I985" i="36"/>
  <c r="H985" i="36"/>
  <c r="G985" i="36"/>
  <c r="C985" i="36"/>
  <c r="D985" i="36" s="1"/>
  <c r="B985" i="36"/>
  <c r="N984" i="36"/>
  <c r="M984" i="36"/>
  <c r="L984" i="36"/>
  <c r="K984" i="36"/>
  <c r="J984" i="36"/>
  <c r="I984" i="36"/>
  <c r="H984" i="36"/>
  <c r="G984" i="36"/>
  <c r="C984" i="36"/>
  <c r="A984" i="36" s="1"/>
  <c r="B984" i="36"/>
  <c r="N983" i="36"/>
  <c r="M983" i="36"/>
  <c r="L983" i="36"/>
  <c r="K983" i="36"/>
  <c r="J983" i="36"/>
  <c r="I983" i="36"/>
  <c r="H983" i="36"/>
  <c r="G983" i="36"/>
  <c r="C983" i="36"/>
  <c r="D983" i="36" s="1"/>
  <c r="A983" i="36"/>
  <c r="N982" i="36"/>
  <c r="M982" i="36"/>
  <c r="L982" i="36"/>
  <c r="K982" i="36"/>
  <c r="J982" i="36"/>
  <c r="I982" i="36"/>
  <c r="H982" i="36"/>
  <c r="G982" i="36"/>
  <c r="C982" i="36"/>
  <c r="D982" i="36" s="1"/>
  <c r="A982" i="36"/>
  <c r="N981" i="36"/>
  <c r="M981" i="36"/>
  <c r="L981" i="36"/>
  <c r="K981" i="36"/>
  <c r="J981" i="36"/>
  <c r="I981" i="36"/>
  <c r="H981" i="36"/>
  <c r="G981" i="36"/>
  <c r="C981" i="36"/>
  <c r="D981" i="36" s="1"/>
  <c r="N980" i="36"/>
  <c r="M980" i="36"/>
  <c r="L980" i="36"/>
  <c r="K980" i="36"/>
  <c r="J980" i="36"/>
  <c r="I980" i="36"/>
  <c r="H980" i="36"/>
  <c r="G980" i="36"/>
  <c r="C980" i="36"/>
  <c r="A980" i="36" s="1"/>
  <c r="N979" i="36"/>
  <c r="M979" i="36"/>
  <c r="L979" i="36"/>
  <c r="K979" i="36"/>
  <c r="J979" i="36"/>
  <c r="I979" i="36"/>
  <c r="H979" i="36"/>
  <c r="G979" i="36"/>
  <c r="C979" i="36"/>
  <c r="D979" i="36" s="1"/>
  <c r="B979" i="36"/>
  <c r="A979" i="36"/>
  <c r="N978" i="36"/>
  <c r="M978" i="36"/>
  <c r="L978" i="36"/>
  <c r="K978" i="36"/>
  <c r="J978" i="36"/>
  <c r="I978" i="36"/>
  <c r="H978" i="36"/>
  <c r="G978" i="36"/>
  <c r="C978" i="36"/>
  <c r="D978" i="36" s="1"/>
  <c r="N977" i="36"/>
  <c r="M977" i="36"/>
  <c r="L977" i="36"/>
  <c r="K977" i="36"/>
  <c r="J977" i="36"/>
  <c r="I977" i="36"/>
  <c r="H977" i="36"/>
  <c r="G977" i="36"/>
  <c r="C977" i="36"/>
  <c r="D977" i="36" s="1"/>
  <c r="B977" i="36"/>
  <c r="A977" i="36"/>
  <c r="N976" i="36"/>
  <c r="M976" i="36"/>
  <c r="L976" i="36"/>
  <c r="K976" i="36"/>
  <c r="J976" i="36"/>
  <c r="I976" i="36"/>
  <c r="H976" i="36"/>
  <c r="G976" i="36"/>
  <c r="D976" i="36"/>
  <c r="C976" i="36"/>
  <c r="A976" i="36" s="1"/>
  <c r="B976" i="36"/>
  <c r="N975" i="36"/>
  <c r="M975" i="36"/>
  <c r="L975" i="36"/>
  <c r="K975" i="36"/>
  <c r="J975" i="36"/>
  <c r="I975" i="36"/>
  <c r="H975" i="36"/>
  <c r="G975" i="36"/>
  <c r="C975" i="36"/>
  <c r="D975" i="36" s="1"/>
  <c r="N974" i="36"/>
  <c r="M974" i="36"/>
  <c r="L974" i="36"/>
  <c r="K974" i="36"/>
  <c r="J974" i="36"/>
  <c r="I974" i="36"/>
  <c r="H974" i="36"/>
  <c r="G974" i="36"/>
  <c r="C974" i="36"/>
  <c r="D974" i="36" s="1"/>
  <c r="A974" i="36"/>
  <c r="N973" i="36"/>
  <c r="M973" i="36"/>
  <c r="L973" i="36"/>
  <c r="K973" i="36"/>
  <c r="J973" i="36"/>
  <c r="I973" i="36"/>
  <c r="H973" i="36"/>
  <c r="G973" i="36"/>
  <c r="C973" i="36"/>
  <c r="D973" i="36" s="1"/>
  <c r="B973" i="36"/>
  <c r="N972" i="36"/>
  <c r="M972" i="36"/>
  <c r="L972" i="36"/>
  <c r="K972" i="36"/>
  <c r="J972" i="36"/>
  <c r="I972" i="36"/>
  <c r="H972" i="36"/>
  <c r="G972" i="36"/>
  <c r="C972" i="36"/>
  <c r="A972" i="36" s="1"/>
  <c r="B972" i="36"/>
  <c r="N971" i="36"/>
  <c r="M971" i="36"/>
  <c r="L971" i="36"/>
  <c r="K971" i="36"/>
  <c r="J971" i="36"/>
  <c r="I971" i="36"/>
  <c r="H971" i="36"/>
  <c r="G971" i="36"/>
  <c r="C971" i="36"/>
  <c r="D971" i="36" s="1"/>
  <c r="N970" i="36"/>
  <c r="M970" i="36"/>
  <c r="L970" i="36"/>
  <c r="K970" i="36"/>
  <c r="J970" i="36"/>
  <c r="I970" i="36"/>
  <c r="H970" i="36"/>
  <c r="G970" i="36"/>
  <c r="C970" i="36"/>
  <c r="D970" i="36" s="1"/>
  <c r="A970" i="36"/>
  <c r="N969" i="36"/>
  <c r="M969" i="36"/>
  <c r="L969" i="36"/>
  <c r="K969" i="36"/>
  <c r="J969" i="36"/>
  <c r="I969" i="36"/>
  <c r="H969" i="36"/>
  <c r="G969" i="36"/>
  <c r="C969" i="36"/>
  <c r="D969" i="36" s="1"/>
  <c r="A969" i="36"/>
  <c r="N968" i="36"/>
  <c r="M968" i="36"/>
  <c r="L968" i="36"/>
  <c r="K968" i="36"/>
  <c r="J968" i="36"/>
  <c r="I968" i="36"/>
  <c r="H968" i="36"/>
  <c r="G968" i="36"/>
  <c r="C968" i="36"/>
  <c r="A968" i="36" s="1"/>
  <c r="N967" i="36"/>
  <c r="M967" i="36"/>
  <c r="L967" i="36"/>
  <c r="K967" i="36"/>
  <c r="J967" i="36"/>
  <c r="I967" i="36"/>
  <c r="H967" i="36"/>
  <c r="G967" i="36"/>
  <c r="C967" i="36"/>
  <c r="D967" i="36" s="1"/>
  <c r="B967" i="36"/>
  <c r="A967" i="36"/>
  <c r="N966" i="36"/>
  <c r="M966" i="36"/>
  <c r="L966" i="36"/>
  <c r="K966" i="36"/>
  <c r="J966" i="36"/>
  <c r="I966" i="36"/>
  <c r="H966" i="36"/>
  <c r="G966" i="36"/>
  <c r="C966" i="36"/>
  <c r="D966" i="36" s="1"/>
  <c r="N965" i="36"/>
  <c r="M965" i="36"/>
  <c r="L965" i="36"/>
  <c r="K965" i="36"/>
  <c r="J965" i="36"/>
  <c r="I965" i="36"/>
  <c r="H965" i="36"/>
  <c r="G965" i="36"/>
  <c r="C965" i="36"/>
  <c r="D965" i="36" s="1"/>
  <c r="B965" i="36"/>
  <c r="A965" i="36"/>
  <c r="N964" i="36"/>
  <c r="M964" i="36"/>
  <c r="L964" i="36"/>
  <c r="K964" i="36"/>
  <c r="J964" i="36"/>
  <c r="I964" i="36"/>
  <c r="H964" i="36"/>
  <c r="G964" i="36"/>
  <c r="D964" i="36"/>
  <c r="C964" i="36"/>
  <c r="A964" i="36" s="1"/>
  <c r="B964" i="36"/>
  <c r="N963" i="36"/>
  <c r="M963" i="36"/>
  <c r="L963" i="36"/>
  <c r="K963" i="36"/>
  <c r="J963" i="36"/>
  <c r="I963" i="36"/>
  <c r="H963" i="36"/>
  <c r="G963" i="36"/>
  <c r="C963" i="36"/>
  <c r="D963" i="36" s="1"/>
  <c r="N962" i="36"/>
  <c r="M962" i="36"/>
  <c r="L962" i="36"/>
  <c r="K962" i="36"/>
  <c r="J962" i="36"/>
  <c r="I962" i="36"/>
  <c r="H962" i="36"/>
  <c r="G962" i="36"/>
  <c r="C962" i="36"/>
  <c r="D962" i="36" s="1"/>
  <c r="A962" i="36"/>
  <c r="N961" i="36"/>
  <c r="M961" i="36"/>
  <c r="L961" i="36"/>
  <c r="K961" i="36"/>
  <c r="J961" i="36"/>
  <c r="I961" i="36"/>
  <c r="H961" i="36"/>
  <c r="G961" i="36"/>
  <c r="C961" i="36"/>
  <c r="D961" i="36" s="1"/>
  <c r="B961" i="36"/>
  <c r="N960" i="36"/>
  <c r="M960" i="36"/>
  <c r="L960" i="36"/>
  <c r="K960" i="36"/>
  <c r="J960" i="36"/>
  <c r="I960" i="36"/>
  <c r="H960" i="36"/>
  <c r="G960" i="36"/>
  <c r="C960" i="36"/>
  <c r="A960" i="36" s="1"/>
  <c r="B960" i="36"/>
  <c r="N959" i="36"/>
  <c r="M959" i="36"/>
  <c r="L959" i="36"/>
  <c r="K959" i="36"/>
  <c r="J959" i="36"/>
  <c r="I959" i="36"/>
  <c r="H959" i="36"/>
  <c r="G959" i="36"/>
  <c r="C959" i="36"/>
  <c r="D959" i="36" s="1"/>
  <c r="A959" i="36"/>
  <c r="N958" i="36"/>
  <c r="M958" i="36"/>
  <c r="L958" i="36"/>
  <c r="K958" i="36"/>
  <c r="J958" i="36"/>
  <c r="I958" i="36"/>
  <c r="H958" i="36"/>
  <c r="G958" i="36"/>
  <c r="C958" i="36"/>
  <c r="D958" i="36" s="1"/>
  <c r="A958" i="36"/>
  <c r="N957" i="36"/>
  <c r="M957" i="36"/>
  <c r="L957" i="36"/>
  <c r="K957" i="36"/>
  <c r="J957" i="36"/>
  <c r="I957" i="36"/>
  <c r="H957" i="36"/>
  <c r="G957" i="36"/>
  <c r="C957" i="36"/>
  <c r="D957" i="36" s="1"/>
  <c r="N956" i="36"/>
  <c r="M956" i="36"/>
  <c r="L956" i="36"/>
  <c r="K956" i="36"/>
  <c r="J956" i="36"/>
  <c r="I956" i="36"/>
  <c r="H956" i="36"/>
  <c r="G956" i="36"/>
  <c r="C956" i="36"/>
  <c r="A956" i="36" s="1"/>
  <c r="N955" i="36"/>
  <c r="M955" i="36"/>
  <c r="L955" i="36"/>
  <c r="K955" i="36"/>
  <c r="J955" i="36"/>
  <c r="I955" i="36"/>
  <c r="H955" i="36"/>
  <c r="G955" i="36"/>
  <c r="C955" i="36"/>
  <c r="D955" i="36" s="1"/>
  <c r="B955" i="36"/>
  <c r="A955" i="36"/>
  <c r="N954" i="36"/>
  <c r="M954" i="36"/>
  <c r="L954" i="36"/>
  <c r="K954" i="36"/>
  <c r="J954" i="36"/>
  <c r="I954" i="36"/>
  <c r="H954" i="36"/>
  <c r="G954" i="36"/>
  <c r="C954" i="36"/>
  <c r="D954" i="36" s="1"/>
  <c r="N953" i="36"/>
  <c r="M953" i="36"/>
  <c r="L953" i="36"/>
  <c r="K953" i="36"/>
  <c r="J953" i="36"/>
  <c r="I953" i="36"/>
  <c r="H953" i="36"/>
  <c r="G953" i="36"/>
  <c r="C953" i="36"/>
  <c r="D953" i="36" s="1"/>
  <c r="N952" i="36"/>
  <c r="M952" i="36"/>
  <c r="L952" i="36"/>
  <c r="K952" i="36"/>
  <c r="J952" i="36"/>
  <c r="I952" i="36"/>
  <c r="H952" i="36"/>
  <c r="G952" i="36"/>
  <c r="D952" i="36"/>
  <c r="C952" i="36"/>
  <c r="A952" i="36" s="1"/>
  <c r="N951" i="36"/>
  <c r="M951" i="36"/>
  <c r="L951" i="36"/>
  <c r="K951" i="36"/>
  <c r="J951" i="36"/>
  <c r="I951" i="36"/>
  <c r="H951" i="36"/>
  <c r="G951" i="36"/>
  <c r="C951" i="36"/>
  <c r="D951" i="36" s="1"/>
  <c r="B951" i="36"/>
  <c r="N950" i="36"/>
  <c r="M950" i="36"/>
  <c r="L950" i="36"/>
  <c r="K950" i="36"/>
  <c r="J950" i="36"/>
  <c r="I950" i="36"/>
  <c r="H950" i="36"/>
  <c r="G950" i="36"/>
  <c r="C950" i="36"/>
  <c r="D950" i="36" s="1"/>
  <c r="A950" i="36"/>
  <c r="N949" i="36"/>
  <c r="M949" i="36"/>
  <c r="L949" i="36"/>
  <c r="K949" i="36"/>
  <c r="J949" i="36"/>
  <c r="I949" i="36"/>
  <c r="H949" i="36"/>
  <c r="G949" i="36"/>
  <c r="C949" i="36"/>
  <c r="D949" i="36" s="1"/>
  <c r="B949" i="36"/>
  <c r="N948" i="36"/>
  <c r="M948" i="36"/>
  <c r="L948" i="36"/>
  <c r="K948" i="36"/>
  <c r="J948" i="36"/>
  <c r="I948" i="36"/>
  <c r="H948" i="36"/>
  <c r="G948" i="36"/>
  <c r="C948" i="36"/>
  <c r="A948" i="36" s="1"/>
  <c r="B948" i="36"/>
  <c r="N947" i="36"/>
  <c r="M947" i="36"/>
  <c r="L947" i="36"/>
  <c r="K947" i="36"/>
  <c r="J947" i="36"/>
  <c r="I947" i="36"/>
  <c r="H947" i="36"/>
  <c r="G947" i="36"/>
  <c r="C947" i="36"/>
  <c r="D947" i="36" s="1"/>
  <c r="A947" i="36"/>
  <c r="N946" i="36"/>
  <c r="M946" i="36"/>
  <c r="L946" i="36"/>
  <c r="K946" i="36"/>
  <c r="J946" i="36"/>
  <c r="I946" i="36"/>
  <c r="H946" i="36"/>
  <c r="G946" i="36"/>
  <c r="C946" i="36"/>
  <c r="D946" i="36" s="1"/>
  <c r="N945" i="36"/>
  <c r="M945" i="36"/>
  <c r="L945" i="36"/>
  <c r="K945" i="36"/>
  <c r="J945" i="36"/>
  <c r="I945" i="36"/>
  <c r="H945" i="36"/>
  <c r="G945" i="36"/>
  <c r="C945" i="36"/>
  <c r="D945" i="36" s="1"/>
  <c r="A945" i="36"/>
  <c r="N944" i="36"/>
  <c r="M944" i="36"/>
  <c r="L944" i="36"/>
  <c r="K944" i="36"/>
  <c r="J944" i="36"/>
  <c r="I944" i="36"/>
  <c r="H944" i="36"/>
  <c r="G944" i="36"/>
  <c r="C944" i="36"/>
  <c r="A944" i="36" s="1"/>
  <c r="N943" i="36"/>
  <c r="M943" i="36"/>
  <c r="L943" i="36"/>
  <c r="K943" i="36"/>
  <c r="J943" i="36"/>
  <c r="I943" i="36"/>
  <c r="H943" i="36"/>
  <c r="G943" i="36"/>
  <c r="C943" i="36"/>
  <c r="D943" i="36" s="1"/>
  <c r="N942" i="36"/>
  <c r="M942" i="36"/>
  <c r="L942" i="36"/>
  <c r="K942" i="36"/>
  <c r="J942" i="36"/>
  <c r="I942" i="36"/>
  <c r="H942" i="36"/>
  <c r="G942" i="36"/>
  <c r="C942" i="36"/>
  <c r="D942" i="36" s="1"/>
  <c r="N941" i="36"/>
  <c r="M941" i="36"/>
  <c r="L941" i="36"/>
  <c r="K941" i="36"/>
  <c r="J941" i="36"/>
  <c r="I941" i="36"/>
  <c r="H941" i="36"/>
  <c r="G941" i="36"/>
  <c r="C941" i="36"/>
  <c r="D941" i="36" s="1"/>
  <c r="B941" i="36"/>
  <c r="A941" i="36"/>
  <c r="N940" i="36"/>
  <c r="M940" i="36"/>
  <c r="L940" i="36"/>
  <c r="K940" i="36"/>
  <c r="J940" i="36"/>
  <c r="I940" i="36"/>
  <c r="H940" i="36"/>
  <c r="G940" i="36"/>
  <c r="D940" i="36"/>
  <c r="C940" i="36"/>
  <c r="A940" i="36" s="1"/>
  <c r="B940" i="36"/>
  <c r="N939" i="36"/>
  <c r="M939" i="36"/>
  <c r="L939" i="36"/>
  <c r="K939" i="36"/>
  <c r="J939" i="36"/>
  <c r="I939" i="36"/>
  <c r="H939" i="36"/>
  <c r="G939" i="36"/>
  <c r="C939" i="36"/>
  <c r="D939" i="36" s="1"/>
  <c r="N938" i="36"/>
  <c r="M938" i="36"/>
  <c r="L938" i="36"/>
  <c r="K938" i="36"/>
  <c r="J938" i="36"/>
  <c r="I938" i="36"/>
  <c r="H938" i="36"/>
  <c r="G938" i="36"/>
  <c r="C938" i="36"/>
  <c r="D938" i="36" s="1"/>
  <c r="A938" i="36"/>
  <c r="N937" i="36"/>
  <c r="M937" i="36"/>
  <c r="L937" i="36"/>
  <c r="K937" i="36"/>
  <c r="J937" i="36"/>
  <c r="I937" i="36"/>
  <c r="H937" i="36"/>
  <c r="G937" i="36"/>
  <c r="C937" i="36"/>
  <c r="D937" i="36" s="1"/>
  <c r="A937" i="36"/>
  <c r="N936" i="36"/>
  <c r="M936" i="36"/>
  <c r="L936" i="36"/>
  <c r="K936" i="36"/>
  <c r="J936" i="36"/>
  <c r="I936" i="36"/>
  <c r="H936" i="36"/>
  <c r="G936" i="36"/>
  <c r="C936" i="36"/>
  <c r="A936" i="36" s="1"/>
  <c r="N935" i="36"/>
  <c r="M935" i="36"/>
  <c r="L935" i="36"/>
  <c r="K935" i="36"/>
  <c r="J935" i="36"/>
  <c r="I935" i="36"/>
  <c r="H935" i="36"/>
  <c r="G935" i="36"/>
  <c r="C935" i="36"/>
  <c r="D935" i="36" s="1"/>
  <c r="A935" i="36"/>
  <c r="N934" i="36"/>
  <c r="M934" i="36"/>
  <c r="L934" i="36"/>
  <c r="K934" i="36"/>
  <c r="J934" i="36"/>
  <c r="I934" i="36"/>
  <c r="H934" i="36"/>
  <c r="G934" i="36"/>
  <c r="C934" i="36"/>
  <c r="D934" i="36" s="1"/>
  <c r="A934" i="36"/>
  <c r="N933" i="36"/>
  <c r="M933" i="36"/>
  <c r="L933" i="36"/>
  <c r="K933" i="36"/>
  <c r="J933" i="36"/>
  <c r="I933" i="36"/>
  <c r="H933" i="36"/>
  <c r="G933" i="36"/>
  <c r="C933" i="36"/>
  <c r="D933" i="36" s="1"/>
  <c r="N932" i="36"/>
  <c r="M932" i="36"/>
  <c r="L932" i="36"/>
  <c r="K932" i="36"/>
  <c r="J932" i="36"/>
  <c r="I932" i="36"/>
  <c r="H932" i="36"/>
  <c r="G932" i="36"/>
  <c r="C932" i="36"/>
  <c r="A932" i="36" s="1"/>
  <c r="N931" i="36"/>
  <c r="M931" i="36"/>
  <c r="L931" i="36"/>
  <c r="K931" i="36"/>
  <c r="J931" i="36"/>
  <c r="I931" i="36"/>
  <c r="H931" i="36"/>
  <c r="G931" i="36"/>
  <c r="C931" i="36"/>
  <c r="D931" i="36" s="1"/>
  <c r="B931" i="36"/>
  <c r="N930" i="36"/>
  <c r="M930" i="36"/>
  <c r="L930" i="36"/>
  <c r="K930" i="36"/>
  <c r="J930" i="36"/>
  <c r="I930" i="36"/>
  <c r="H930" i="36"/>
  <c r="G930" i="36"/>
  <c r="C930" i="36"/>
  <c r="D930" i="36" s="1"/>
  <c r="N929" i="36"/>
  <c r="M929" i="36"/>
  <c r="L929" i="36"/>
  <c r="K929" i="36"/>
  <c r="J929" i="36"/>
  <c r="I929" i="36"/>
  <c r="H929" i="36"/>
  <c r="G929" i="36"/>
  <c r="C929" i="36"/>
  <c r="D929" i="36" s="1"/>
  <c r="B929" i="36"/>
  <c r="A929" i="36"/>
  <c r="N928" i="36"/>
  <c r="M928" i="36"/>
  <c r="L928" i="36"/>
  <c r="K928" i="36"/>
  <c r="J928" i="36"/>
  <c r="I928" i="36"/>
  <c r="H928" i="36"/>
  <c r="G928" i="36"/>
  <c r="C928" i="36"/>
  <c r="A928" i="36" s="1"/>
  <c r="B928" i="36"/>
  <c r="N927" i="36"/>
  <c r="M927" i="36"/>
  <c r="L927" i="36"/>
  <c r="K927" i="36"/>
  <c r="J927" i="36"/>
  <c r="I927" i="36"/>
  <c r="H927" i="36"/>
  <c r="G927" i="36"/>
  <c r="C927" i="36"/>
  <c r="D927" i="36" s="1"/>
  <c r="B927" i="36"/>
  <c r="N926" i="36"/>
  <c r="M926" i="36"/>
  <c r="L926" i="36"/>
  <c r="K926" i="36"/>
  <c r="J926" i="36"/>
  <c r="I926" i="36"/>
  <c r="H926" i="36"/>
  <c r="G926" i="36"/>
  <c r="C926" i="36"/>
  <c r="D926" i="36" s="1"/>
  <c r="A926" i="36"/>
  <c r="N925" i="36"/>
  <c r="M925" i="36"/>
  <c r="L925" i="36"/>
  <c r="K925" i="36"/>
  <c r="J925" i="36"/>
  <c r="I925" i="36"/>
  <c r="H925" i="36"/>
  <c r="G925" i="36"/>
  <c r="C925" i="36"/>
  <c r="D925" i="36" s="1"/>
  <c r="N924" i="36"/>
  <c r="M924" i="36"/>
  <c r="L924" i="36"/>
  <c r="K924" i="36"/>
  <c r="J924" i="36"/>
  <c r="I924" i="36"/>
  <c r="H924" i="36"/>
  <c r="G924" i="36"/>
  <c r="C924" i="36"/>
  <c r="A924" i="36" s="1"/>
  <c r="N923" i="36"/>
  <c r="M923" i="36"/>
  <c r="L923" i="36"/>
  <c r="K923" i="36"/>
  <c r="J923" i="36"/>
  <c r="I923" i="36"/>
  <c r="H923" i="36"/>
  <c r="G923" i="36"/>
  <c r="C923" i="36"/>
  <c r="D923" i="36" s="1"/>
  <c r="B923" i="36"/>
  <c r="N922" i="36"/>
  <c r="M922" i="36"/>
  <c r="L922" i="36"/>
  <c r="K922" i="36"/>
  <c r="J922" i="36"/>
  <c r="I922" i="36"/>
  <c r="H922" i="36"/>
  <c r="G922" i="36"/>
  <c r="C922" i="36"/>
  <c r="D922" i="36" s="1"/>
  <c r="N921" i="36"/>
  <c r="M921" i="36"/>
  <c r="L921" i="36"/>
  <c r="K921" i="36"/>
  <c r="J921" i="36"/>
  <c r="I921" i="36"/>
  <c r="H921" i="36"/>
  <c r="G921" i="36"/>
  <c r="C921" i="36"/>
  <c r="D921" i="36" s="1"/>
  <c r="N920" i="36"/>
  <c r="M920" i="36"/>
  <c r="L920" i="36"/>
  <c r="K920" i="36"/>
  <c r="J920" i="36"/>
  <c r="I920" i="36"/>
  <c r="H920" i="36"/>
  <c r="G920" i="36"/>
  <c r="C920" i="36"/>
  <c r="A920" i="36" s="1"/>
  <c r="N919" i="36"/>
  <c r="M919" i="36"/>
  <c r="L919" i="36"/>
  <c r="K919" i="36"/>
  <c r="J919" i="36"/>
  <c r="I919" i="36"/>
  <c r="H919" i="36"/>
  <c r="G919" i="36"/>
  <c r="C919" i="36"/>
  <c r="D919" i="36" s="1"/>
  <c r="B919" i="36"/>
  <c r="N918" i="36"/>
  <c r="M918" i="36"/>
  <c r="L918" i="36"/>
  <c r="K918" i="36"/>
  <c r="J918" i="36"/>
  <c r="I918" i="36"/>
  <c r="H918" i="36"/>
  <c r="G918" i="36"/>
  <c r="C918" i="36"/>
  <c r="D918" i="36" s="1"/>
  <c r="N917" i="36"/>
  <c r="M917" i="36"/>
  <c r="L917" i="36"/>
  <c r="K917" i="36"/>
  <c r="J917" i="36"/>
  <c r="I917" i="36"/>
  <c r="H917" i="36"/>
  <c r="G917" i="36"/>
  <c r="C917" i="36"/>
  <c r="D917" i="36" s="1"/>
  <c r="N916" i="36"/>
  <c r="M916" i="36"/>
  <c r="L916" i="36"/>
  <c r="K916" i="36"/>
  <c r="J916" i="36"/>
  <c r="I916" i="36"/>
  <c r="H916" i="36"/>
  <c r="G916" i="36"/>
  <c r="C916" i="36"/>
  <c r="A916" i="36" s="1"/>
  <c r="N915" i="36"/>
  <c r="M915" i="36"/>
  <c r="L915" i="36"/>
  <c r="K915" i="36"/>
  <c r="J915" i="36"/>
  <c r="I915" i="36"/>
  <c r="H915" i="36"/>
  <c r="G915" i="36"/>
  <c r="C915" i="36"/>
  <c r="D915" i="36" s="1"/>
  <c r="B915" i="36"/>
  <c r="N914" i="36"/>
  <c r="M914" i="36"/>
  <c r="L914" i="36"/>
  <c r="K914" i="36"/>
  <c r="J914" i="36"/>
  <c r="I914" i="36"/>
  <c r="H914" i="36"/>
  <c r="G914" i="36"/>
  <c r="C914" i="36"/>
  <c r="D914" i="36" s="1"/>
  <c r="N913" i="36"/>
  <c r="M913" i="36"/>
  <c r="L913" i="36"/>
  <c r="K913" i="36"/>
  <c r="J913" i="36"/>
  <c r="I913" i="36"/>
  <c r="H913" i="36"/>
  <c r="G913" i="36"/>
  <c r="C913" i="36"/>
  <c r="D913" i="36" s="1"/>
  <c r="N912" i="36"/>
  <c r="M912" i="36"/>
  <c r="L912" i="36"/>
  <c r="K912" i="36"/>
  <c r="J912" i="36"/>
  <c r="I912" i="36"/>
  <c r="H912" i="36"/>
  <c r="G912" i="36"/>
  <c r="C912" i="36"/>
  <c r="A912" i="36" s="1"/>
  <c r="N911" i="36"/>
  <c r="M911" i="36"/>
  <c r="L911" i="36"/>
  <c r="K911" i="36"/>
  <c r="J911" i="36"/>
  <c r="I911" i="36"/>
  <c r="H911" i="36"/>
  <c r="G911" i="36"/>
  <c r="C911" i="36"/>
  <c r="D911" i="36" s="1"/>
  <c r="B911" i="36"/>
  <c r="N910" i="36"/>
  <c r="M910" i="36"/>
  <c r="L910" i="36"/>
  <c r="K910" i="36"/>
  <c r="J910" i="36"/>
  <c r="I910" i="36"/>
  <c r="H910" i="36"/>
  <c r="G910" i="36"/>
  <c r="C910" i="36"/>
  <c r="D910" i="36" s="1"/>
  <c r="N909" i="36"/>
  <c r="M909" i="36"/>
  <c r="L909" i="36"/>
  <c r="K909" i="36"/>
  <c r="J909" i="36"/>
  <c r="I909" i="36"/>
  <c r="H909" i="36"/>
  <c r="G909" i="36"/>
  <c r="C909" i="36"/>
  <c r="D909" i="36" s="1"/>
  <c r="N908" i="36"/>
  <c r="M908" i="36"/>
  <c r="L908" i="36"/>
  <c r="K908" i="36"/>
  <c r="J908" i="36"/>
  <c r="I908" i="36"/>
  <c r="H908" i="36"/>
  <c r="G908" i="36"/>
  <c r="C908" i="36"/>
  <c r="A908" i="36" s="1"/>
  <c r="N907" i="36"/>
  <c r="M907" i="36"/>
  <c r="L907" i="36"/>
  <c r="K907" i="36"/>
  <c r="J907" i="36"/>
  <c r="I907" i="36"/>
  <c r="H907" i="36"/>
  <c r="G907" i="36"/>
  <c r="C907" i="36"/>
  <c r="D907" i="36" s="1"/>
  <c r="B907" i="36"/>
  <c r="N906" i="36"/>
  <c r="M906" i="36"/>
  <c r="L906" i="36"/>
  <c r="K906" i="36"/>
  <c r="J906" i="36"/>
  <c r="I906" i="36"/>
  <c r="H906" i="36"/>
  <c r="G906" i="36"/>
  <c r="C906" i="36"/>
  <c r="D906" i="36" s="1"/>
  <c r="N905" i="36"/>
  <c r="M905" i="36"/>
  <c r="L905" i="36"/>
  <c r="K905" i="36"/>
  <c r="J905" i="36"/>
  <c r="I905" i="36"/>
  <c r="H905" i="36"/>
  <c r="G905" i="36"/>
  <c r="C905" i="36"/>
  <c r="D905" i="36" s="1"/>
  <c r="B905" i="36"/>
  <c r="N904" i="36"/>
  <c r="M904" i="36"/>
  <c r="L904" i="36"/>
  <c r="K904" i="36"/>
  <c r="J904" i="36"/>
  <c r="I904" i="36"/>
  <c r="H904" i="36"/>
  <c r="G904" i="36"/>
  <c r="C904" i="36"/>
  <c r="A904" i="36" s="1"/>
  <c r="N903" i="36"/>
  <c r="M903" i="36"/>
  <c r="L903" i="36"/>
  <c r="K903" i="36"/>
  <c r="J903" i="36"/>
  <c r="I903" i="36"/>
  <c r="H903" i="36"/>
  <c r="G903" i="36"/>
  <c r="C903" i="36"/>
  <c r="D903" i="36" s="1"/>
  <c r="B903" i="36"/>
  <c r="N902" i="36"/>
  <c r="M902" i="36"/>
  <c r="L902" i="36"/>
  <c r="K902" i="36"/>
  <c r="J902" i="36"/>
  <c r="I902" i="36"/>
  <c r="H902" i="36"/>
  <c r="G902" i="36"/>
  <c r="C902" i="36"/>
  <c r="D902" i="36" s="1"/>
  <c r="N901" i="36"/>
  <c r="M901" i="36"/>
  <c r="L901" i="36"/>
  <c r="K901" i="36"/>
  <c r="J901" i="36"/>
  <c r="I901" i="36"/>
  <c r="H901" i="36"/>
  <c r="G901" i="36"/>
  <c r="C901" i="36"/>
  <c r="D901" i="36" s="1"/>
  <c r="N900" i="36"/>
  <c r="M900" i="36"/>
  <c r="L900" i="36"/>
  <c r="K900" i="36"/>
  <c r="J900" i="36"/>
  <c r="I900" i="36"/>
  <c r="H900" i="36"/>
  <c r="G900" i="36"/>
  <c r="C900" i="36"/>
  <c r="A900" i="36" s="1"/>
  <c r="N899" i="36"/>
  <c r="M899" i="36"/>
  <c r="L899" i="36"/>
  <c r="K899" i="36"/>
  <c r="J899" i="36"/>
  <c r="I899" i="36"/>
  <c r="H899" i="36"/>
  <c r="G899" i="36"/>
  <c r="C899" i="36"/>
  <c r="D899" i="36" s="1"/>
  <c r="B899" i="36"/>
  <c r="N898" i="36"/>
  <c r="M898" i="36"/>
  <c r="L898" i="36"/>
  <c r="K898" i="36"/>
  <c r="J898" i="36"/>
  <c r="I898" i="36"/>
  <c r="H898" i="36"/>
  <c r="G898" i="36"/>
  <c r="C898" i="36"/>
  <c r="D898" i="36" s="1"/>
  <c r="N897" i="36"/>
  <c r="M897" i="36"/>
  <c r="L897" i="36"/>
  <c r="K897" i="36"/>
  <c r="J897" i="36"/>
  <c r="I897" i="36"/>
  <c r="H897" i="36"/>
  <c r="G897" i="36"/>
  <c r="C897" i="36"/>
  <c r="D897" i="36" s="1"/>
  <c r="N896" i="36"/>
  <c r="M896" i="36"/>
  <c r="L896" i="36"/>
  <c r="K896" i="36"/>
  <c r="J896" i="36"/>
  <c r="I896" i="36"/>
  <c r="H896" i="36"/>
  <c r="G896" i="36"/>
  <c r="C896" i="36"/>
  <c r="A896" i="36" s="1"/>
  <c r="N895" i="36"/>
  <c r="M895" i="36"/>
  <c r="L895" i="36"/>
  <c r="K895" i="36"/>
  <c r="J895" i="36"/>
  <c r="I895" i="36"/>
  <c r="H895" i="36"/>
  <c r="G895" i="36"/>
  <c r="C895" i="36"/>
  <c r="D895" i="36" s="1"/>
  <c r="B895" i="36"/>
  <c r="N894" i="36"/>
  <c r="M894" i="36"/>
  <c r="L894" i="36"/>
  <c r="K894" i="36"/>
  <c r="J894" i="36"/>
  <c r="I894" i="36"/>
  <c r="H894" i="36"/>
  <c r="G894" i="36"/>
  <c r="C894" i="36"/>
  <c r="D894" i="36" s="1"/>
  <c r="N893" i="36"/>
  <c r="M893" i="36"/>
  <c r="L893" i="36"/>
  <c r="K893" i="36"/>
  <c r="J893" i="36"/>
  <c r="I893" i="36"/>
  <c r="H893" i="36"/>
  <c r="G893" i="36"/>
  <c r="C893" i="36"/>
  <c r="D893" i="36" s="1"/>
  <c r="N892" i="36"/>
  <c r="M892" i="36"/>
  <c r="L892" i="36"/>
  <c r="K892" i="36"/>
  <c r="J892" i="36"/>
  <c r="I892" i="36"/>
  <c r="H892" i="36"/>
  <c r="G892" i="36"/>
  <c r="C892" i="36"/>
  <c r="A892" i="36" s="1"/>
  <c r="N891" i="36"/>
  <c r="M891" i="36"/>
  <c r="L891" i="36"/>
  <c r="K891" i="36"/>
  <c r="J891" i="36"/>
  <c r="I891" i="36"/>
  <c r="H891" i="36"/>
  <c r="G891" i="36"/>
  <c r="C891" i="36"/>
  <c r="D891" i="36" s="1"/>
  <c r="B891" i="36"/>
  <c r="N890" i="36"/>
  <c r="M890" i="36"/>
  <c r="L890" i="36"/>
  <c r="K890" i="36"/>
  <c r="J890" i="36"/>
  <c r="I890" i="36"/>
  <c r="H890" i="36"/>
  <c r="G890" i="36"/>
  <c r="C890" i="36"/>
  <c r="D890" i="36" s="1"/>
  <c r="N889" i="36"/>
  <c r="M889" i="36"/>
  <c r="L889" i="36"/>
  <c r="K889" i="36"/>
  <c r="J889" i="36"/>
  <c r="I889" i="36"/>
  <c r="H889" i="36"/>
  <c r="G889" i="36"/>
  <c r="C889" i="36"/>
  <c r="D889" i="36" s="1"/>
  <c r="N888" i="36"/>
  <c r="M888" i="36"/>
  <c r="L888" i="36"/>
  <c r="K888" i="36"/>
  <c r="J888" i="36"/>
  <c r="I888" i="36"/>
  <c r="H888" i="36"/>
  <c r="G888" i="36"/>
  <c r="C888" i="36"/>
  <c r="A888" i="36" s="1"/>
  <c r="B888" i="36"/>
  <c r="N887" i="36"/>
  <c r="M887" i="36"/>
  <c r="L887" i="36"/>
  <c r="K887" i="36"/>
  <c r="J887" i="36"/>
  <c r="I887" i="36"/>
  <c r="H887" i="36"/>
  <c r="G887" i="36"/>
  <c r="C887" i="36"/>
  <c r="D887" i="36" s="1"/>
  <c r="N886" i="36"/>
  <c r="M886" i="36"/>
  <c r="L886" i="36"/>
  <c r="K886" i="36"/>
  <c r="J886" i="36"/>
  <c r="I886" i="36"/>
  <c r="H886" i="36"/>
  <c r="G886" i="36"/>
  <c r="C886" i="36"/>
  <c r="D886" i="36" s="1"/>
  <c r="A886" i="36"/>
  <c r="N885" i="36"/>
  <c r="M885" i="36"/>
  <c r="L885" i="36"/>
  <c r="K885" i="36"/>
  <c r="J885" i="36"/>
  <c r="I885" i="36"/>
  <c r="H885" i="36"/>
  <c r="G885" i="36"/>
  <c r="C885" i="36"/>
  <c r="D885" i="36" s="1"/>
  <c r="B885" i="36"/>
  <c r="N884" i="36"/>
  <c r="M884" i="36"/>
  <c r="L884" i="36"/>
  <c r="K884" i="36"/>
  <c r="J884" i="36"/>
  <c r="I884" i="36"/>
  <c r="H884" i="36"/>
  <c r="G884" i="36"/>
  <c r="C884" i="36"/>
  <c r="A884" i="36" s="1"/>
  <c r="B884" i="36"/>
  <c r="N883" i="36"/>
  <c r="M883" i="36"/>
  <c r="L883" i="36"/>
  <c r="K883" i="36"/>
  <c r="J883" i="36"/>
  <c r="I883" i="36"/>
  <c r="H883" i="36"/>
  <c r="G883" i="36"/>
  <c r="C883" i="36"/>
  <c r="D883" i="36" s="1"/>
  <c r="N882" i="36"/>
  <c r="M882" i="36"/>
  <c r="L882" i="36"/>
  <c r="K882" i="36"/>
  <c r="J882" i="36"/>
  <c r="I882" i="36"/>
  <c r="H882" i="36"/>
  <c r="G882" i="36"/>
  <c r="C882" i="36"/>
  <c r="D882" i="36" s="1"/>
  <c r="N881" i="36"/>
  <c r="M881" i="36"/>
  <c r="L881" i="36"/>
  <c r="K881" i="36"/>
  <c r="J881" i="36"/>
  <c r="I881" i="36"/>
  <c r="H881" i="36"/>
  <c r="G881" i="36"/>
  <c r="C881" i="36"/>
  <c r="D881" i="36" s="1"/>
  <c r="B881" i="36"/>
  <c r="A881" i="36"/>
  <c r="N880" i="36"/>
  <c r="M880" i="36"/>
  <c r="L880" i="36"/>
  <c r="K880" i="36"/>
  <c r="J880" i="36"/>
  <c r="I880" i="36"/>
  <c r="H880" i="36"/>
  <c r="G880" i="36"/>
  <c r="C880" i="36"/>
  <c r="A880" i="36" s="1"/>
  <c r="B880" i="36"/>
  <c r="N879" i="36"/>
  <c r="M879" i="36"/>
  <c r="L879" i="36"/>
  <c r="K879" i="36"/>
  <c r="J879" i="36"/>
  <c r="I879" i="36"/>
  <c r="H879" i="36"/>
  <c r="G879" i="36"/>
  <c r="C879" i="36"/>
  <c r="D879" i="36" s="1"/>
  <c r="N878" i="36"/>
  <c r="M878" i="36"/>
  <c r="L878" i="36"/>
  <c r="K878" i="36"/>
  <c r="J878" i="36"/>
  <c r="I878" i="36"/>
  <c r="H878" i="36"/>
  <c r="G878" i="36"/>
  <c r="C878" i="36"/>
  <c r="D878" i="36" s="1"/>
  <c r="A878" i="36"/>
  <c r="N877" i="36"/>
  <c r="M877" i="36"/>
  <c r="L877" i="36"/>
  <c r="K877" i="36"/>
  <c r="J877" i="36"/>
  <c r="I877" i="36"/>
  <c r="H877" i="36"/>
  <c r="G877" i="36"/>
  <c r="C877" i="36"/>
  <c r="D877" i="36" s="1"/>
  <c r="B877" i="36"/>
  <c r="N876" i="36"/>
  <c r="M876" i="36"/>
  <c r="L876" i="36"/>
  <c r="K876" i="36"/>
  <c r="J876" i="36"/>
  <c r="I876" i="36"/>
  <c r="H876" i="36"/>
  <c r="G876" i="36"/>
  <c r="C876" i="36"/>
  <c r="A876" i="36" s="1"/>
  <c r="N875" i="36"/>
  <c r="M875" i="36"/>
  <c r="L875" i="36"/>
  <c r="K875" i="36"/>
  <c r="J875" i="36"/>
  <c r="I875" i="36"/>
  <c r="H875" i="36"/>
  <c r="G875" i="36"/>
  <c r="C875" i="36"/>
  <c r="D875" i="36" s="1"/>
  <c r="N874" i="36"/>
  <c r="M874" i="36"/>
  <c r="L874" i="36"/>
  <c r="K874" i="36"/>
  <c r="J874" i="36"/>
  <c r="I874" i="36"/>
  <c r="H874" i="36"/>
  <c r="G874" i="36"/>
  <c r="C874" i="36"/>
  <c r="D874" i="36" s="1"/>
  <c r="A874" i="36"/>
  <c r="N873" i="36"/>
  <c r="M873" i="36"/>
  <c r="L873" i="36"/>
  <c r="K873" i="36"/>
  <c r="J873" i="36"/>
  <c r="I873" i="36"/>
  <c r="H873" i="36"/>
  <c r="G873" i="36"/>
  <c r="C873" i="36"/>
  <c r="D873" i="36" s="1"/>
  <c r="N872" i="36"/>
  <c r="M872" i="36"/>
  <c r="L872" i="36"/>
  <c r="K872" i="36"/>
  <c r="J872" i="36"/>
  <c r="I872" i="36"/>
  <c r="H872" i="36"/>
  <c r="G872" i="36"/>
  <c r="C872" i="36"/>
  <c r="A872" i="36" s="1"/>
  <c r="N871" i="36"/>
  <c r="M871" i="36"/>
  <c r="L871" i="36"/>
  <c r="K871" i="36"/>
  <c r="J871" i="36"/>
  <c r="I871" i="36"/>
  <c r="H871" i="36"/>
  <c r="G871" i="36"/>
  <c r="C871" i="36"/>
  <c r="D871" i="36" s="1"/>
  <c r="B871" i="36"/>
  <c r="N870" i="36"/>
  <c r="M870" i="36"/>
  <c r="L870" i="36"/>
  <c r="K870" i="36"/>
  <c r="J870" i="36"/>
  <c r="I870" i="36"/>
  <c r="H870" i="36"/>
  <c r="G870" i="36"/>
  <c r="C870" i="36"/>
  <c r="D870" i="36" s="1"/>
  <c r="N869" i="36"/>
  <c r="M869" i="36"/>
  <c r="L869" i="36"/>
  <c r="K869" i="36"/>
  <c r="J869" i="36"/>
  <c r="I869" i="36"/>
  <c r="H869" i="36"/>
  <c r="G869" i="36"/>
  <c r="C869" i="36"/>
  <c r="D869" i="36" s="1"/>
  <c r="B869" i="36"/>
  <c r="N868" i="36"/>
  <c r="M868" i="36"/>
  <c r="L868" i="36"/>
  <c r="K868" i="36"/>
  <c r="J868" i="36"/>
  <c r="I868" i="36"/>
  <c r="H868" i="36"/>
  <c r="G868" i="36"/>
  <c r="C868" i="36"/>
  <c r="A868" i="36" s="1"/>
  <c r="B868" i="36"/>
  <c r="N867" i="36"/>
  <c r="M867" i="36"/>
  <c r="L867" i="36"/>
  <c r="K867" i="36"/>
  <c r="J867" i="36"/>
  <c r="I867" i="36"/>
  <c r="H867" i="36"/>
  <c r="G867" i="36"/>
  <c r="C867" i="36"/>
  <c r="D867" i="36" s="1"/>
  <c r="B867" i="36"/>
  <c r="N866" i="36"/>
  <c r="M866" i="36"/>
  <c r="L866" i="36"/>
  <c r="K866" i="36"/>
  <c r="J866" i="36"/>
  <c r="I866" i="36"/>
  <c r="H866" i="36"/>
  <c r="G866" i="36"/>
  <c r="C866" i="36"/>
  <c r="D866" i="36" s="1"/>
  <c r="A866" i="36"/>
  <c r="N865" i="36"/>
  <c r="M865" i="36"/>
  <c r="L865" i="36"/>
  <c r="K865" i="36"/>
  <c r="J865" i="36"/>
  <c r="I865" i="36"/>
  <c r="H865" i="36"/>
  <c r="G865" i="36"/>
  <c r="C865" i="36"/>
  <c r="D865" i="36" s="1"/>
  <c r="N864" i="36"/>
  <c r="M864" i="36"/>
  <c r="L864" i="36"/>
  <c r="K864" i="36"/>
  <c r="J864" i="36"/>
  <c r="I864" i="36"/>
  <c r="H864" i="36"/>
  <c r="G864" i="36"/>
  <c r="C864" i="36"/>
  <c r="A864" i="36" s="1"/>
  <c r="B864" i="36"/>
  <c r="N863" i="36"/>
  <c r="M863" i="36"/>
  <c r="L863" i="36"/>
  <c r="K863" i="36"/>
  <c r="J863" i="36"/>
  <c r="I863" i="36"/>
  <c r="H863" i="36"/>
  <c r="G863" i="36"/>
  <c r="C863" i="36"/>
  <c r="D863" i="36" s="1"/>
  <c r="N862" i="36"/>
  <c r="M862" i="36"/>
  <c r="L862" i="36"/>
  <c r="K862" i="36"/>
  <c r="J862" i="36"/>
  <c r="I862" i="36"/>
  <c r="H862" i="36"/>
  <c r="G862" i="36"/>
  <c r="C862" i="36"/>
  <c r="A862" i="36" s="1"/>
  <c r="N861" i="36"/>
  <c r="M861" i="36"/>
  <c r="L861" i="36"/>
  <c r="K861" i="36"/>
  <c r="J861" i="36"/>
  <c r="I861" i="36"/>
  <c r="H861" i="36"/>
  <c r="G861" i="36"/>
  <c r="C861" i="36"/>
  <c r="D861" i="36" s="1"/>
  <c r="B861" i="36"/>
  <c r="N860" i="36"/>
  <c r="M860" i="36"/>
  <c r="L860" i="36"/>
  <c r="K860" i="36"/>
  <c r="J860" i="36"/>
  <c r="I860" i="36"/>
  <c r="H860" i="36"/>
  <c r="G860" i="36"/>
  <c r="C860" i="36"/>
  <c r="A860" i="36" s="1"/>
  <c r="N859" i="36"/>
  <c r="M859" i="36"/>
  <c r="L859" i="36"/>
  <c r="K859" i="36"/>
  <c r="J859" i="36"/>
  <c r="I859" i="36"/>
  <c r="H859" i="36"/>
  <c r="G859" i="36"/>
  <c r="C859" i="36"/>
  <c r="B859" i="36"/>
  <c r="N858" i="36"/>
  <c r="M858" i="36"/>
  <c r="L858" i="36"/>
  <c r="K858" i="36"/>
  <c r="J858" i="36"/>
  <c r="I858" i="36"/>
  <c r="H858" i="36"/>
  <c r="G858" i="36"/>
  <c r="C858" i="36"/>
  <c r="A858" i="36" s="1"/>
  <c r="N857" i="36"/>
  <c r="M857" i="36"/>
  <c r="L857" i="36"/>
  <c r="K857" i="36"/>
  <c r="J857" i="36"/>
  <c r="I857" i="36"/>
  <c r="H857" i="36"/>
  <c r="G857" i="36"/>
  <c r="C857" i="36"/>
  <c r="D857" i="36" s="1"/>
  <c r="A857" i="36"/>
  <c r="N856" i="36"/>
  <c r="M856" i="36"/>
  <c r="L856" i="36"/>
  <c r="K856" i="36"/>
  <c r="J856" i="36"/>
  <c r="I856" i="36"/>
  <c r="H856" i="36"/>
  <c r="G856" i="36"/>
  <c r="C856" i="36"/>
  <c r="A856" i="36" s="1"/>
  <c r="N855" i="36"/>
  <c r="M855" i="36"/>
  <c r="L855" i="36"/>
  <c r="K855" i="36"/>
  <c r="J855" i="36"/>
  <c r="I855" i="36"/>
  <c r="H855" i="36"/>
  <c r="G855" i="36"/>
  <c r="C855" i="36"/>
  <c r="N854" i="36"/>
  <c r="M854" i="36"/>
  <c r="L854" i="36"/>
  <c r="K854" i="36"/>
  <c r="J854" i="36"/>
  <c r="I854" i="36"/>
  <c r="H854" i="36"/>
  <c r="G854" i="36"/>
  <c r="C854" i="36"/>
  <c r="A854" i="36"/>
  <c r="N853" i="36"/>
  <c r="M853" i="36"/>
  <c r="L853" i="36"/>
  <c r="K853" i="36"/>
  <c r="J853" i="36"/>
  <c r="I853" i="36"/>
  <c r="H853" i="36"/>
  <c r="G853" i="36"/>
  <c r="C853" i="36"/>
  <c r="D853" i="36" s="1"/>
  <c r="B853" i="36"/>
  <c r="N852" i="36"/>
  <c r="M852" i="36"/>
  <c r="L852" i="36"/>
  <c r="K852" i="36"/>
  <c r="J852" i="36"/>
  <c r="I852" i="36"/>
  <c r="H852" i="36"/>
  <c r="G852" i="36"/>
  <c r="C852" i="36"/>
  <c r="A852" i="36" s="1"/>
  <c r="N851" i="36"/>
  <c r="M851" i="36"/>
  <c r="L851" i="36"/>
  <c r="K851" i="36"/>
  <c r="J851" i="36"/>
  <c r="I851" i="36"/>
  <c r="H851" i="36"/>
  <c r="G851" i="36"/>
  <c r="C851" i="36"/>
  <c r="B851" i="36"/>
  <c r="N850" i="36"/>
  <c r="M850" i="36"/>
  <c r="L850" i="36"/>
  <c r="K850" i="36"/>
  <c r="J850" i="36"/>
  <c r="I850" i="36"/>
  <c r="H850" i="36"/>
  <c r="G850" i="36"/>
  <c r="C850" i="36"/>
  <c r="A850" i="36" s="1"/>
  <c r="N849" i="36"/>
  <c r="M849" i="36"/>
  <c r="L849" i="36"/>
  <c r="K849" i="36"/>
  <c r="J849" i="36"/>
  <c r="I849" i="36"/>
  <c r="H849" i="36"/>
  <c r="G849" i="36"/>
  <c r="C849" i="36"/>
  <c r="D849" i="36" s="1"/>
  <c r="B849" i="36"/>
  <c r="N848" i="36"/>
  <c r="M848" i="36"/>
  <c r="L848" i="36"/>
  <c r="K848" i="36"/>
  <c r="J848" i="36"/>
  <c r="I848" i="36"/>
  <c r="H848" i="36"/>
  <c r="G848" i="36"/>
  <c r="C848" i="36"/>
  <c r="A848" i="36" s="1"/>
  <c r="B848" i="36"/>
  <c r="N847" i="36"/>
  <c r="M847" i="36"/>
  <c r="L847" i="36"/>
  <c r="K847" i="36"/>
  <c r="J847" i="36"/>
  <c r="I847" i="36"/>
  <c r="H847" i="36"/>
  <c r="G847" i="36"/>
  <c r="C847" i="36"/>
  <c r="D847" i="36" s="1"/>
  <c r="N846" i="36"/>
  <c r="M846" i="36"/>
  <c r="L846" i="36"/>
  <c r="K846" i="36"/>
  <c r="J846" i="36"/>
  <c r="I846" i="36"/>
  <c r="H846" i="36"/>
  <c r="G846" i="36"/>
  <c r="C846" i="36"/>
  <c r="B846" i="36" s="1"/>
  <c r="N845" i="36"/>
  <c r="M845" i="36"/>
  <c r="L845" i="36"/>
  <c r="K845" i="36"/>
  <c r="J845" i="36"/>
  <c r="I845" i="36"/>
  <c r="H845" i="36"/>
  <c r="G845" i="36"/>
  <c r="C845" i="36"/>
  <c r="A845" i="36" s="1"/>
  <c r="B845" i="36"/>
  <c r="N844" i="36"/>
  <c r="M844" i="36"/>
  <c r="L844" i="36"/>
  <c r="K844" i="36"/>
  <c r="J844" i="36"/>
  <c r="I844" i="36"/>
  <c r="H844" i="36"/>
  <c r="G844" i="36"/>
  <c r="C844" i="36"/>
  <c r="D844" i="36" s="1"/>
  <c r="A844" i="36"/>
  <c r="N843" i="36"/>
  <c r="M843" i="36"/>
  <c r="L843" i="36"/>
  <c r="K843" i="36"/>
  <c r="J843" i="36"/>
  <c r="I843" i="36"/>
  <c r="H843" i="36"/>
  <c r="G843" i="36"/>
  <c r="C843" i="36"/>
  <c r="D843" i="36" s="1"/>
  <c r="N842" i="36"/>
  <c r="M842" i="36"/>
  <c r="L842" i="36"/>
  <c r="K842" i="36"/>
  <c r="J842" i="36"/>
  <c r="I842" i="36"/>
  <c r="H842" i="36"/>
  <c r="G842" i="36"/>
  <c r="C842" i="36"/>
  <c r="B842" i="36" s="1"/>
  <c r="N841" i="36"/>
  <c r="M841" i="36"/>
  <c r="L841" i="36"/>
  <c r="K841" i="36"/>
  <c r="J841" i="36"/>
  <c r="I841" i="36"/>
  <c r="H841" i="36"/>
  <c r="G841" i="36"/>
  <c r="C841" i="36"/>
  <c r="D841" i="36" s="1"/>
  <c r="B841" i="36"/>
  <c r="N840" i="36"/>
  <c r="M840" i="36"/>
  <c r="L840" i="36"/>
  <c r="K840" i="36"/>
  <c r="J840" i="36"/>
  <c r="I840" i="36"/>
  <c r="H840" i="36"/>
  <c r="G840" i="36"/>
  <c r="C840" i="36"/>
  <c r="D840" i="36" s="1"/>
  <c r="N839" i="36"/>
  <c r="M839" i="36"/>
  <c r="L839" i="36"/>
  <c r="K839" i="36"/>
  <c r="J839" i="36"/>
  <c r="I839" i="36"/>
  <c r="H839" i="36"/>
  <c r="G839" i="36"/>
  <c r="D839" i="36"/>
  <c r="C839" i="36"/>
  <c r="B839" i="36" s="1"/>
  <c r="N838" i="36"/>
  <c r="M838" i="36"/>
  <c r="L838" i="36"/>
  <c r="K838" i="36"/>
  <c r="J838" i="36"/>
  <c r="I838" i="36"/>
  <c r="H838" i="36"/>
  <c r="G838" i="36"/>
  <c r="D838" i="36"/>
  <c r="C838" i="36"/>
  <c r="B838" i="36" s="1"/>
  <c r="N837" i="36"/>
  <c r="M837" i="36"/>
  <c r="L837" i="36"/>
  <c r="K837" i="36"/>
  <c r="J837" i="36"/>
  <c r="I837" i="36"/>
  <c r="H837" i="36"/>
  <c r="G837" i="36"/>
  <c r="C837" i="36"/>
  <c r="B837" i="36" s="1"/>
  <c r="N836" i="36"/>
  <c r="M836" i="36"/>
  <c r="L836" i="36"/>
  <c r="K836" i="36"/>
  <c r="J836" i="36"/>
  <c r="I836" i="36"/>
  <c r="H836" i="36"/>
  <c r="G836" i="36"/>
  <c r="C836" i="36"/>
  <c r="D836" i="36" s="1"/>
  <c r="N835" i="36"/>
  <c r="M835" i="36"/>
  <c r="L835" i="36"/>
  <c r="K835" i="36"/>
  <c r="J835" i="36"/>
  <c r="I835" i="36"/>
  <c r="H835" i="36"/>
  <c r="G835" i="36"/>
  <c r="C835" i="36"/>
  <c r="D835" i="36" s="1"/>
  <c r="N834" i="36"/>
  <c r="M834" i="36"/>
  <c r="L834" i="36"/>
  <c r="K834" i="36"/>
  <c r="J834" i="36"/>
  <c r="I834" i="36"/>
  <c r="H834" i="36"/>
  <c r="G834" i="36"/>
  <c r="C834" i="36"/>
  <c r="B834" i="36" s="1"/>
  <c r="A834" i="36"/>
  <c r="N833" i="36"/>
  <c r="M833" i="36"/>
  <c r="L833" i="36"/>
  <c r="K833" i="36"/>
  <c r="J833" i="36"/>
  <c r="I833" i="36"/>
  <c r="H833" i="36"/>
  <c r="G833" i="36"/>
  <c r="C833" i="36"/>
  <c r="D833" i="36" s="1"/>
  <c r="N832" i="36"/>
  <c r="M832" i="36"/>
  <c r="L832" i="36"/>
  <c r="K832" i="36"/>
  <c r="J832" i="36"/>
  <c r="I832" i="36"/>
  <c r="H832" i="36"/>
  <c r="G832" i="36"/>
  <c r="C832" i="36"/>
  <c r="D832" i="36" s="1"/>
  <c r="B832" i="36"/>
  <c r="N831" i="36"/>
  <c r="M831" i="36"/>
  <c r="L831" i="36"/>
  <c r="K831" i="36"/>
  <c r="J831" i="36"/>
  <c r="I831" i="36"/>
  <c r="H831" i="36"/>
  <c r="G831" i="36"/>
  <c r="C831" i="36"/>
  <c r="D831" i="36" s="1"/>
  <c r="B831" i="36"/>
  <c r="N830" i="36"/>
  <c r="M830" i="36"/>
  <c r="L830" i="36"/>
  <c r="K830" i="36"/>
  <c r="J830" i="36"/>
  <c r="I830" i="36"/>
  <c r="H830" i="36"/>
  <c r="G830" i="36"/>
  <c r="C830" i="36"/>
  <c r="B830" i="36" s="1"/>
  <c r="N829" i="36"/>
  <c r="M829" i="36"/>
  <c r="L829" i="36"/>
  <c r="K829" i="36"/>
  <c r="J829" i="36"/>
  <c r="I829" i="36"/>
  <c r="H829" i="36"/>
  <c r="G829" i="36"/>
  <c r="C829" i="36"/>
  <c r="B829" i="36"/>
  <c r="N828" i="36"/>
  <c r="M828" i="36"/>
  <c r="L828" i="36"/>
  <c r="K828" i="36"/>
  <c r="J828" i="36"/>
  <c r="I828" i="36"/>
  <c r="H828" i="36"/>
  <c r="G828" i="36"/>
  <c r="C828" i="36"/>
  <c r="B828" i="36"/>
  <c r="N827" i="36"/>
  <c r="M827" i="36"/>
  <c r="L827" i="36"/>
  <c r="K827" i="36"/>
  <c r="J827" i="36"/>
  <c r="I827" i="36"/>
  <c r="H827" i="36"/>
  <c r="G827" i="36"/>
  <c r="C827" i="36"/>
  <c r="D827" i="36" s="1"/>
  <c r="N826" i="36"/>
  <c r="M826" i="36"/>
  <c r="L826" i="36"/>
  <c r="K826" i="36"/>
  <c r="J826" i="36"/>
  <c r="I826" i="36"/>
  <c r="H826" i="36"/>
  <c r="G826" i="36"/>
  <c r="C826" i="36"/>
  <c r="B826" i="36" s="1"/>
  <c r="N825" i="36"/>
  <c r="M825" i="36"/>
  <c r="L825" i="36"/>
  <c r="K825" i="36"/>
  <c r="J825" i="36"/>
  <c r="I825" i="36"/>
  <c r="H825" i="36"/>
  <c r="G825" i="36"/>
  <c r="C825" i="36"/>
  <c r="D825" i="36" s="1"/>
  <c r="B825" i="36"/>
  <c r="N824" i="36"/>
  <c r="M824" i="36"/>
  <c r="L824" i="36"/>
  <c r="K824" i="36"/>
  <c r="J824" i="36"/>
  <c r="I824" i="36"/>
  <c r="H824" i="36"/>
  <c r="G824" i="36"/>
  <c r="C824" i="36"/>
  <c r="D824" i="36" s="1"/>
  <c r="N823" i="36"/>
  <c r="M823" i="36"/>
  <c r="L823" i="36"/>
  <c r="K823" i="36"/>
  <c r="J823" i="36"/>
  <c r="I823" i="36"/>
  <c r="H823" i="36"/>
  <c r="G823" i="36"/>
  <c r="C823" i="36"/>
  <c r="B823" i="36" s="1"/>
  <c r="N822" i="36"/>
  <c r="M822" i="36"/>
  <c r="L822" i="36"/>
  <c r="K822" i="36"/>
  <c r="J822" i="36"/>
  <c r="I822" i="36"/>
  <c r="H822" i="36"/>
  <c r="G822" i="36"/>
  <c r="C822" i="36"/>
  <c r="B822" i="36" s="1"/>
  <c r="N821" i="36"/>
  <c r="M821" i="36"/>
  <c r="L821" i="36"/>
  <c r="K821" i="36"/>
  <c r="J821" i="36"/>
  <c r="I821" i="36"/>
  <c r="H821" i="36"/>
  <c r="G821" i="36"/>
  <c r="C821" i="36"/>
  <c r="D821" i="36" s="1"/>
  <c r="B821" i="36"/>
  <c r="N820" i="36"/>
  <c r="M820" i="36"/>
  <c r="L820" i="36"/>
  <c r="K820" i="36"/>
  <c r="J820" i="36"/>
  <c r="I820" i="36"/>
  <c r="H820" i="36"/>
  <c r="G820" i="36"/>
  <c r="D820" i="36"/>
  <c r="C820" i="36"/>
  <c r="A820" i="36" s="1"/>
  <c r="B820" i="36"/>
  <c r="N819" i="36"/>
  <c r="M819" i="36"/>
  <c r="L819" i="36"/>
  <c r="K819" i="36"/>
  <c r="J819" i="36"/>
  <c r="I819" i="36"/>
  <c r="H819" i="36"/>
  <c r="G819" i="36"/>
  <c r="D819" i="36"/>
  <c r="C819" i="36"/>
  <c r="A819" i="36" s="1"/>
  <c r="B819" i="36"/>
  <c r="N818" i="36"/>
  <c r="M818" i="36"/>
  <c r="L818" i="36"/>
  <c r="K818" i="36"/>
  <c r="J818" i="36"/>
  <c r="I818" i="36"/>
  <c r="H818" i="36"/>
  <c r="G818" i="36"/>
  <c r="C818" i="36"/>
  <c r="D818" i="36" s="1"/>
  <c r="B818" i="36"/>
  <c r="N817" i="36"/>
  <c r="M817" i="36"/>
  <c r="L817" i="36"/>
  <c r="K817" i="36"/>
  <c r="J817" i="36"/>
  <c r="I817" i="36"/>
  <c r="H817" i="36"/>
  <c r="G817" i="36"/>
  <c r="C817" i="36"/>
  <c r="D817" i="36" s="1"/>
  <c r="B817" i="36"/>
  <c r="A817" i="36"/>
  <c r="N816" i="36"/>
  <c r="M816" i="36"/>
  <c r="L816" i="36"/>
  <c r="K816" i="36"/>
  <c r="J816" i="36"/>
  <c r="I816" i="36"/>
  <c r="H816" i="36"/>
  <c r="G816" i="36"/>
  <c r="D816" i="36"/>
  <c r="C816" i="36"/>
  <c r="B816" i="36"/>
  <c r="A816" i="36"/>
  <c r="N815" i="36"/>
  <c r="M815" i="36"/>
  <c r="L815" i="36"/>
  <c r="K815" i="36"/>
  <c r="J815" i="36"/>
  <c r="I815" i="36"/>
  <c r="H815" i="36"/>
  <c r="G815" i="36"/>
  <c r="D815" i="36"/>
  <c r="C815" i="36"/>
  <c r="A815" i="36" s="1"/>
  <c r="B815" i="36"/>
  <c r="N814" i="36"/>
  <c r="M814" i="36"/>
  <c r="L814" i="36"/>
  <c r="K814" i="36"/>
  <c r="J814" i="36"/>
  <c r="I814" i="36"/>
  <c r="H814" i="36"/>
  <c r="G814" i="36"/>
  <c r="C814" i="36"/>
  <c r="D814" i="36" s="1"/>
  <c r="N813" i="36"/>
  <c r="M813" i="36"/>
  <c r="L813" i="36"/>
  <c r="K813" i="36"/>
  <c r="J813" i="36"/>
  <c r="I813" i="36"/>
  <c r="H813" i="36"/>
  <c r="G813" i="36"/>
  <c r="C813" i="36"/>
  <c r="N812" i="36"/>
  <c r="M812" i="36"/>
  <c r="L812" i="36"/>
  <c r="K812" i="36"/>
  <c r="J812" i="36"/>
  <c r="I812" i="36"/>
  <c r="H812" i="36"/>
  <c r="G812" i="36"/>
  <c r="C812" i="36"/>
  <c r="N811" i="36"/>
  <c r="M811" i="36"/>
  <c r="L811" i="36"/>
  <c r="K811" i="36"/>
  <c r="J811" i="36"/>
  <c r="I811" i="36"/>
  <c r="H811" i="36"/>
  <c r="G811" i="36"/>
  <c r="D811" i="36"/>
  <c r="C811" i="36"/>
  <c r="N810" i="36"/>
  <c r="M810" i="36"/>
  <c r="L810" i="36"/>
  <c r="K810" i="36"/>
  <c r="J810" i="36"/>
  <c r="I810" i="36"/>
  <c r="H810" i="36"/>
  <c r="G810" i="36"/>
  <c r="C810" i="36"/>
  <c r="D810" i="36" s="1"/>
  <c r="B810" i="36"/>
  <c r="N809" i="36"/>
  <c r="M809" i="36"/>
  <c r="L809" i="36"/>
  <c r="K809" i="36"/>
  <c r="J809" i="36"/>
  <c r="I809" i="36"/>
  <c r="H809" i="36"/>
  <c r="G809" i="36"/>
  <c r="C809" i="36"/>
  <c r="D809" i="36" s="1"/>
  <c r="B809" i="36"/>
  <c r="N808" i="36"/>
  <c r="M808" i="36"/>
  <c r="L808" i="36"/>
  <c r="K808" i="36"/>
  <c r="J808" i="36"/>
  <c r="I808" i="36"/>
  <c r="H808" i="36"/>
  <c r="G808" i="36"/>
  <c r="D808" i="36"/>
  <c r="C808" i="36"/>
  <c r="A808" i="36" s="1"/>
  <c r="B808" i="36"/>
  <c r="N807" i="36"/>
  <c r="M807" i="36"/>
  <c r="L807" i="36"/>
  <c r="K807" i="36"/>
  <c r="J807" i="36"/>
  <c r="I807" i="36"/>
  <c r="H807" i="36"/>
  <c r="G807" i="36"/>
  <c r="D807" i="36"/>
  <c r="C807" i="36"/>
  <c r="A807" i="36" s="1"/>
  <c r="B807" i="36"/>
  <c r="N806" i="36"/>
  <c r="M806" i="36"/>
  <c r="L806" i="36"/>
  <c r="K806" i="36"/>
  <c r="J806" i="36"/>
  <c r="I806" i="36"/>
  <c r="H806" i="36"/>
  <c r="G806" i="36"/>
  <c r="C806" i="36"/>
  <c r="D806" i="36" s="1"/>
  <c r="B806" i="36"/>
  <c r="N805" i="36"/>
  <c r="M805" i="36"/>
  <c r="L805" i="36"/>
  <c r="K805" i="36"/>
  <c r="J805" i="36"/>
  <c r="I805" i="36"/>
  <c r="H805" i="36"/>
  <c r="G805" i="36"/>
  <c r="C805" i="36"/>
  <c r="D805" i="36" s="1"/>
  <c r="B805" i="36"/>
  <c r="A805" i="36"/>
  <c r="N804" i="36"/>
  <c r="M804" i="36"/>
  <c r="L804" i="36"/>
  <c r="K804" i="36"/>
  <c r="J804" i="36"/>
  <c r="I804" i="36"/>
  <c r="H804" i="36"/>
  <c r="G804" i="36"/>
  <c r="D804" i="36"/>
  <c r="C804" i="36"/>
  <c r="B804" i="36"/>
  <c r="A804" i="36"/>
  <c r="N803" i="36"/>
  <c r="M803" i="36"/>
  <c r="L803" i="36"/>
  <c r="K803" i="36"/>
  <c r="J803" i="36"/>
  <c r="I803" i="36"/>
  <c r="H803" i="36"/>
  <c r="G803" i="36"/>
  <c r="D803" i="36"/>
  <c r="C803" i="36"/>
  <c r="A803" i="36" s="1"/>
  <c r="B803" i="36"/>
  <c r="N802" i="36"/>
  <c r="M802" i="36"/>
  <c r="L802" i="36"/>
  <c r="K802" i="36"/>
  <c r="J802" i="36"/>
  <c r="I802" i="36"/>
  <c r="H802" i="36"/>
  <c r="G802" i="36"/>
  <c r="C802" i="36"/>
  <c r="D802" i="36" s="1"/>
  <c r="N801" i="36"/>
  <c r="M801" i="36"/>
  <c r="L801" i="36"/>
  <c r="K801" i="36"/>
  <c r="J801" i="36"/>
  <c r="I801" i="36"/>
  <c r="H801" i="36"/>
  <c r="G801" i="36"/>
  <c r="C801" i="36"/>
  <c r="N800" i="36"/>
  <c r="M800" i="36"/>
  <c r="L800" i="36"/>
  <c r="K800" i="36"/>
  <c r="J800" i="36"/>
  <c r="I800" i="36"/>
  <c r="H800" i="36"/>
  <c r="G800" i="36"/>
  <c r="C800" i="36"/>
  <c r="N799" i="36"/>
  <c r="M799" i="36"/>
  <c r="L799" i="36"/>
  <c r="K799" i="36"/>
  <c r="J799" i="36"/>
  <c r="I799" i="36"/>
  <c r="H799" i="36"/>
  <c r="G799" i="36"/>
  <c r="C799" i="36"/>
  <c r="N798" i="36"/>
  <c r="M798" i="36"/>
  <c r="L798" i="36"/>
  <c r="K798" i="36"/>
  <c r="J798" i="36"/>
  <c r="I798" i="36"/>
  <c r="H798" i="36"/>
  <c r="G798" i="36"/>
  <c r="C798" i="36"/>
  <c r="D798" i="36" s="1"/>
  <c r="B798" i="36"/>
  <c r="N797" i="36"/>
  <c r="M797" i="36"/>
  <c r="L797" i="36"/>
  <c r="K797" i="36"/>
  <c r="J797" i="36"/>
  <c r="I797" i="36"/>
  <c r="H797" i="36"/>
  <c r="G797" i="36"/>
  <c r="C797" i="36"/>
  <c r="D797" i="36" s="1"/>
  <c r="N796" i="36"/>
  <c r="M796" i="36"/>
  <c r="L796" i="36"/>
  <c r="K796" i="36"/>
  <c r="J796" i="36"/>
  <c r="I796" i="36"/>
  <c r="H796" i="36"/>
  <c r="G796" i="36"/>
  <c r="D796" i="36"/>
  <c r="C796" i="36"/>
  <c r="B796" i="36" s="1"/>
  <c r="N795" i="36"/>
  <c r="M795" i="36"/>
  <c r="L795" i="36"/>
  <c r="K795" i="36"/>
  <c r="J795" i="36"/>
  <c r="I795" i="36"/>
  <c r="H795" i="36"/>
  <c r="G795" i="36"/>
  <c r="D795" i="36"/>
  <c r="C795" i="36"/>
  <c r="A795" i="36" s="1"/>
  <c r="N794" i="36"/>
  <c r="M794" i="36"/>
  <c r="L794" i="36"/>
  <c r="K794" i="36"/>
  <c r="J794" i="36"/>
  <c r="I794" i="36"/>
  <c r="H794" i="36"/>
  <c r="G794" i="36"/>
  <c r="C794" i="36"/>
  <c r="D794" i="36" s="1"/>
  <c r="N793" i="36"/>
  <c r="M793" i="36"/>
  <c r="L793" i="36"/>
  <c r="K793" i="36"/>
  <c r="J793" i="36"/>
  <c r="I793" i="36"/>
  <c r="H793" i="36"/>
  <c r="G793" i="36"/>
  <c r="C793" i="36"/>
  <c r="D793" i="36" s="1"/>
  <c r="B793" i="36"/>
  <c r="A793" i="36"/>
  <c r="N792" i="36"/>
  <c r="M792" i="36"/>
  <c r="L792" i="36"/>
  <c r="K792" i="36"/>
  <c r="J792" i="36"/>
  <c r="I792" i="36"/>
  <c r="H792" i="36"/>
  <c r="G792" i="36"/>
  <c r="D792" i="36"/>
  <c r="C792" i="36"/>
  <c r="B792" i="36"/>
  <c r="A792" i="36"/>
  <c r="N791" i="36"/>
  <c r="M791" i="36"/>
  <c r="L791" i="36"/>
  <c r="K791" i="36"/>
  <c r="J791" i="36"/>
  <c r="I791" i="36"/>
  <c r="H791" i="36"/>
  <c r="G791" i="36"/>
  <c r="D791" i="36"/>
  <c r="C791" i="36"/>
  <c r="A791" i="36" s="1"/>
  <c r="B791" i="36"/>
  <c r="N790" i="36"/>
  <c r="M790" i="36"/>
  <c r="L790" i="36"/>
  <c r="K790" i="36"/>
  <c r="J790" i="36"/>
  <c r="I790" i="36"/>
  <c r="H790" i="36"/>
  <c r="G790" i="36"/>
  <c r="C790" i="36"/>
  <c r="D790" i="36" s="1"/>
  <c r="N789" i="36"/>
  <c r="M789" i="36"/>
  <c r="L789" i="36"/>
  <c r="K789" i="36"/>
  <c r="J789" i="36"/>
  <c r="I789" i="36"/>
  <c r="H789" i="36"/>
  <c r="G789" i="36"/>
  <c r="C789" i="36"/>
  <c r="N788" i="36"/>
  <c r="M788" i="36"/>
  <c r="L788" i="36"/>
  <c r="K788" i="36"/>
  <c r="J788" i="36"/>
  <c r="I788" i="36"/>
  <c r="H788" i="36"/>
  <c r="G788" i="36"/>
  <c r="D788" i="36"/>
  <c r="C788" i="36"/>
  <c r="N787" i="36"/>
  <c r="M787" i="36"/>
  <c r="L787" i="36"/>
  <c r="K787" i="36"/>
  <c r="J787" i="36"/>
  <c r="I787" i="36"/>
  <c r="H787" i="36"/>
  <c r="G787" i="36"/>
  <c r="C787" i="36"/>
  <c r="N786" i="36"/>
  <c r="M786" i="36"/>
  <c r="L786" i="36"/>
  <c r="K786" i="36"/>
  <c r="J786" i="36"/>
  <c r="I786" i="36"/>
  <c r="H786" i="36"/>
  <c r="G786" i="36"/>
  <c r="C786" i="36"/>
  <c r="D786" i="36" s="1"/>
  <c r="B786" i="36"/>
  <c r="N785" i="36"/>
  <c r="M785" i="36"/>
  <c r="L785" i="36"/>
  <c r="K785" i="36"/>
  <c r="J785" i="36"/>
  <c r="I785" i="36"/>
  <c r="H785" i="36"/>
  <c r="G785" i="36"/>
  <c r="C785" i="36"/>
  <c r="N784" i="36"/>
  <c r="M784" i="36"/>
  <c r="L784" i="36"/>
  <c r="K784" i="36"/>
  <c r="J784" i="36"/>
  <c r="I784" i="36"/>
  <c r="H784" i="36"/>
  <c r="G784" i="36"/>
  <c r="D784" i="36"/>
  <c r="C784" i="36"/>
  <c r="N783" i="36"/>
  <c r="M783" i="36"/>
  <c r="L783" i="36"/>
  <c r="K783" i="36"/>
  <c r="J783" i="36"/>
  <c r="I783" i="36"/>
  <c r="H783" i="36"/>
  <c r="G783" i="36"/>
  <c r="C783" i="36"/>
  <c r="N782" i="36"/>
  <c r="M782" i="36"/>
  <c r="L782" i="36"/>
  <c r="K782" i="36"/>
  <c r="J782" i="36"/>
  <c r="I782" i="36"/>
  <c r="H782" i="36"/>
  <c r="G782" i="36"/>
  <c r="C782" i="36"/>
  <c r="D782" i="36" s="1"/>
  <c r="N781" i="36"/>
  <c r="M781" i="36"/>
  <c r="L781" i="36"/>
  <c r="K781" i="36"/>
  <c r="J781" i="36"/>
  <c r="I781" i="36"/>
  <c r="H781" i="36"/>
  <c r="G781" i="36"/>
  <c r="C781" i="36"/>
  <c r="D781" i="36" s="1"/>
  <c r="B781" i="36"/>
  <c r="A781" i="36"/>
  <c r="N780" i="36"/>
  <c r="M780" i="36"/>
  <c r="L780" i="36"/>
  <c r="K780" i="36"/>
  <c r="J780" i="36"/>
  <c r="I780" i="36"/>
  <c r="H780" i="36"/>
  <c r="G780" i="36"/>
  <c r="D780" i="36"/>
  <c r="C780" i="36"/>
  <c r="B780" i="36"/>
  <c r="A780" i="36"/>
  <c r="N779" i="36"/>
  <c r="M779" i="36"/>
  <c r="L779" i="36"/>
  <c r="K779" i="36"/>
  <c r="J779" i="36"/>
  <c r="I779" i="36"/>
  <c r="H779" i="36"/>
  <c r="G779" i="36"/>
  <c r="D779" i="36"/>
  <c r="C779" i="36"/>
  <c r="A779" i="36" s="1"/>
  <c r="B779" i="36"/>
  <c r="N778" i="36"/>
  <c r="M778" i="36"/>
  <c r="L778" i="36"/>
  <c r="K778" i="36"/>
  <c r="J778" i="36"/>
  <c r="I778" i="36"/>
  <c r="H778" i="36"/>
  <c r="G778" i="36"/>
  <c r="C778" i="36"/>
  <c r="N777" i="36"/>
  <c r="M777" i="36"/>
  <c r="L777" i="36"/>
  <c r="K777" i="36"/>
  <c r="J777" i="36"/>
  <c r="I777" i="36"/>
  <c r="H777" i="36"/>
  <c r="G777" i="36"/>
  <c r="C777" i="36"/>
  <c r="A777" i="36" s="1"/>
  <c r="N776" i="36"/>
  <c r="M776" i="36"/>
  <c r="L776" i="36"/>
  <c r="K776" i="36"/>
  <c r="J776" i="36"/>
  <c r="I776" i="36"/>
  <c r="H776" i="36"/>
  <c r="G776" i="36"/>
  <c r="C776" i="36"/>
  <c r="B776" i="36" s="1"/>
  <c r="N775" i="36"/>
  <c r="M775" i="36"/>
  <c r="L775" i="36"/>
  <c r="K775" i="36"/>
  <c r="J775" i="36"/>
  <c r="I775" i="36"/>
  <c r="H775" i="36"/>
  <c r="G775" i="36"/>
  <c r="D775" i="36"/>
  <c r="C775" i="36"/>
  <c r="N774" i="36"/>
  <c r="M774" i="36"/>
  <c r="L774" i="36"/>
  <c r="K774" i="36"/>
  <c r="J774" i="36"/>
  <c r="I774" i="36"/>
  <c r="H774" i="36"/>
  <c r="G774" i="36"/>
  <c r="C774" i="36"/>
  <c r="D774" i="36" s="1"/>
  <c r="B774" i="36"/>
  <c r="N773" i="36"/>
  <c r="M773" i="36"/>
  <c r="L773" i="36"/>
  <c r="K773" i="36"/>
  <c r="J773" i="36"/>
  <c r="I773" i="36"/>
  <c r="H773" i="36"/>
  <c r="G773" i="36"/>
  <c r="C773" i="36"/>
  <c r="B773" i="36"/>
  <c r="N772" i="36"/>
  <c r="M772" i="36"/>
  <c r="L772" i="36"/>
  <c r="K772" i="36"/>
  <c r="J772" i="36"/>
  <c r="I772" i="36"/>
  <c r="H772" i="36"/>
  <c r="G772" i="36"/>
  <c r="C772" i="36"/>
  <c r="A772" i="36" s="1"/>
  <c r="B772" i="36"/>
  <c r="N771" i="36"/>
  <c r="M771" i="36"/>
  <c r="L771" i="36"/>
  <c r="K771" i="36"/>
  <c r="J771" i="36"/>
  <c r="I771" i="36"/>
  <c r="H771" i="36"/>
  <c r="G771" i="36"/>
  <c r="D771" i="36"/>
  <c r="C771" i="36"/>
  <c r="A771" i="36" s="1"/>
  <c r="B771" i="36"/>
  <c r="N770" i="36"/>
  <c r="M770" i="36"/>
  <c r="L770" i="36"/>
  <c r="K770" i="36"/>
  <c r="J770" i="36"/>
  <c r="I770" i="36"/>
  <c r="H770" i="36"/>
  <c r="G770" i="36"/>
  <c r="C770" i="36"/>
  <c r="D770" i="36" s="1"/>
  <c r="N769" i="36"/>
  <c r="M769" i="36"/>
  <c r="L769" i="36"/>
  <c r="K769" i="36"/>
  <c r="J769" i="36"/>
  <c r="I769" i="36"/>
  <c r="H769" i="36"/>
  <c r="G769" i="36"/>
  <c r="C769" i="36"/>
  <c r="D769" i="36" s="1"/>
  <c r="B769" i="36"/>
  <c r="A769" i="36"/>
  <c r="N768" i="36"/>
  <c r="M768" i="36"/>
  <c r="L768" i="36"/>
  <c r="K768" i="36"/>
  <c r="J768" i="36"/>
  <c r="I768" i="36"/>
  <c r="H768" i="36"/>
  <c r="G768" i="36"/>
  <c r="D768" i="36"/>
  <c r="C768" i="36"/>
  <c r="B768" i="36"/>
  <c r="A768" i="36"/>
  <c r="N767" i="36"/>
  <c r="M767" i="36"/>
  <c r="L767" i="36"/>
  <c r="K767" i="36"/>
  <c r="J767" i="36"/>
  <c r="I767" i="36"/>
  <c r="H767" i="36"/>
  <c r="G767" i="36"/>
  <c r="D767" i="36"/>
  <c r="C767" i="36"/>
  <c r="A767" i="36" s="1"/>
  <c r="B767" i="36"/>
  <c r="N766" i="36"/>
  <c r="M766" i="36"/>
  <c r="L766" i="36"/>
  <c r="K766" i="36"/>
  <c r="J766" i="36"/>
  <c r="I766" i="36"/>
  <c r="H766" i="36"/>
  <c r="G766" i="36"/>
  <c r="C766" i="36"/>
  <c r="N765" i="36"/>
  <c r="M765" i="36"/>
  <c r="L765" i="36"/>
  <c r="K765" i="36"/>
  <c r="J765" i="36"/>
  <c r="I765" i="36"/>
  <c r="H765" i="36"/>
  <c r="G765" i="36"/>
  <c r="C765" i="36"/>
  <c r="A765" i="36"/>
  <c r="N764" i="36"/>
  <c r="M764" i="36"/>
  <c r="L764" i="36"/>
  <c r="K764" i="36"/>
  <c r="J764" i="36"/>
  <c r="I764" i="36"/>
  <c r="H764" i="36"/>
  <c r="G764" i="36"/>
  <c r="C764" i="36"/>
  <c r="B764" i="36" s="1"/>
  <c r="A764" i="36"/>
  <c r="N763" i="36"/>
  <c r="M763" i="36"/>
  <c r="L763" i="36"/>
  <c r="K763" i="36"/>
  <c r="J763" i="36"/>
  <c r="I763" i="36"/>
  <c r="H763" i="36"/>
  <c r="G763" i="36"/>
  <c r="C763" i="36"/>
  <c r="N762" i="36"/>
  <c r="M762" i="36"/>
  <c r="L762" i="36"/>
  <c r="K762" i="36"/>
  <c r="J762" i="36"/>
  <c r="I762" i="36"/>
  <c r="H762" i="36"/>
  <c r="G762" i="36"/>
  <c r="C762" i="36"/>
  <c r="D762" i="36" s="1"/>
  <c r="B762" i="36"/>
  <c r="N761" i="36"/>
  <c r="M761" i="36"/>
  <c r="L761" i="36"/>
  <c r="K761" i="36"/>
  <c r="J761" i="36"/>
  <c r="I761" i="36"/>
  <c r="H761" i="36"/>
  <c r="G761" i="36"/>
  <c r="C761" i="36"/>
  <c r="N760" i="36"/>
  <c r="M760" i="36"/>
  <c r="L760" i="36"/>
  <c r="K760" i="36"/>
  <c r="J760" i="36"/>
  <c r="I760" i="36"/>
  <c r="H760" i="36"/>
  <c r="G760" i="36"/>
  <c r="D760" i="36"/>
  <c r="C760" i="36"/>
  <c r="A760" i="36" s="1"/>
  <c r="B760" i="36"/>
  <c r="N759" i="36"/>
  <c r="M759" i="36"/>
  <c r="L759" i="36"/>
  <c r="K759" i="36"/>
  <c r="J759" i="36"/>
  <c r="I759" i="36"/>
  <c r="H759" i="36"/>
  <c r="G759" i="36"/>
  <c r="C759" i="36"/>
  <c r="A759" i="36" s="1"/>
  <c r="N758" i="36"/>
  <c r="M758" i="36"/>
  <c r="L758" i="36"/>
  <c r="K758" i="36"/>
  <c r="J758" i="36"/>
  <c r="I758" i="36"/>
  <c r="H758" i="36"/>
  <c r="G758" i="36"/>
  <c r="C758" i="36"/>
  <c r="D758" i="36" s="1"/>
  <c r="N757" i="36"/>
  <c r="M757" i="36"/>
  <c r="L757" i="36"/>
  <c r="K757" i="36"/>
  <c r="J757" i="36"/>
  <c r="I757" i="36"/>
  <c r="H757" i="36"/>
  <c r="G757" i="36"/>
  <c r="C757" i="36"/>
  <c r="D757" i="36" s="1"/>
  <c r="B757" i="36"/>
  <c r="A757" i="36"/>
  <c r="N756" i="36"/>
  <c r="M756" i="36"/>
  <c r="L756" i="36"/>
  <c r="K756" i="36"/>
  <c r="J756" i="36"/>
  <c r="I756" i="36"/>
  <c r="H756" i="36"/>
  <c r="G756" i="36"/>
  <c r="D756" i="36"/>
  <c r="C756" i="36"/>
  <c r="B756" i="36"/>
  <c r="A756" i="36"/>
  <c r="N755" i="36"/>
  <c r="M755" i="36"/>
  <c r="L755" i="36"/>
  <c r="K755" i="36"/>
  <c r="J755" i="36"/>
  <c r="I755" i="36"/>
  <c r="H755" i="36"/>
  <c r="G755" i="36"/>
  <c r="C755" i="36"/>
  <c r="A755" i="36" s="1"/>
  <c r="N754" i="36"/>
  <c r="M754" i="36"/>
  <c r="L754" i="36"/>
  <c r="K754" i="36"/>
  <c r="J754" i="36"/>
  <c r="I754" i="36"/>
  <c r="H754" i="36"/>
  <c r="G754" i="36"/>
  <c r="C754" i="36"/>
  <c r="D754" i="36" s="1"/>
  <c r="B754" i="36"/>
  <c r="N753" i="36"/>
  <c r="M753" i="36"/>
  <c r="L753" i="36"/>
  <c r="K753" i="36"/>
  <c r="J753" i="36"/>
  <c r="I753" i="36"/>
  <c r="H753" i="36"/>
  <c r="G753" i="36"/>
  <c r="C753" i="36"/>
  <c r="N752" i="36"/>
  <c r="M752" i="36"/>
  <c r="L752" i="36"/>
  <c r="K752" i="36"/>
  <c r="J752" i="36"/>
  <c r="I752" i="36"/>
  <c r="H752" i="36"/>
  <c r="G752" i="36"/>
  <c r="C752" i="36"/>
  <c r="B752" i="36" s="1"/>
  <c r="N751" i="36"/>
  <c r="M751" i="36"/>
  <c r="L751" i="36"/>
  <c r="K751" i="36"/>
  <c r="J751" i="36"/>
  <c r="I751" i="36"/>
  <c r="H751" i="36"/>
  <c r="G751" i="36"/>
  <c r="C751" i="36"/>
  <c r="A751" i="36" s="1"/>
  <c r="N750" i="36"/>
  <c r="M750" i="36"/>
  <c r="L750" i="36"/>
  <c r="K750" i="36"/>
  <c r="J750" i="36"/>
  <c r="I750" i="36"/>
  <c r="H750" i="36"/>
  <c r="G750" i="36"/>
  <c r="C750" i="36"/>
  <c r="D750" i="36" s="1"/>
  <c r="B750" i="36"/>
  <c r="N749" i="36"/>
  <c r="M749" i="36"/>
  <c r="L749" i="36"/>
  <c r="K749" i="36"/>
  <c r="J749" i="36"/>
  <c r="I749" i="36"/>
  <c r="H749" i="36"/>
  <c r="G749" i="36"/>
  <c r="C749" i="36"/>
  <c r="D749" i="36" s="1"/>
  <c r="N748" i="36"/>
  <c r="M748" i="36"/>
  <c r="L748" i="36"/>
  <c r="K748" i="36"/>
  <c r="J748" i="36"/>
  <c r="I748" i="36"/>
  <c r="H748" i="36"/>
  <c r="G748" i="36"/>
  <c r="C748" i="36"/>
  <c r="D748" i="36" s="1"/>
  <c r="N747" i="36"/>
  <c r="M747" i="36"/>
  <c r="L747" i="36"/>
  <c r="K747" i="36"/>
  <c r="J747" i="36"/>
  <c r="I747" i="36"/>
  <c r="H747" i="36"/>
  <c r="G747" i="36"/>
  <c r="C747" i="36"/>
  <c r="B747" i="36" s="1"/>
  <c r="N746" i="36"/>
  <c r="M746" i="36"/>
  <c r="L746" i="36"/>
  <c r="K746" i="36"/>
  <c r="J746" i="36"/>
  <c r="I746" i="36"/>
  <c r="H746" i="36"/>
  <c r="G746" i="36"/>
  <c r="C746" i="36"/>
  <c r="D746" i="36" s="1"/>
  <c r="B746" i="36"/>
  <c r="N745" i="36"/>
  <c r="M745" i="36"/>
  <c r="L745" i="36"/>
  <c r="K745" i="36"/>
  <c r="J745" i="36"/>
  <c r="I745" i="36"/>
  <c r="H745" i="36"/>
  <c r="G745" i="36"/>
  <c r="C745" i="36"/>
  <c r="B745" i="36" s="1"/>
  <c r="N744" i="36"/>
  <c r="M744" i="36"/>
  <c r="L744" i="36"/>
  <c r="K744" i="36"/>
  <c r="J744" i="36"/>
  <c r="I744" i="36"/>
  <c r="H744" i="36"/>
  <c r="G744" i="36"/>
  <c r="C744" i="36"/>
  <c r="B744" i="36"/>
  <c r="N743" i="36"/>
  <c r="M743" i="36"/>
  <c r="L743" i="36"/>
  <c r="K743" i="36"/>
  <c r="J743" i="36"/>
  <c r="I743" i="36"/>
  <c r="H743" i="36"/>
  <c r="G743" i="36"/>
  <c r="C743" i="36"/>
  <c r="N742" i="36"/>
  <c r="M742" i="36"/>
  <c r="L742" i="36"/>
  <c r="K742" i="36"/>
  <c r="J742" i="36"/>
  <c r="I742" i="36"/>
  <c r="H742" i="36"/>
  <c r="G742" i="36"/>
  <c r="C742" i="36"/>
  <c r="D742" i="36" s="1"/>
  <c r="N741" i="36"/>
  <c r="M741" i="36"/>
  <c r="L741" i="36"/>
  <c r="K741" i="36"/>
  <c r="J741" i="36"/>
  <c r="I741" i="36"/>
  <c r="H741" i="36"/>
  <c r="G741" i="36"/>
  <c r="C741" i="36"/>
  <c r="D741" i="36" s="1"/>
  <c r="B741" i="36"/>
  <c r="A741" i="36"/>
  <c r="N740" i="36"/>
  <c r="M740" i="36"/>
  <c r="L740" i="36"/>
  <c r="K740" i="36"/>
  <c r="J740" i="36"/>
  <c r="I740" i="36"/>
  <c r="H740" i="36"/>
  <c r="G740" i="36"/>
  <c r="C740" i="36"/>
  <c r="D740" i="36" s="1"/>
  <c r="B740" i="36"/>
  <c r="A740" i="36"/>
  <c r="N739" i="36"/>
  <c r="M739" i="36"/>
  <c r="L739" i="36"/>
  <c r="K739" i="36"/>
  <c r="J739" i="36"/>
  <c r="I739" i="36"/>
  <c r="H739" i="36"/>
  <c r="G739" i="36"/>
  <c r="C739" i="36"/>
  <c r="A739" i="36" s="1"/>
  <c r="B739" i="36"/>
  <c r="N738" i="36"/>
  <c r="M738" i="36"/>
  <c r="L738" i="36"/>
  <c r="K738" i="36"/>
  <c r="J738" i="36"/>
  <c r="I738" i="36"/>
  <c r="H738" i="36"/>
  <c r="G738" i="36"/>
  <c r="C738" i="36"/>
  <c r="D738" i="36" s="1"/>
  <c r="B738" i="36"/>
  <c r="N737" i="36"/>
  <c r="M737" i="36"/>
  <c r="L737" i="36"/>
  <c r="K737" i="36"/>
  <c r="J737" i="36"/>
  <c r="I737" i="36"/>
  <c r="H737" i="36"/>
  <c r="G737" i="36"/>
  <c r="C737" i="36"/>
  <c r="A737" i="36"/>
  <c r="N736" i="36"/>
  <c r="M736" i="36"/>
  <c r="L736" i="36"/>
  <c r="K736" i="36"/>
  <c r="J736" i="36"/>
  <c r="I736" i="36"/>
  <c r="H736" i="36"/>
  <c r="G736" i="36"/>
  <c r="C736" i="36"/>
  <c r="B736" i="36" s="1"/>
  <c r="A736" i="36"/>
  <c r="N735" i="36"/>
  <c r="M735" i="36"/>
  <c r="L735" i="36"/>
  <c r="K735" i="36"/>
  <c r="J735" i="36"/>
  <c r="I735" i="36"/>
  <c r="H735" i="36"/>
  <c r="G735" i="36"/>
  <c r="C735" i="36"/>
  <c r="A735" i="36" s="1"/>
  <c r="N734" i="36"/>
  <c r="M734" i="36"/>
  <c r="L734" i="36"/>
  <c r="K734" i="36"/>
  <c r="J734" i="36"/>
  <c r="I734" i="36"/>
  <c r="H734" i="36"/>
  <c r="G734" i="36"/>
  <c r="C734" i="36"/>
  <c r="D734" i="36" s="1"/>
  <c r="B734" i="36"/>
  <c r="N733" i="36"/>
  <c r="M733" i="36"/>
  <c r="L733" i="36"/>
  <c r="K733" i="36"/>
  <c r="J733" i="36"/>
  <c r="I733" i="36"/>
  <c r="H733" i="36"/>
  <c r="G733" i="36"/>
  <c r="C733" i="36"/>
  <c r="D733" i="36" s="1"/>
  <c r="N732" i="36"/>
  <c r="M732" i="36"/>
  <c r="L732" i="36"/>
  <c r="K732" i="36"/>
  <c r="J732" i="36"/>
  <c r="I732" i="36"/>
  <c r="H732" i="36"/>
  <c r="G732" i="36"/>
  <c r="D732" i="36"/>
  <c r="C732" i="36"/>
  <c r="B732" i="36" s="1"/>
  <c r="N731" i="36"/>
  <c r="M731" i="36"/>
  <c r="L731" i="36"/>
  <c r="K731" i="36"/>
  <c r="J731" i="36"/>
  <c r="I731" i="36"/>
  <c r="H731" i="36"/>
  <c r="G731" i="36"/>
  <c r="C731" i="36"/>
  <c r="A731" i="36" s="1"/>
  <c r="N730" i="36"/>
  <c r="M730" i="36"/>
  <c r="L730" i="36"/>
  <c r="K730" i="36"/>
  <c r="J730" i="36"/>
  <c r="I730" i="36"/>
  <c r="H730" i="36"/>
  <c r="G730" i="36"/>
  <c r="C730" i="36"/>
  <c r="D730" i="36" s="1"/>
  <c r="B730" i="36"/>
  <c r="N729" i="36"/>
  <c r="M729" i="36"/>
  <c r="L729" i="36"/>
  <c r="K729" i="36"/>
  <c r="J729" i="36"/>
  <c r="I729" i="36"/>
  <c r="H729" i="36"/>
  <c r="G729" i="36"/>
  <c r="C729" i="36"/>
  <c r="A729" i="36" s="1"/>
  <c r="N728" i="36"/>
  <c r="M728" i="36"/>
  <c r="L728" i="36"/>
  <c r="K728" i="36"/>
  <c r="J728" i="36"/>
  <c r="I728" i="36"/>
  <c r="H728" i="36"/>
  <c r="G728" i="36"/>
  <c r="D728" i="36"/>
  <c r="C728" i="36"/>
  <c r="B728" i="36" s="1"/>
  <c r="N727" i="36"/>
  <c r="M727" i="36"/>
  <c r="L727" i="36"/>
  <c r="K727" i="36"/>
  <c r="J727" i="36"/>
  <c r="I727" i="36"/>
  <c r="H727" i="36"/>
  <c r="G727" i="36"/>
  <c r="C727" i="36"/>
  <c r="B727" i="36" s="1"/>
  <c r="N726" i="36"/>
  <c r="M726" i="36"/>
  <c r="L726" i="36"/>
  <c r="K726" i="36"/>
  <c r="J726" i="36"/>
  <c r="I726" i="36"/>
  <c r="H726" i="36"/>
  <c r="G726" i="36"/>
  <c r="C726" i="36"/>
  <c r="N725" i="36"/>
  <c r="M725" i="36"/>
  <c r="L725" i="36"/>
  <c r="K725" i="36"/>
  <c r="J725" i="36"/>
  <c r="I725" i="36"/>
  <c r="H725" i="36"/>
  <c r="G725" i="36"/>
  <c r="C725" i="36"/>
  <c r="N724" i="36"/>
  <c r="M724" i="36"/>
  <c r="L724" i="36"/>
  <c r="K724" i="36"/>
  <c r="J724" i="36"/>
  <c r="I724" i="36"/>
  <c r="H724" i="36"/>
  <c r="G724" i="36"/>
  <c r="C724" i="36"/>
  <c r="D724" i="36" s="1"/>
  <c r="B724" i="36"/>
  <c r="A724" i="36"/>
  <c r="N723" i="36"/>
  <c r="M723" i="36"/>
  <c r="L723" i="36"/>
  <c r="K723" i="36"/>
  <c r="J723" i="36"/>
  <c r="I723" i="36"/>
  <c r="H723" i="36"/>
  <c r="G723" i="36"/>
  <c r="C723" i="36"/>
  <c r="A723" i="36" s="1"/>
  <c r="N722" i="36"/>
  <c r="M722" i="36"/>
  <c r="L722" i="36"/>
  <c r="K722" i="36"/>
  <c r="J722" i="36"/>
  <c r="I722" i="36"/>
  <c r="H722" i="36"/>
  <c r="G722" i="36"/>
  <c r="C722" i="36"/>
  <c r="B722" i="36" s="1"/>
  <c r="N721" i="36"/>
  <c r="M721" i="36"/>
  <c r="L721" i="36"/>
  <c r="K721" i="36"/>
  <c r="J721" i="36"/>
  <c r="I721" i="36"/>
  <c r="H721" i="36"/>
  <c r="G721" i="36"/>
  <c r="C721" i="36"/>
  <c r="D721" i="36" s="1"/>
  <c r="B721" i="36"/>
  <c r="A721" i="36"/>
  <c r="N720" i="36"/>
  <c r="M720" i="36"/>
  <c r="L720" i="36"/>
  <c r="K720" i="36"/>
  <c r="J720" i="36"/>
  <c r="I720" i="36"/>
  <c r="H720" i="36"/>
  <c r="G720" i="36"/>
  <c r="C720" i="36"/>
  <c r="N719" i="36"/>
  <c r="M719" i="36"/>
  <c r="L719" i="36"/>
  <c r="K719" i="36"/>
  <c r="J719" i="36"/>
  <c r="I719" i="36"/>
  <c r="H719" i="36"/>
  <c r="G719" i="36"/>
  <c r="C719" i="36"/>
  <c r="A719" i="36" s="1"/>
  <c r="B719" i="36"/>
  <c r="N718" i="36"/>
  <c r="M718" i="36"/>
  <c r="L718" i="36"/>
  <c r="K718" i="36"/>
  <c r="J718" i="36"/>
  <c r="I718" i="36"/>
  <c r="H718" i="36"/>
  <c r="G718" i="36"/>
  <c r="C718" i="36"/>
  <c r="N717" i="36"/>
  <c r="M717" i="36"/>
  <c r="L717" i="36"/>
  <c r="K717" i="36"/>
  <c r="J717" i="36"/>
  <c r="I717" i="36"/>
  <c r="H717" i="36"/>
  <c r="G717" i="36"/>
  <c r="C717" i="36"/>
  <c r="N716" i="36"/>
  <c r="M716" i="36"/>
  <c r="L716" i="36"/>
  <c r="K716" i="36"/>
  <c r="J716" i="36"/>
  <c r="I716" i="36"/>
  <c r="H716" i="36"/>
  <c r="G716" i="36"/>
  <c r="C716" i="36"/>
  <c r="D716" i="36" s="1"/>
  <c r="A716" i="36"/>
  <c r="N715" i="36"/>
  <c r="M715" i="36"/>
  <c r="L715" i="36"/>
  <c r="K715" i="36"/>
  <c r="J715" i="36"/>
  <c r="I715" i="36"/>
  <c r="H715" i="36"/>
  <c r="G715" i="36"/>
  <c r="D715" i="36"/>
  <c r="C715" i="36"/>
  <c r="N714" i="36"/>
  <c r="M714" i="36"/>
  <c r="L714" i="36"/>
  <c r="K714" i="36"/>
  <c r="J714" i="36"/>
  <c r="I714" i="36"/>
  <c r="H714" i="36"/>
  <c r="G714" i="36"/>
  <c r="C714" i="36"/>
  <c r="B714" i="36" s="1"/>
  <c r="N713" i="36"/>
  <c r="M713" i="36"/>
  <c r="L713" i="36"/>
  <c r="K713" i="36"/>
  <c r="J713" i="36"/>
  <c r="I713" i="36"/>
  <c r="H713" i="36"/>
  <c r="G713" i="36"/>
  <c r="C713" i="36"/>
  <c r="D713" i="36" s="1"/>
  <c r="B713" i="36"/>
  <c r="A713" i="36"/>
  <c r="N712" i="36"/>
  <c r="M712" i="36"/>
  <c r="L712" i="36"/>
  <c r="K712" i="36"/>
  <c r="J712" i="36"/>
  <c r="I712" i="36"/>
  <c r="H712" i="36"/>
  <c r="G712" i="36"/>
  <c r="D712" i="36"/>
  <c r="C712" i="36"/>
  <c r="N711" i="36"/>
  <c r="M711" i="36"/>
  <c r="L711" i="36"/>
  <c r="K711" i="36"/>
  <c r="J711" i="36"/>
  <c r="I711" i="36"/>
  <c r="H711" i="36"/>
  <c r="G711" i="36"/>
  <c r="C711" i="36"/>
  <c r="A711" i="36" s="1"/>
  <c r="B711" i="36"/>
  <c r="N710" i="36"/>
  <c r="M710" i="36"/>
  <c r="L710" i="36"/>
  <c r="K710" i="36"/>
  <c r="J710" i="36"/>
  <c r="I710" i="36"/>
  <c r="H710" i="36"/>
  <c r="G710" i="36"/>
  <c r="C710" i="36"/>
  <c r="B710" i="36" s="1"/>
  <c r="N709" i="36"/>
  <c r="M709" i="36"/>
  <c r="L709" i="36"/>
  <c r="K709" i="36"/>
  <c r="J709" i="36"/>
  <c r="I709" i="36"/>
  <c r="H709" i="36"/>
  <c r="G709" i="36"/>
  <c r="C709" i="36"/>
  <c r="B709" i="36"/>
  <c r="N708" i="36"/>
  <c r="M708" i="36"/>
  <c r="L708" i="36"/>
  <c r="K708" i="36"/>
  <c r="J708" i="36"/>
  <c r="I708" i="36"/>
  <c r="H708" i="36"/>
  <c r="G708" i="36"/>
  <c r="C708" i="36"/>
  <c r="D708" i="36" s="1"/>
  <c r="A708" i="36"/>
  <c r="N707" i="36"/>
  <c r="M707" i="36"/>
  <c r="L707" i="36"/>
  <c r="K707" i="36"/>
  <c r="J707" i="36"/>
  <c r="I707" i="36"/>
  <c r="H707" i="36"/>
  <c r="G707" i="36"/>
  <c r="C707" i="36"/>
  <c r="A707" i="36" s="1"/>
  <c r="B707" i="36"/>
  <c r="N706" i="36"/>
  <c r="M706" i="36"/>
  <c r="L706" i="36"/>
  <c r="K706" i="36"/>
  <c r="J706" i="36"/>
  <c r="I706" i="36"/>
  <c r="H706" i="36"/>
  <c r="G706" i="36"/>
  <c r="C706" i="36"/>
  <c r="N705" i="36"/>
  <c r="M705" i="36"/>
  <c r="L705" i="36"/>
  <c r="K705" i="36"/>
  <c r="J705" i="36"/>
  <c r="I705" i="36"/>
  <c r="H705" i="36"/>
  <c r="G705" i="36"/>
  <c r="C705" i="36"/>
  <c r="D705" i="36" s="1"/>
  <c r="B705" i="36"/>
  <c r="A705" i="36"/>
  <c r="N704" i="36"/>
  <c r="M704" i="36"/>
  <c r="L704" i="36"/>
  <c r="K704" i="36"/>
  <c r="J704" i="36"/>
  <c r="I704" i="36"/>
  <c r="H704" i="36"/>
  <c r="G704" i="36"/>
  <c r="C704" i="36"/>
  <c r="N703" i="36"/>
  <c r="M703" i="36"/>
  <c r="L703" i="36"/>
  <c r="K703" i="36"/>
  <c r="J703" i="36"/>
  <c r="I703" i="36"/>
  <c r="H703" i="36"/>
  <c r="G703" i="36"/>
  <c r="C703" i="36"/>
  <c r="B703" i="36"/>
  <c r="N702" i="36"/>
  <c r="M702" i="36"/>
  <c r="L702" i="36"/>
  <c r="K702" i="36"/>
  <c r="J702" i="36"/>
  <c r="I702" i="36"/>
  <c r="H702" i="36"/>
  <c r="G702" i="36"/>
  <c r="C702" i="36"/>
  <c r="B702" i="36" s="1"/>
  <c r="N701" i="36"/>
  <c r="M701" i="36"/>
  <c r="L701" i="36"/>
  <c r="K701" i="36"/>
  <c r="J701" i="36"/>
  <c r="I701" i="36"/>
  <c r="H701" i="36"/>
  <c r="G701" i="36"/>
  <c r="C701" i="36"/>
  <c r="D701" i="36" s="1"/>
  <c r="N700" i="36"/>
  <c r="M700" i="36"/>
  <c r="L700" i="36"/>
  <c r="K700" i="36"/>
  <c r="J700" i="36"/>
  <c r="I700" i="36"/>
  <c r="H700" i="36"/>
  <c r="G700" i="36"/>
  <c r="C700" i="36"/>
  <c r="N699" i="36"/>
  <c r="M699" i="36"/>
  <c r="L699" i="36"/>
  <c r="K699" i="36"/>
  <c r="J699" i="36"/>
  <c r="I699" i="36"/>
  <c r="H699" i="36"/>
  <c r="G699" i="36"/>
  <c r="C699" i="36"/>
  <c r="A699" i="36" s="1"/>
  <c r="B699" i="36"/>
  <c r="N698" i="36"/>
  <c r="M698" i="36"/>
  <c r="L698" i="36"/>
  <c r="K698" i="36"/>
  <c r="J698" i="36"/>
  <c r="I698" i="36"/>
  <c r="H698" i="36"/>
  <c r="G698" i="36"/>
  <c r="D698" i="36"/>
  <c r="C698" i="36"/>
  <c r="B698" i="36"/>
  <c r="A698" i="36"/>
  <c r="N697" i="36"/>
  <c r="M697" i="36"/>
  <c r="L697" i="36"/>
  <c r="K697" i="36"/>
  <c r="J697" i="36"/>
  <c r="I697" i="36"/>
  <c r="H697" i="36"/>
  <c r="G697" i="36"/>
  <c r="C697" i="36"/>
  <c r="N696" i="36"/>
  <c r="M696" i="36"/>
  <c r="L696" i="36"/>
  <c r="K696" i="36"/>
  <c r="J696" i="36"/>
  <c r="I696" i="36"/>
  <c r="H696" i="36"/>
  <c r="G696" i="36"/>
  <c r="C696" i="36"/>
  <c r="A696" i="36" s="1"/>
  <c r="N695" i="36"/>
  <c r="M695" i="36"/>
  <c r="L695" i="36"/>
  <c r="K695" i="36"/>
  <c r="J695" i="36"/>
  <c r="I695" i="36"/>
  <c r="H695" i="36"/>
  <c r="G695" i="36"/>
  <c r="C695" i="36"/>
  <c r="D695" i="36" s="1"/>
  <c r="N694" i="36"/>
  <c r="M694" i="36"/>
  <c r="L694" i="36"/>
  <c r="K694" i="36"/>
  <c r="J694" i="36"/>
  <c r="I694" i="36"/>
  <c r="H694" i="36"/>
  <c r="G694" i="36"/>
  <c r="D694" i="36"/>
  <c r="C694" i="36"/>
  <c r="B694" i="36" s="1"/>
  <c r="N693" i="36"/>
  <c r="M693" i="36"/>
  <c r="L693" i="36"/>
  <c r="K693" i="36"/>
  <c r="J693" i="36"/>
  <c r="I693" i="36"/>
  <c r="H693" i="36"/>
  <c r="G693" i="36"/>
  <c r="C693" i="36"/>
  <c r="D693" i="36" s="1"/>
  <c r="N692" i="36"/>
  <c r="M692" i="36"/>
  <c r="L692" i="36"/>
  <c r="K692" i="36"/>
  <c r="J692" i="36"/>
  <c r="I692" i="36"/>
  <c r="H692" i="36"/>
  <c r="G692" i="36"/>
  <c r="C692" i="36"/>
  <c r="A692" i="36" s="1"/>
  <c r="B692" i="36"/>
  <c r="N691" i="36"/>
  <c r="M691" i="36"/>
  <c r="L691" i="36"/>
  <c r="K691" i="36"/>
  <c r="J691" i="36"/>
  <c r="I691" i="36"/>
  <c r="H691" i="36"/>
  <c r="G691" i="36"/>
  <c r="C691" i="36"/>
  <c r="D691" i="36" s="1"/>
  <c r="B691" i="36"/>
  <c r="A691" i="36"/>
  <c r="N690" i="36"/>
  <c r="M690" i="36"/>
  <c r="L690" i="36"/>
  <c r="K690" i="36"/>
  <c r="J690" i="36"/>
  <c r="I690" i="36"/>
  <c r="H690" i="36"/>
  <c r="G690" i="36"/>
  <c r="C690" i="36"/>
  <c r="D690" i="36" s="1"/>
  <c r="N689" i="36"/>
  <c r="M689" i="36"/>
  <c r="L689" i="36"/>
  <c r="K689" i="36"/>
  <c r="J689" i="36"/>
  <c r="I689" i="36"/>
  <c r="H689" i="36"/>
  <c r="G689" i="36"/>
  <c r="C689" i="36"/>
  <c r="D689" i="36" s="1"/>
  <c r="A689" i="36"/>
  <c r="N688" i="36"/>
  <c r="M688" i="36"/>
  <c r="L688" i="36"/>
  <c r="K688" i="36"/>
  <c r="J688" i="36"/>
  <c r="I688" i="36"/>
  <c r="H688" i="36"/>
  <c r="G688" i="36"/>
  <c r="C688" i="36"/>
  <c r="A688" i="36" s="1"/>
  <c r="B688" i="36"/>
  <c r="N687" i="36"/>
  <c r="M687" i="36"/>
  <c r="L687" i="36"/>
  <c r="K687" i="36"/>
  <c r="J687" i="36"/>
  <c r="I687" i="36"/>
  <c r="H687" i="36"/>
  <c r="G687" i="36"/>
  <c r="C687" i="36"/>
  <c r="A687" i="36"/>
  <c r="N686" i="36"/>
  <c r="M686" i="36"/>
  <c r="L686" i="36"/>
  <c r="K686" i="36"/>
  <c r="J686" i="36"/>
  <c r="I686" i="36"/>
  <c r="H686" i="36"/>
  <c r="G686" i="36"/>
  <c r="D686" i="36"/>
  <c r="C686" i="36"/>
  <c r="B686" i="36" s="1"/>
  <c r="N685" i="36"/>
  <c r="M685" i="36"/>
  <c r="L685" i="36"/>
  <c r="K685" i="36"/>
  <c r="J685" i="36"/>
  <c r="I685" i="36"/>
  <c r="H685" i="36"/>
  <c r="G685" i="36"/>
  <c r="C685" i="36"/>
  <c r="A685" i="36" s="1"/>
  <c r="N684" i="36"/>
  <c r="M684" i="36"/>
  <c r="L684" i="36"/>
  <c r="K684" i="36"/>
  <c r="J684" i="36"/>
  <c r="I684" i="36"/>
  <c r="H684" i="36"/>
  <c r="G684" i="36"/>
  <c r="C684" i="36"/>
  <c r="A684" i="36" s="1"/>
  <c r="N683" i="36"/>
  <c r="M683" i="36"/>
  <c r="L683" i="36"/>
  <c r="K683" i="36"/>
  <c r="J683" i="36"/>
  <c r="I683" i="36"/>
  <c r="H683" i="36"/>
  <c r="G683" i="36"/>
  <c r="C683" i="36"/>
  <c r="D683" i="36" s="1"/>
  <c r="B683" i="36"/>
  <c r="N682" i="36"/>
  <c r="M682" i="36"/>
  <c r="L682" i="36"/>
  <c r="K682" i="36"/>
  <c r="J682" i="36"/>
  <c r="I682" i="36"/>
  <c r="H682" i="36"/>
  <c r="G682" i="36"/>
  <c r="C682" i="36"/>
  <c r="D682" i="36" s="1"/>
  <c r="B682" i="36"/>
  <c r="N681" i="36"/>
  <c r="M681" i="36"/>
  <c r="L681" i="36"/>
  <c r="K681" i="36"/>
  <c r="J681" i="36"/>
  <c r="I681" i="36"/>
  <c r="H681" i="36"/>
  <c r="G681" i="36"/>
  <c r="C681" i="36"/>
  <c r="D681" i="36" s="1"/>
  <c r="A681" i="36"/>
  <c r="N680" i="36"/>
  <c r="M680" i="36"/>
  <c r="L680" i="36"/>
  <c r="K680" i="36"/>
  <c r="J680" i="36"/>
  <c r="I680" i="36"/>
  <c r="H680" i="36"/>
  <c r="G680" i="36"/>
  <c r="C680" i="36"/>
  <c r="N679" i="36"/>
  <c r="M679" i="36"/>
  <c r="L679" i="36"/>
  <c r="K679" i="36"/>
  <c r="J679" i="36"/>
  <c r="I679" i="36"/>
  <c r="H679" i="36"/>
  <c r="G679" i="36"/>
  <c r="C679" i="36"/>
  <c r="D679" i="36" s="1"/>
  <c r="B679" i="36"/>
  <c r="A679" i="36"/>
  <c r="N678" i="36"/>
  <c r="M678" i="36"/>
  <c r="L678" i="36"/>
  <c r="K678" i="36"/>
  <c r="J678" i="36"/>
  <c r="I678" i="36"/>
  <c r="H678" i="36"/>
  <c r="G678" i="36"/>
  <c r="D678" i="36"/>
  <c r="C678" i="36"/>
  <c r="B678" i="36"/>
  <c r="A678" i="36"/>
  <c r="N677" i="36"/>
  <c r="M677" i="36"/>
  <c r="L677" i="36"/>
  <c r="K677" i="36"/>
  <c r="J677" i="36"/>
  <c r="I677" i="36"/>
  <c r="H677" i="36"/>
  <c r="G677" i="36"/>
  <c r="C677" i="36"/>
  <c r="N676" i="36"/>
  <c r="M676" i="36"/>
  <c r="L676" i="36"/>
  <c r="K676" i="36"/>
  <c r="J676" i="36"/>
  <c r="I676" i="36"/>
  <c r="H676" i="36"/>
  <c r="G676" i="36"/>
  <c r="C676" i="36"/>
  <c r="A676" i="36" s="1"/>
  <c r="B676" i="36"/>
  <c r="N675" i="36"/>
  <c r="M675" i="36"/>
  <c r="L675" i="36"/>
  <c r="K675" i="36"/>
  <c r="J675" i="36"/>
  <c r="I675" i="36"/>
  <c r="H675" i="36"/>
  <c r="G675" i="36"/>
  <c r="C675" i="36"/>
  <c r="D675" i="36" s="1"/>
  <c r="B675" i="36"/>
  <c r="N674" i="36"/>
  <c r="M674" i="36"/>
  <c r="L674" i="36"/>
  <c r="K674" i="36"/>
  <c r="J674" i="36"/>
  <c r="I674" i="36"/>
  <c r="H674" i="36"/>
  <c r="G674" i="36"/>
  <c r="C674" i="36"/>
  <c r="D674" i="36" s="1"/>
  <c r="B674" i="36"/>
  <c r="N673" i="36"/>
  <c r="M673" i="36"/>
  <c r="L673" i="36"/>
  <c r="K673" i="36"/>
  <c r="J673" i="36"/>
  <c r="I673" i="36"/>
  <c r="H673" i="36"/>
  <c r="G673" i="36"/>
  <c r="C673" i="36"/>
  <c r="D673" i="36" s="1"/>
  <c r="B673" i="36"/>
  <c r="N672" i="36"/>
  <c r="M672" i="36"/>
  <c r="L672" i="36"/>
  <c r="K672" i="36"/>
  <c r="J672" i="36"/>
  <c r="I672" i="36"/>
  <c r="H672" i="36"/>
  <c r="G672" i="36"/>
  <c r="C672" i="36"/>
  <c r="A672" i="36" s="1"/>
  <c r="N671" i="36"/>
  <c r="M671" i="36"/>
  <c r="L671" i="36"/>
  <c r="K671" i="36"/>
  <c r="J671" i="36"/>
  <c r="I671" i="36"/>
  <c r="H671" i="36"/>
  <c r="G671" i="36"/>
  <c r="C671" i="36"/>
  <c r="A671" i="36" s="1"/>
  <c r="N670" i="36"/>
  <c r="M670" i="36"/>
  <c r="L670" i="36"/>
  <c r="K670" i="36"/>
  <c r="J670" i="36"/>
  <c r="I670" i="36"/>
  <c r="H670" i="36"/>
  <c r="G670" i="36"/>
  <c r="D670" i="36"/>
  <c r="C670" i="36"/>
  <c r="B670" i="36" s="1"/>
  <c r="N669" i="36"/>
  <c r="M669" i="36"/>
  <c r="L669" i="36"/>
  <c r="K669" i="36"/>
  <c r="J669" i="36"/>
  <c r="I669" i="36"/>
  <c r="H669" i="36"/>
  <c r="G669" i="36"/>
  <c r="C669" i="36"/>
  <c r="N668" i="36"/>
  <c r="M668" i="36"/>
  <c r="L668" i="36"/>
  <c r="K668" i="36"/>
  <c r="J668" i="36"/>
  <c r="I668" i="36"/>
  <c r="H668" i="36"/>
  <c r="G668" i="36"/>
  <c r="C668" i="36"/>
  <c r="B668" i="36"/>
  <c r="N667" i="36"/>
  <c r="M667" i="36"/>
  <c r="L667" i="36"/>
  <c r="K667" i="36"/>
  <c r="J667" i="36"/>
  <c r="I667" i="36"/>
  <c r="H667" i="36"/>
  <c r="G667" i="36"/>
  <c r="C667" i="36"/>
  <c r="A667" i="36" s="1"/>
  <c r="N666" i="36"/>
  <c r="M666" i="36"/>
  <c r="L666" i="36"/>
  <c r="K666" i="36"/>
  <c r="J666" i="36"/>
  <c r="I666" i="36"/>
  <c r="H666" i="36"/>
  <c r="G666" i="36"/>
  <c r="C666" i="36"/>
  <c r="B666" i="36" s="1"/>
  <c r="A666" i="36"/>
  <c r="N665" i="36"/>
  <c r="M665" i="36"/>
  <c r="L665" i="36"/>
  <c r="K665" i="36"/>
  <c r="J665" i="36"/>
  <c r="I665" i="36"/>
  <c r="H665" i="36"/>
  <c r="G665" i="36"/>
  <c r="C665" i="36"/>
  <c r="D665" i="36" s="1"/>
  <c r="N664" i="36"/>
  <c r="M664" i="36"/>
  <c r="L664" i="36"/>
  <c r="K664" i="36"/>
  <c r="J664" i="36"/>
  <c r="I664" i="36"/>
  <c r="H664" i="36"/>
  <c r="G664" i="36"/>
  <c r="C664" i="36"/>
  <c r="A664" i="36" s="1"/>
  <c r="N663" i="36"/>
  <c r="M663" i="36"/>
  <c r="L663" i="36"/>
  <c r="K663" i="36"/>
  <c r="J663" i="36"/>
  <c r="I663" i="36"/>
  <c r="H663" i="36"/>
  <c r="G663" i="36"/>
  <c r="C663" i="36"/>
  <c r="D663" i="36" s="1"/>
  <c r="N662" i="36"/>
  <c r="M662" i="36"/>
  <c r="L662" i="36"/>
  <c r="K662" i="36"/>
  <c r="J662" i="36"/>
  <c r="I662" i="36"/>
  <c r="H662" i="36"/>
  <c r="G662" i="36"/>
  <c r="C662" i="36"/>
  <c r="B662" i="36" s="1"/>
  <c r="N661" i="36"/>
  <c r="M661" i="36"/>
  <c r="L661" i="36"/>
  <c r="K661" i="36"/>
  <c r="J661" i="36"/>
  <c r="I661" i="36"/>
  <c r="H661" i="36"/>
  <c r="G661" i="36"/>
  <c r="C661" i="36"/>
  <c r="D661" i="36" s="1"/>
  <c r="A661" i="36"/>
  <c r="N660" i="36"/>
  <c r="M660" i="36"/>
  <c r="L660" i="36"/>
  <c r="K660" i="36"/>
  <c r="J660" i="36"/>
  <c r="I660" i="36"/>
  <c r="H660" i="36"/>
  <c r="G660" i="36"/>
  <c r="C660" i="36"/>
  <c r="N659" i="36"/>
  <c r="M659" i="36"/>
  <c r="L659" i="36"/>
  <c r="K659" i="36"/>
  <c r="J659" i="36"/>
  <c r="I659" i="36"/>
  <c r="H659" i="36"/>
  <c r="G659" i="36"/>
  <c r="C659" i="36"/>
  <c r="D659" i="36" s="1"/>
  <c r="B659" i="36"/>
  <c r="A659" i="36"/>
  <c r="N658" i="36"/>
  <c r="M658" i="36"/>
  <c r="L658" i="36"/>
  <c r="K658" i="36"/>
  <c r="J658" i="36"/>
  <c r="I658" i="36"/>
  <c r="H658" i="36"/>
  <c r="G658" i="36"/>
  <c r="D658" i="36"/>
  <c r="C658" i="36"/>
  <c r="B658" i="36"/>
  <c r="A658" i="36"/>
  <c r="N657" i="36"/>
  <c r="M657" i="36"/>
  <c r="L657" i="36"/>
  <c r="K657" i="36"/>
  <c r="J657" i="36"/>
  <c r="I657" i="36"/>
  <c r="H657" i="36"/>
  <c r="G657" i="36"/>
  <c r="D657" i="36"/>
  <c r="C657" i="36"/>
  <c r="B657" i="36"/>
  <c r="A657" i="36"/>
  <c r="N656" i="36"/>
  <c r="M656" i="36"/>
  <c r="L656" i="36"/>
  <c r="K656" i="36"/>
  <c r="J656" i="36"/>
  <c r="I656" i="36"/>
  <c r="H656" i="36"/>
  <c r="G656" i="36"/>
  <c r="C656" i="36"/>
  <c r="A656" i="36" s="1"/>
  <c r="N655" i="36"/>
  <c r="M655" i="36"/>
  <c r="L655" i="36"/>
  <c r="K655" i="36"/>
  <c r="J655" i="36"/>
  <c r="I655" i="36"/>
  <c r="H655" i="36"/>
  <c r="G655" i="36"/>
  <c r="C655" i="36"/>
  <c r="D655" i="36" s="1"/>
  <c r="N654" i="36"/>
  <c r="M654" i="36"/>
  <c r="L654" i="36"/>
  <c r="K654" i="36"/>
  <c r="J654" i="36"/>
  <c r="I654" i="36"/>
  <c r="H654" i="36"/>
  <c r="G654" i="36"/>
  <c r="D654" i="36"/>
  <c r="C654" i="36"/>
  <c r="B654" i="36" s="1"/>
  <c r="N653" i="36"/>
  <c r="M653" i="36"/>
  <c r="L653" i="36"/>
  <c r="K653" i="36"/>
  <c r="J653" i="36"/>
  <c r="I653" i="36"/>
  <c r="H653" i="36"/>
  <c r="G653" i="36"/>
  <c r="C653" i="36"/>
  <c r="D653" i="36" s="1"/>
  <c r="N652" i="36"/>
  <c r="M652" i="36"/>
  <c r="L652" i="36"/>
  <c r="K652" i="36"/>
  <c r="J652" i="36"/>
  <c r="I652" i="36"/>
  <c r="H652" i="36"/>
  <c r="G652" i="36"/>
  <c r="C652" i="36"/>
  <c r="A652" i="36" s="1"/>
  <c r="N651" i="36"/>
  <c r="M651" i="36"/>
  <c r="L651" i="36"/>
  <c r="K651" i="36"/>
  <c r="J651" i="36"/>
  <c r="I651" i="36"/>
  <c r="H651" i="36"/>
  <c r="G651" i="36"/>
  <c r="C651" i="36"/>
  <c r="D651" i="36" s="1"/>
  <c r="B651" i="36"/>
  <c r="A651" i="36"/>
  <c r="N650" i="36"/>
  <c r="M650" i="36"/>
  <c r="L650" i="36"/>
  <c r="K650" i="36"/>
  <c r="J650" i="36"/>
  <c r="I650" i="36"/>
  <c r="H650" i="36"/>
  <c r="G650" i="36"/>
  <c r="C650" i="36"/>
  <c r="D650" i="36" s="1"/>
  <c r="B650" i="36"/>
  <c r="A650" i="36"/>
  <c r="N649" i="36"/>
  <c r="M649" i="36"/>
  <c r="L649" i="36"/>
  <c r="K649" i="36"/>
  <c r="J649" i="36"/>
  <c r="I649" i="36"/>
  <c r="H649" i="36"/>
  <c r="G649" i="36"/>
  <c r="C649" i="36"/>
  <c r="A649" i="36" s="1"/>
  <c r="B649" i="36"/>
  <c r="N648" i="36"/>
  <c r="M648" i="36"/>
  <c r="L648" i="36"/>
  <c r="K648" i="36"/>
  <c r="J648" i="36"/>
  <c r="I648" i="36"/>
  <c r="H648" i="36"/>
  <c r="G648" i="36"/>
  <c r="C648" i="36"/>
  <c r="A648" i="36" s="1"/>
  <c r="B648" i="36"/>
  <c r="N647" i="36"/>
  <c r="M647" i="36"/>
  <c r="L647" i="36"/>
  <c r="K647" i="36"/>
  <c r="J647" i="36"/>
  <c r="I647" i="36"/>
  <c r="H647" i="36"/>
  <c r="G647" i="36"/>
  <c r="C647" i="36"/>
  <c r="D647" i="36" s="1"/>
  <c r="B647" i="36"/>
  <c r="A647" i="36"/>
  <c r="N646" i="36"/>
  <c r="M646" i="36"/>
  <c r="L646" i="36"/>
  <c r="K646" i="36"/>
  <c r="J646" i="36"/>
  <c r="I646" i="36"/>
  <c r="H646" i="36"/>
  <c r="G646" i="36"/>
  <c r="C646" i="36"/>
  <c r="D646" i="36" s="1"/>
  <c r="B646" i="36"/>
  <c r="A646" i="36"/>
  <c r="N645" i="36"/>
  <c r="M645" i="36"/>
  <c r="L645" i="36"/>
  <c r="K645" i="36"/>
  <c r="J645" i="36"/>
  <c r="I645" i="36"/>
  <c r="H645" i="36"/>
  <c r="G645" i="36"/>
  <c r="C645" i="36"/>
  <c r="D645" i="36" s="1"/>
  <c r="B645" i="36"/>
  <c r="A645" i="36"/>
  <c r="N644" i="36"/>
  <c r="M644" i="36"/>
  <c r="L644" i="36"/>
  <c r="K644" i="36"/>
  <c r="J644" i="36"/>
  <c r="I644" i="36"/>
  <c r="H644" i="36"/>
  <c r="G644" i="36"/>
  <c r="C644" i="36"/>
  <c r="A644" i="36" s="1"/>
  <c r="N643" i="36"/>
  <c r="M643" i="36"/>
  <c r="L643" i="36"/>
  <c r="K643" i="36"/>
  <c r="J643" i="36"/>
  <c r="I643" i="36"/>
  <c r="H643" i="36"/>
  <c r="G643" i="36"/>
  <c r="C643" i="36"/>
  <c r="D643" i="36" s="1"/>
  <c r="N642" i="36"/>
  <c r="M642" i="36"/>
  <c r="L642" i="36"/>
  <c r="K642" i="36"/>
  <c r="J642" i="36"/>
  <c r="I642" i="36"/>
  <c r="H642" i="36"/>
  <c r="G642" i="36"/>
  <c r="C642" i="36"/>
  <c r="B642" i="36" s="1"/>
  <c r="N641" i="36"/>
  <c r="M641" i="36"/>
  <c r="L641" i="36"/>
  <c r="K641" i="36"/>
  <c r="J641" i="36"/>
  <c r="I641" i="36"/>
  <c r="H641" i="36"/>
  <c r="G641" i="36"/>
  <c r="C641" i="36"/>
  <c r="A641" i="36" s="1"/>
  <c r="B641" i="36"/>
  <c r="N640" i="36"/>
  <c r="M640" i="36"/>
  <c r="L640" i="36"/>
  <c r="K640" i="36"/>
  <c r="J640" i="36"/>
  <c r="I640" i="36"/>
  <c r="H640" i="36"/>
  <c r="G640" i="36"/>
  <c r="C640" i="36"/>
  <c r="A640" i="36" s="1"/>
  <c r="B640" i="36"/>
  <c r="N639" i="36"/>
  <c r="M639" i="36"/>
  <c r="L639" i="36"/>
  <c r="K639" i="36"/>
  <c r="J639" i="36"/>
  <c r="I639" i="36"/>
  <c r="H639" i="36"/>
  <c r="G639" i="36"/>
  <c r="C639" i="36"/>
  <c r="A639" i="36"/>
  <c r="N638" i="36"/>
  <c r="M638" i="36"/>
  <c r="L638" i="36"/>
  <c r="K638" i="36"/>
  <c r="J638" i="36"/>
  <c r="I638" i="36"/>
  <c r="H638" i="36"/>
  <c r="G638" i="36"/>
  <c r="D638" i="36"/>
  <c r="C638" i="36"/>
  <c r="B638" i="36" s="1"/>
  <c r="A638" i="36"/>
  <c r="N637" i="36"/>
  <c r="M637" i="36"/>
  <c r="L637" i="36"/>
  <c r="K637" i="36"/>
  <c r="J637" i="36"/>
  <c r="I637" i="36"/>
  <c r="H637" i="36"/>
  <c r="G637" i="36"/>
  <c r="C637" i="36"/>
  <c r="B637" i="36" s="1"/>
  <c r="N636" i="36"/>
  <c r="M636" i="36"/>
  <c r="L636" i="36"/>
  <c r="K636" i="36"/>
  <c r="J636" i="36"/>
  <c r="I636" i="36"/>
  <c r="H636" i="36"/>
  <c r="G636" i="36"/>
  <c r="C636" i="36"/>
  <c r="A636" i="36" s="1"/>
  <c r="N635" i="36"/>
  <c r="M635" i="36"/>
  <c r="L635" i="36"/>
  <c r="K635" i="36"/>
  <c r="J635" i="36"/>
  <c r="I635" i="36"/>
  <c r="H635" i="36"/>
  <c r="G635" i="36"/>
  <c r="C635" i="36"/>
  <c r="D635" i="36" s="1"/>
  <c r="N634" i="36"/>
  <c r="M634" i="36"/>
  <c r="L634" i="36"/>
  <c r="K634" i="36"/>
  <c r="J634" i="36"/>
  <c r="I634" i="36"/>
  <c r="H634" i="36"/>
  <c r="G634" i="36"/>
  <c r="C634" i="36"/>
  <c r="B634" i="36" s="1"/>
  <c r="N633" i="36"/>
  <c r="M633" i="36"/>
  <c r="L633" i="36"/>
  <c r="K633" i="36"/>
  <c r="J633" i="36"/>
  <c r="I633" i="36"/>
  <c r="H633" i="36"/>
  <c r="G633" i="36"/>
  <c r="C633" i="36"/>
  <c r="A633" i="36" s="1"/>
  <c r="N632" i="36"/>
  <c r="M632" i="36"/>
  <c r="L632" i="36"/>
  <c r="K632" i="36"/>
  <c r="J632" i="36"/>
  <c r="I632" i="36"/>
  <c r="H632" i="36"/>
  <c r="G632" i="36"/>
  <c r="C632" i="36"/>
  <c r="A632" i="36" s="1"/>
  <c r="N631" i="36"/>
  <c r="M631" i="36"/>
  <c r="L631" i="36"/>
  <c r="K631" i="36"/>
  <c r="J631" i="36"/>
  <c r="I631" i="36"/>
  <c r="H631" i="36"/>
  <c r="G631" i="36"/>
  <c r="C631" i="36"/>
  <c r="D631" i="36" s="1"/>
  <c r="N630" i="36"/>
  <c r="M630" i="36"/>
  <c r="L630" i="36"/>
  <c r="K630" i="36"/>
  <c r="J630" i="36"/>
  <c r="I630" i="36"/>
  <c r="H630" i="36"/>
  <c r="G630" i="36"/>
  <c r="C630" i="36"/>
  <c r="D630" i="36" s="1"/>
  <c r="N629" i="36"/>
  <c r="M629" i="36"/>
  <c r="L629" i="36"/>
  <c r="K629" i="36"/>
  <c r="J629" i="36"/>
  <c r="I629" i="36"/>
  <c r="H629" i="36"/>
  <c r="G629" i="36"/>
  <c r="C629" i="36"/>
  <c r="D629" i="36" s="1"/>
  <c r="N628" i="36"/>
  <c r="M628" i="36"/>
  <c r="L628" i="36"/>
  <c r="K628" i="36"/>
  <c r="J628" i="36"/>
  <c r="I628" i="36"/>
  <c r="H628" i="36"/>
  <c r="G628" i="36"/>
  <c r="C628" i="36"/>
  <c r="A628" i="36" s="1"/>
  <c r="N627" i="36"/>
  <c r="M627" i="36"/>
  <c r="L627" i="36"/>
  <c r="K627" i="36"/>
  <c r="J627" i="36"/>
  <c r="I627" i="36"/>
  <c r="H627" i="36"/>
  <c r="G627" i="36"/>
  <c r="C627" i="36"/>
  <c r="A627" i="36"/>
  <c r="N626" i="36"/>
  <c r="M626" i="36"/>
  <c r="L626" i="36"/>
  <c r="K626" i="36"/>
  <c r="J626" i="36"/>
  <c r="I626" i="36"/>
  <c r="H626" i="36"/>
  <c r="G626" i="36"/>
  <c r="D626" i="36"/>
  <c r="C626" i="36"/>
  <c r="B626" i="36" s="1"/>
  <c r="N625" i="36"/>
  <c r="M625" i="36"/>
  <c r="L625" i="36"/>
  <c r="K625" i="36"/>
  <c r="J625" i="36"/>
  <c r="I625" i="36"/>
  <c r="H625" i="36"/>
  <c r="G625" i="36"/>
  <c r="C625" i="36"/>
  <c r="A625" i="36" s="1"/>
  <c r="N624" i="36"/>
  <c r="M624" i="36"/>
  <c r="L624" i="36"/>
  <c r="K624" i="36"/>
  <c r="J624" i="36"/>
  <c r="I624" i="36"/>
  <c r="H624" i="36"/>
  <c r="G624" i="36"/>
  <c r="C624" i="36"/>
  <c r="A624" i="36" s="1"/>
  <c r="N623" i="36"/>
  <c r="M623" i="36"/>
  <c r="L623" i="36"/>
  <c r="K623" i="36"/>
  <c r="J623" i="36"/>
  <c r="I623" i="36"/>
  <c r="H623" i="36"/>
  <c r="G623" i="36"/>
  <c r="C623" i="36"/>
  <c r="D623" i="36" s="1"/>
  <c r="A623" i="36"/>
  <c r="N622" i="36"/>
  <c r="M622" i="36"/>
  <c r="L622" i="36"/>
  <c r="K622" i="36"/>
  <c r="J622" i="36"/>
  <c r="I622" i="36"/>
  <c r="H622" i="36"/>
  <c r="G622" i="36"/>
  <c r="C622" i="36"/>
  <c r="D622" i="36" s="1"/>
  <c r="A622" i="36"/>
  <c r="N621" i="36"/>
  <c r="M621" i="36"/>
  <c r="L621" i="36"/>
  <c r="K621" i="36"/>
  <c r="J621" i="36"/>
  <c r="I621" i="36"/>
  <c r="H621" i="36"/>
  <c r="G621" i="36"/>
  <c r="C621" i="36"/>
  <c r="D621" i="36" s="1"/>
  <c r="A621" i="36"/>
  <c r="N620" i="36"/>
  <c r="M620" i="36"/>
  <c r="L620" i="36"/>
  <c r="K620" i="36"/>
  <c r="J620" i="36"/>
  <c r="I620" i="36"/>
  <c r="H620" i="36"/>
  <c r="G620" i="36"/>
  <c r="C620" i="36"/>
  <c r="A620" i="36" s="1"/>
  <c r="N619" i="36"/>
  <c r="M619" i="36"/>
  <c r="L619" i="36"/>
  <c r="K619" i="36"/>
  <c r="J619" i="36"/>
  <c r="I619" i="36"/>
  <c r="H619" i="36"/>
  <c r="G619" i="36"/>
  <c r="C619" i="36"/>
  <c r="D619" i="36" s="1"/>
  <c r="B619" i="36"/>
  <c r="N618" i="36"/>
  <c r="M618" i="36"/>
  <c r="L618" i="36"/>
  <c r="K618" i="36"/>
  <c r="J618" i="36"/>
  <c r="I618" i="36"/>
  <c r="H618" i="36"/>
  <c r="G618" i="36"/>
  <c r="D618" i="36"/>
  <c r="C618" i="36"/>
  <c r="A618" i="36" s="1"/>
  <c r="B618" i="36"/>
  <c r="N617" i="36"/>
  <c r="M617" i="36"/>
  <c r="L617" i="36"/>
  <c r="K617" i="36"/>
  <c r="J617" i="36"/>
  <c r="I617" i="36"/>
  <c r="H617" i="36"/>
  <c r="G617" i="36"/>
  <c r="D617" i="36"/>
  <c r="C617" i="36"/>
  <c r="A617" i="36" s="1"/>
  <c r="B617" i="36"/>
  <c r="N616" i="36"/>
  <c r="M616" i="36"/>
  <c r="L616" i="36"/>
  <c r="K616" i="36"/>
  <c r="J616" i="36"/>
  <c r="I616" i="36"/>
  <c r="H616" i="36"/>
  <c r="G616" i="36"/>
  <c r="C616" i="36"/>
  <c r="A616" i="36" s="1"/>
  <c r="N615" i="36"/>
  <c r="M615" i="36"/>
  <c r="L615" i="36"/>
  <c r="K615" i="36"/>
  <c r="J615" i="36"/>
  <c r="I615" i="36"/>
  <c r="H615" i="36"/>
  <c r="G615" i="36"/>
  <c r="C615" i="36"/>
  <c r="D615" i="36" s="1"/>
  <c r="B615" i="36"/>
  <c r="A615" i="36"/>
  <c r="N614" i="36"/>
  <c r="M614" i="36"/>
  <c r="L614" i="36"/>
  <c r="K614" i="36"/>
  <c r="J614" i="36"/>
  <c r="I614" i="36"/>
  <c r="H614" i="36"/>
  <c r="G614" i="36"/>
  <c r="C614" i="36"/>
  <c r="D614" i="36" s="1"/>
  <c r="B614" i="36"/>
  <c r="A614" i="36"/>
  <c r="N613" i="36"/>
  <c r="M613" i="36"/>
  <c r="L613" i="36"/>
  <c r="K613" i="36"/>
  <c r="J613" i="36"/>
  <c r="I613" i="36"/>
  <c r="H613" i="36"/>
  <c r="G613" i="36"/>
  <c r="C613" i="36"/>
  <c r="D613" i="36" s="1"/>
  <c r="N612" i="36"/>
  <c r="M612" i="36"/>
  <c r="L612" i="36"/>
  <c r="K612" i="36"/>
  <c r="J612" i="36"/>
  <c r="I612" i="36"/>
  <c r="H612" i="36"/>
  <c r="G612" i="36"/>
  <c r="C612" i="36"/>
  <c r="N611" i="36"/>
  <c r="M611" i="36"/>
  <c r="L611" i="36"/>
  <c r="K611" i="36"/>
  <c r="J611" i="36"/>
  <c r="I611" i="36"/>
  <c r="H611" i="36"/>
  <c r="G611" i="36"/>
  <c r="C611" i="36"/>
  <c r="B611" i="36" s="1"/>
  <c r="N610" i="36"/>
  <c r="M610" i="36"/>
  <c r="L610" i="36"/>
  <c r="K610" i="36"/>
  <c r="J610" i="36"/>
  <c r="I610" i="36"/>
  <c r="H610" i="36"/>
  <c r="G610" i="36"/>
  <c r="D610" i="36"/>
  <c r="C610" i="36"/>
  <c r="A610" i="36" s="1"/>
  <c r="B610" i="36"/>
  <c r="N609" i="36"/>
  <c r="M609" i="36"/>
  <c r="L609" i="36"/>
  <c r="K609" i="36"/>
  <c r="J609" i="36"/>
  <c r="I609" i="36"/>
  <c r="H609" i="36"/>
  <c r="G609" i="36"/>
  <c r="C609" i="36"/>
  <c r="A609" i="36" s="1"/>
  <c r="B609" i="36"/>
  <c r="N608" i="36"/>
  <c r="M608" i="36"/>
  <c r="L608" i="36"/>
  <c r="K608" i="36"/>
  <c r="J608" i="36"/>
  <c r="I608" i="36"/>
  <c r="H608" i="36"/>
  <c r="G608" i="36"/>
  <c r="C608" i="36"/>
  <c r="A608" i="36" s="1"/>
  <c r="N607" i="36"/>
  <c r="M607" i="36"/>
  <c r="L607" i="36"/>
  <c r="K607" i="36"/>
  <c r="J607" i="36"/>
  <c r="I607" i="36"/>
  <c r="H607" i="36"/>
  <c r="G607" i="36"/>
  <c r="C607" i="36"/>
  <c r="D607" i="36" s="1"/>
  <c r="B607" i="36"/>
  <c r="A607" i="36"/>
  <c r="N606" i="36"/>
  <c r="M606" i="36"/>
  <c r="L606" i="36"/>
  <c r="K606" i="36"/>
  <c r="J606" i="36"/>
  <c r="I606" i="36"/>
  <c r="H606" i="36"/>
  <c r="G606" i="36"/>
  <c r="C606" i="36"/>
  <c r="D606" i="36" s="1"/>
  <c r="B606" i="36"/>
  <c r="A606" i="36"/>
  <c r="N605" i="36"/>
  <c r="M605" i="36"/>
  <c r="L605" i="36"/>
  <c r="K605" i="36"/>
  <c r="J605" i="36"/>
  <c r="I605" i="36"/>
  <c r="H605" i="36"/>
  <c r="G605" i="36"/>
  <c r="C605" i="36"/>
  <c r="D605" i="36" s="1"/>
  <c r="B605" i="36"/>
  <c r="A605" i="36"/>
  <c r="N604" i="36"/>
  <c r="M604" i="36"/>
  <c r="L604" i="36"/>
  <c r="K604" i="36"/>
  <c r="J604" i="36"/>
  <c r="I604" i="36"/>
  <c r="H604" i="36"/>
  <c r="G604" i="36"/>
  <c r="C604" i="36"/>
  <c r="A604" i="36" s="1"/>
  <c r="N603" i="36"/>
  <c r="M603" i="36"/>
  <c r="L603" i="36"/>
  <c r="K603" i="36"/>
  <c r="J603" i="36"/>
  <c r="I603" i="36"/>
  <c r="H603" i="36"/>
  <c r="G603" i="36"/>
  <c r="C603" i="36"/>
  <c r="D603" i="36" s="1"/>
  <c r="N602" i="36"/>
  <c r="M602" i="36"/>
  <c r="L602" i="36"/>
  <c r="K602" i="36"/>
  <c r="J602" i="36"/>
  <c r="I602" i="36"/>
  <c r="H602" i="36"/>
  <c r="G602" i="36"/>
  <c r="D602" i="36"/>
  <c r="C602" i="36"/>
  <c r="B602" i="36" s="1"/>
  <c r="N601" i="36"/>
  <c r="M601" i="36"/>
  <c r="L601" i="36"/>
  <c r="K601" i="36"/>
  <c r="J601" i="36"/>
  <c r="I601" i="36"/>
  <c r="H601" i="36"/>
  <c r="G601" i="36"/>
  <c r="D601" i="36"/>
  <c r="C601" i="36"/>
  <c r="A601" i="36" s="1"/>
  <c r="N600" i="36"/>
  <c r="M600" i="36"/>
  <c r="L600" i="36"/>
  <c r="K600" i="36"/>
  <c r="J600" i="36"/>
  <c r="I600" i="36"/>
  <c r="H600" i="36"/>
  <c r="G600" i="36"/>
  <c r="C600" i="36"/>
  <c r="A600" i="36" s="1"/>
  <c r="N599" i="36"/>
  <c r="M599" i="36"/>
  <c r="L599" i="36"/>
  <c r="K599" i="36"/>
  <c r="J599" i="36"/>
  <c r="I599" i="36"/>
  <c r="H599" i="36"/>
  <c r="G599" i="36"/>
  <c r="C599" i="36"/>
  <c r="D599" i="36" s="1"/>
  <c r="B599" i="36"/>
  <c r="A599" i="36"/>
  <c r="N598" i="36"/>
  <c r="M598" i="36"/>
  <c r="L598" i="36"/>
  <c r="K598" i="36"/>
  <c r="J598" i="36"/>
  <c r="I598" i="36"/>
  <c r="H598" i="36"/>
  <c r="G598" i="36"/>
  <c r="D598" i="36"/>
  <c r="C598" i="36"/>
  <c r="B598" i="36"/>
  <c r="A598" i="36"/>
  <c r="N597" i="36"/>
  <c r="M597" i="36"/>
  <c r="L597" i="36"/>
  <c r="K597" i="36"/>
  <c r="J597" i="36"/>
  <c r="I597" i="36"/>
  <c r="H597" i="36"/>
  <c r="G597" i="36"/>
  <c r="D597" i="36"/>
  <c r="C597" i="36"/>
  <c r="B597" i="36"/>
  <c r="A597" i="36"/>
  <c r="N596" i="36"/>
  <c r="M596" i="36"/>
  <c r="L596" i="36"/>
  <c r="K596" i="36"/>
  <c r="J596" i="36"/>
  <c r="I596" i="36"/>
  <c r="H596" i="36"/>
  <c r="G596" i="36"/>
  <c r="D596" i="36"/>
  <c r="C596" i="36"/>
  <c r="A596" i="36" s="1"/>
  <c r="N595" i="36"/>
  <c r="M595" i="36"/>
  <c r="L595" i="36"/>
  <c r="K595" i="36"/>
  <c r="J595" i="36"/>
  <c r="I595" i="36"/>
  <c r="H595" i="36"/>
  <c r="G595" i="36"/>
  <c r="C595" i="36"/>
  <c r="D595" i="36" s="1"/>
  <c r="B595" i="36"/>
  <c r="N594" i="36"/>
  <c r="M594" i="36"/>
  <c r="L594" i="36"/>
  <c r="K594" i="36"/>
  <c r="J594" i="36"/>
  <c r="I594" i="36"/>
  <c r="H594" i="36"/>
  <c r="G594" i="36"/>
  <c r="D594" i="36"/>
  <c r="C594" i="36"/>
  <c r="A594" i="36" s="1"/>
  <c r="B594" i="36"/>
  <c r="N593" i="36"/>
  <c r="M593" i="36"/>
  <c r="L593" i="36"/>
  <c r="K593" i="36"/>
  <c r="J593" i="36"/>
  <c r="I593" i="36"/>
  <c r="H593" i="36"/>
  <c r="G593" i="36"/>
  <c r="D593" i="36"/>
  <c r="C593" i="36"/>
  <c r="A593" i="36" s="1"/>
  <c r="B593" i="36"/>
  <c r="N592" i="36"/>
  <c r="M592" i="36"/>
  <c r="L592" i="36"/>
  <c r="K592" i="36"/>
  <c r="J592" i="36"/>
  <c r="I592" i="36"/>
  <c r="H592" i="36"/>
  <c r="G592" i="36"/>
  <c r="C592" i="36"/>
  <c r="A592" i="36" s="1"/>
  <c r="N591" i="36"/>
  <c r="M591" i="36"/>
  <c r="L591" i="36"/>
  <c r="K591" i="36"/>
  <c r="J591" i="36"/>
  <c r="I591" i="36"/>
  <c r="H591" i="36"/>
  <c r="G591" i="36"/>
  <c r="C591" i="36"/>
  <c r="D591" i="36" s="1"/>
  <c r="B591" i="36"/>
  <c r="A591" i="36"/>
  <c r="N590" i="36"/>
  <c r="M590" i="36"/>
  <c r="L590" i="36"/>
  <c r="K590" i="36"/>
  <c r="J590" i="36"/>
  <c r="I590" i="36"/>
  <c r="H590" i="36"/>
  <c r="G590" i="36"/>
  <c r="C590" i="36"/>
  <c r="D590" i="36" s="1"/>
  <c r="B590" i="36"/>
  <c r="A590" i="36"/>
  <c r="N589" i="36"/>
  <c r="M589" i="36"/>
  <c r="L589" i="36"/>
  <c r="K589" i="36"/>
  <c r="J589" i="36"/>
  <c r="I589" i="36"/>
  <c r="H589" i="36"/>
  <c r="G589" i="36"/>
  <c r="C589" i="36"/>
  <c r="D589" i="36" s="1"/>
  <c r="B589" i="36"/>
  <c r="A589" i="36"/>
  <c r="N588" i="36"/>
  <c r="M588" i="36"/>
  <c r="L588" i="36"/>
  <c r="K588" i="36"/>
  <c r="J588" i="36"/>
  <c r="I588" i="36"/>
  <c r="H588" i="36"/>
  <c r="G588" i="36"/>
  <c r="C588" i="36"/>
  <c r="A588" i="36" s="1"/>
  <c r="B588" i="36"/>
  <c r="N587" i="36"/>
  <c r="M587" i="36"/>
  <c r="L587" i="36"/>
  <c r="K587" i="36"/>
  <c r="J587" i="36"/>
  <c r="I587" i="36"/>
  <c r="H587" i="36"/>
  <c r="G587" i="36"/>
  <c r="C587" i="36"/>
  <c r="D587" i="36" s="1"/>
  <c r="N586" i="36"/>
  <c r="M586" i="36"/>
  <c r="L586" i="36"/>
  <c r="K586" i="36"/>
  <c r="J586" i="36"/>
  <c r="I586" i="36"/>
  <c r="H586" i="36"/>
  <c r="G586" i="36"/>
  <c r="D586" i="36"/>
  <c r="C586" i="36"/>
  <c r="B586" i="36" s="1"/>
  <c r="N585" i="36"/>
  <c r="M585" i="36"/>
  <c r="L585" i="36"/>
  <c r="K585" i="36"/>
  <c r="J585" i="36"/>
  <c r="I585" i="36"/>
  <c r="H585" i="36"/>
  <c r="G585" i="36"/>
  <c r="C585" i="36"/>
  <c r="A585" i="36" s="1"/>
  <c r="N584" i="36"/>
  <c r="M584" i="36"/>
  <c r="L584" i="36"/>
  <c r="K584" i="36"/>
  <c r="J584" i="36"/>
  <c r="I584" i="36"/>
  <c r="H584" i="36"/>
  <c r="G584" i="36"/>
  <c r="D584" i="36"/>
  <c r="C584" i="36"/>
  <c r="A584" i="36" s="1"/>
  <c r="B584" i="36"/>
  <c r="N583" i="36"/>
  <c r="M583" i="36"/>
  <c r="L583" i="36"/>
  <c r="K583" i="36"/>
  <c r="J583" i="36"/>
  <c r="I583" i="36"/>
  <c r="H583" i="36"/>
  <c r="G583" i="36"/>
  <c r="C583" i="36"/>
  <c r="B583" i="36" s="1"/>
  <c r="N582" i="36"/>
  <c r="M582" i="36"/>
  <c r="L582" i="36"/>
  <c r="K582" i="36"/>
  <c r="J582" i="36"/>
  <c r="I582" i="36"/>
  <c r="H582" i="36"/>
  <c r="G582" i="36"/>
  <c r="D582" i="36"/>
  <c r="C582" i="36"/>
  <c r="A582" i="36" s="1"/>
  <c r="B582" i="36"/>
  <c r="N581" i="36"/>
  <c r="M581" i="36"/>
  <c r="L581" i="36"/>
  <c r="K581" i="36"/>
  <c r="J581" i="36"/>
  <c r="I581" i="36"/>
  <c r="H581" i="36"/>
  <c r="G581" i="36"/>
  <c r="C581" i="36"/>
  <c r="A581" i="36" s="1"/>
  <c r="N580" i="36"/>
  <c r="M580" i="36"/>
  <c r="L580" i="36"/>
  <c r="K580" i="36"/>
  <c r="J580" i="36"/>
  <c r="I580" i="36"/>
  <c r="H580" i="36"/>
  <c r="G580" i="36"/>
  <c r="C580" i="36"/>
  <c r="A580" i="36" s="1"/>
  <c r="B580" i="36"/>
  <c r="N579" i="36"/>
  <c r="M579" i="36"/>
  <c r="L579" i="36"/>
  <c r="K579" i="36"/>
  <c r="J579" i="36"/>
  <c r="I579" i="36"/>
  <c r="H579" i="36"/>
  <c r="G579" i="36"/>
  <c r="C579" i="36"/>
  <c r="D579" i="36" s="1"/>
  <c r="A579" i="36"/>
  <c r="N578" i="36"/>
  <c r="M578" i="36"/>
  <c r="L578" i="36"/>
  <c r="K578" i="36"/>
  <c r="J578" i="36"/>
  <c r="I578" i="36"/>
  <c r="H578" i="36"/>
  <c r="G578" i="36"/>
  <c r="D578" i="36"/>
  <c r="C578" i="36"/>
  <c r="B578" i="36" s="1"/>
  <c r="A578" i="36"/>
  <c r="N577" i="36"/>
  <c r="M577" i="36"/>
  <c r="L577" i="36"/>
  <c r="K577" i="36"/>
  <c r="J577" i="36"/>
  <c r="I577" i="36"/>
  <c r="H577" i="36"/>
  <c r="G577" i="36"/>
  <c r="C577" i="36"/>
  <c r="N576" i="36"/>
  <c r="M576" i="36"/>
  <c r="L576" i="36"/>
  <c r="K576" i="36"/>
  <c r="J576" i="36"/>
  <c r="I576" i="36"/>
  <c r="H576" i="36"/>
  <c r="G576" i="36"/>
  <c r="C576" i="36"/>
  <c r="A576" i="36" s="1"/>
  <c r="B576" i="36"/>
  <c r="N575" i="36"/>
  <c r="M575" i="36"/>
  <c r="L575" i="36"/>
  <c r="K575" i="36"/>
  <c r="J575" i="36"/>
  <c r="I575" i="36"/>
  <c r="H575" i="36"/>
  <c r="G575" i="36"/>
  <c r="C575" i="36"/>
  <c r="D575" i="36" s="1"/>
  <c r="B575" i="36"/>
  <c r="A575" i="36"/>
  <c r="N574" i="36"/>
  <c r="M574" i="36"/>
  <c r="L574" i="36"/>
  <c r="K574" i="36"/>
  <c r="J574" i="36"/>
  <c r="I574" i="36"/>
  <c r="H574" i="36"/>
  <c r="G574" i="36"/>
  <c r="D574" i="36"/>
  <c r="C574" i="36"/>
  <c r="B574" i="36"/>
  <c r="A574" i="36"/>
  <c r="N573" i="36"/>
  <c r="M573" i="36"/>
  <c r="L573" i="36"/>
  <c r="K573" i="36"/>
  <c r="J573" i="36"/>
  <c r="I573" i="36"/>
  <c r="H573" i="36"/>
  <c r="G573" i="36"/>
  <c r="D573" i="36"/>
  <c r="C573" i="36"/>
  <c r="B573" i="36"/>
  <c r="A573" i="36"/>
  <c r="N572" i="36"/>
  <c r="M572" i="36"/>
  <c r="L572" i="36"/>
  <c r="K572" i="36"/>
  <c r="J572" i="36"/>
  <c r="I572" i="36"/>
  <c r="H572" i="36"/>
  <c r="G572" i="36"/>
  <c r="D572" i="36"/>
  <c r="C572" i="36"/>
  <c r="A572" i="36" s="1"/>
  <c r="B572" i="36"/>
  <c r="N571" i="36"/>
  <c r="M571" i="36"/>
  <c r="L571" i="36"/>
  <c r="K571" i="36"/>
  <c r="J571" i="36"/>
  <c r="I571" i="36"/>
  <c r="H571" i="36"/>
  <c r="G571" i="36"/>
  <c r="C571" i="36"/>
  <c r="D571" i="36" s="1"/>
  <c r="B571" i="36"/>
  <c r="A571" i="36"/>
  <c r="N570" i="36"/>
  <c r="M570" i="36"/>
  <c r="L570" i="36"/>
  <c r="K570" i="36"/>
  <c r="J570" i="36"/>
  <c r="I570" i="36"/>
  <c r="H570" i="36"/>
  <c r="G570" i="36"/>
  <c r="C570" i="36"/>
  <c r="A570" i="36" s="1"/>
  <c r="N569" i="36"/>
  <c r="M569" i="36"/>
  <c r="L569" i="36"/>
  <c r="K569" i="36"/>
  <c r="J569" i="36"/>
  <c r="I569" i="36"/>
  <c r="H569" i="36"/>
  <c r="G569" i="36"/>
  <c r="C569" i="36"/>
  <c r="D569" i="36" s="1"/>
  <c r="N568" i="36"/>
  <c r="M568" i="36"/>
  <c r="L568" i="36"/>
  <c r="K568" i="36"/>
  <c r="J568" i="36"/>
  <c r="I568" i="36"/>
  <c r="H568" i="36"/>
  <c r="G568" i="36"/>
  <c r="C568" i="36"/>
  <c r="A568" i="36" s="1"/>
  <c r="N567" i="36"/>
  <c r="M567" i="36"/>
  <c r="L567" i="36"/>
  <c r="K567" i="36"/>
  <c r="J567" i="36"/>
  <c r="I567" i="36"/>
  <c r="H567" i="36"/>
  <c r="G567" i="36"/>
  <c r="C567" i="36"/>
  <c r="D567" i="36" s="1"/>
  <c r="N566" i="36"/>
  <c r="M566" i="36"/>
  <c r="L566" i="36"/>
  <c r="K566" i="36"/>
  <c r="J566" i="36"/>
  <c r="I566" i="36"/>
  <c r="H566" i="36"/>
  <c r="G566" i="36"/>
  <c r="C566" i="36"/>
  <c r="B566" i="36" s="1"/>
  <c r="N565" i="36"/>
  <c r="M565" i="36"/>
  <c r="L565" i="36"/>
  <c r="K565" i="36"/>
  <c r="J565" i="36"/>
  <c r="I565" i="36"/>
  <c r="H565" i="36"/>
  <c r="G565" i="36"/>
  <c r="C565" i="36"/>
  <c r="D565" i="36" s="1"/>
  <c r="A565" i="36"/>
  <c r="N564" i="36"/>
  <c r="M564" i="36"/>
  <c r="L564" i="36"/>
  <c r="K564" i="36"/>
  <c r="J564" i="36"/>
  <c r="I564" i="36"/>
  <c r="H564" i="36"/>
  <c r="G564" i="36"/>
  <c r="C564" i="36"/>
  <c r="A564" i="36" s="1"/>
  <c r="N563" i="36"/>
  <c r="M563" i="36"/>
  <c r="L563" i="36"/>
  <c r="K563" i="36"/>
  <c r="J563" i="36"/>
  <c r="I563" i="36"/>
  <c r="H563" i="36"/>
  <c r="G563" i="36"/>
  <c r="C563" i="36"/>
  <c r="N562" i="36"/>
  <c r="M562" i="36"/>
  <c r="L562" i="36"/>
  <c r="K562" i="36"/>
  <c r="J562" i="36"/>
  <c r="I562" i="36"/>
  <c r="H562" i="36"/>
  <c r="G562" i="36"/>
  <c r="C562" i="36"/>
  <c r="D562" i="36" s="1"/>
  <c r="N561" i="36"/>
  <c r="M561" i="36"/>
  <c r="L561" i="36"/>
  <c r="K561" i="36"/>
  <c r="J561" i="36"/>
  <c r="I561" i="36"/>
  <c r="H561" i="36"/>
  <c r="G561" i="36"/>
  <c r="C561" i="36"/>
  <c r="D561" i="36" s="1"/>
  <c r="A561" i="36"/>
  <c r="N560" i="36"/>
  <c r="M560" i="36"/>
  <c r="L560" i="36"/>
  <c r="K560" i="36"/>
  <c r="J560" i="36"/>
  <c r="I560" i="36"/>
  <c r="H560" i="36"/>
  <c r="G560" i="36"/>
  <c r="C560" i="36"/>
  <c r="A560" i="36" s="1"/>
  <c r="N559" i="36"/>
  <c r="M559" i="36"/>
  <c r="L559" i="36"/>
  <c r="K559" i="36"/>
  <c r="J559" i="36"/>
  <c r="I559" i="36"/>
  <c r="H559" i="36"/>
  <c r="G559" i="36"/>
  <c r="C559" i="36"/>
  <c r="D559" i="36" s="1"/>
  <c r="A559" i="36"/>
  <c r="N558" i="36"/>
  <c r="M558" i="36"/>
  <c r="L558" i="36"/>
  <c r="K558" i="36"/>
  <c r="J558" i="36"/>
  <c r="I558" i="36"/>
  <c r="H558" i="36"/>
  <c r="G558" i="36"/>
  <c r="C558" i="36"/>
  <c r="B558" i="36" s="1"/>
  <c r="N557" i="36"/>
  <c r="M557" i="36"/>
  <c r="L557" i="36"/>
  <c r="K557" i="36"/>
  <c r="J557" i="36"/>
  <c r="I557" i="36"/>
  <c r="H557" i="36"/>
  <c r="G557" i="36"/>
  <c r="C557" i="36"/>
  <c r="D557" i="36" s="1"/>
  <c r="N556" i="36"/>
  <c r="M556" i="36"/>
  <c r="L556" i="36"/>
  <c r="K556" i="36"/>
  <c r="J556" i="36"/>
  <c r="I556" i="36"/>
  <c r="H556" i="36"/>
  <c r="G556" i="36"/>
  <c r="C556" i="36"/>
  <c r="B556" i="36" s="1"/>
  <c r="N555" i="36"/>
  <c r="M555" i="36"/>
  <c r="L555" i="36"/>
  <c r="K555" i="36"/>
  <c r="J555" i="36"/>
  <c r="I555" i="36"/>
  <c r="H555" i="36"/>
  <c r="G555" i="36"/>
  <c r="C555" i="36"/>
  <c r="A555" i="36"/>
  <c r="N554" i="36"/>
  <c r="M554" i="36"/>
  <c r="L554" i="36"/>
  <c r="K554" i="36"/>
  <c r="J554" i="36"/>
  <c r="I554" i="36"/>
  <c r="H554" i="36"/>
  <c r="G554" i="36"/>
  <c r="C554" i="36"/>
  <c r="A554" i="36" s="1"/>
  <c r="N553" i="36"/>
  <c r="M553" i="36"/>
  <c r="L553" i="36"/>
  <c r="K553" i="36"/>
  <c r="J553" i="36"/>
  <c r="I553" i="36"/>
  <c r="H553" i="36"/>
  <c r="G553" i="36"/>
  <c r="D553" i="36"/>
  <c r="C553" i="36"/>
  <c r="B553" i="36" s="1"/>
  <c r="N552" i="36"/>
  <c r="M552" i="36"/>
  <c r="L552" i="36"/>
  <c r="K552" i="36"/>
  <c r="J552" i="36"/>
  <c r="I552" i="36"/>
  <c r="H552" i="36"/>
  <c r="G552" i="36"/>
  <c r="D552" i="36"/>
  <c r="C552" i="36"/>
  <c r="A552" i="36" s="1"/>
  <c r="N551" i="36"/>
  <c r="M551" i="36"/>
  <c r="L551" i="36"/>
  <c r="K551" i="36"/>
  <c r="J551" i="36"/>
  <c r="I551" i="36"/>
  <c r="H551" i="36"/>
  <c r="G551" i="36"/>
  <c r="C551" i="36"/>
  <c r="D551" i="36" s="1"/>
  <c r="B551" i="36"/>
  <c r="A551" i="36"/>
  <c r="N550" i="36"/>
  <c r="M550" i="36"/>
  <c r="L550" i="36"/>
  <c r="K550" i="36"/>
  <c r="J550" i="36"/>
  <c r="I550" i="36"/>
  <c r="H550" i="36"/>
  <c r="G550" i="36"/>
  <c r="C550" i="36"/>
  <c r="D550" i="36" s="1"/>
  <c r="N549" i="36"/>
  <c r="M549" i="36"/>
  <c r="L549" i="36"/>
  <c r="K549" i="36"/>
  <c r="J549" i="36"/>
  <c r="I549" i="36"/>
  <c r="H549" i="36"/>
  <c r="G549" i="36"/>
  <c r="D549" i="36"/>
  <c r="C549" i="36"/>
  <c r="N548" i="36"/>
  <c r="M548" i="36"/>
  <c r="L548" i="36"/>
  <c r="K548" i="36"/>
  <c r="J548" i="36"/>
  <c r="I548" i="36"/>
  <c r="H548" i="36"/>
  <c r="G548" i="36"/>
  <c r="C548" i="36"/>
  <c r="B548" i="36" s="1"/>
  <c r="N547" i="36"/>
  <c r="M547" i="36"/>
  <c r="L547" i="36"/>
  <c r="K547" i="36"/>
  <c r="J547" i="36"/>
  <c r="I547" i="36"/>
  <c r="H547" i="36"/>
  <c r="G547" i="36"/>
  <c r="C547" i="36"/>
  <c r="A547" i="36" s="1"/>
  <c r="N546" i="36"/>
  <c r="M546" i="36"/>
  <c r="L546" i="36"/>
  <c r="K546" i="36"/>
  <c r="J546" i="36"/>
  <c r="I546" i="36"/>
  <c r="H546" i="36"/>
  <c r="G546" i="36"/>
  <c r="C546" i="36"/>
  <c r="D546" i="36" s="1"/>
  <c r="N545" i="36"/>
  <c r="M545" i="36"/>
  <c r="L545" i="36"/>
  <c r="K545" i="36"/>
  <c r="J545" i="36"/>
  <c r="I545" i="36"/>
  <c r="H545" i="36"/>
  <c r="G545" i="36"/>
  <c r="C545" i="36"/>
  <c r="D545" i="36" s="1"/>
  <c r="B545" i="36"/>
  <c r="A545" i="36"/>
  <c r="N544" i="36"/>
  <c r="M544" i="36"/>
  <c r="L544" i="36"/>
  <c r="K544" i="36"/>
  <c r="J544" i="36"/>
  <c r="I544" i="36"/>
  <c r="H544" i="36"/>
  <c r="G544" i="36"/>
  <c r="D544" i="36"/>
  <c r="C544" i="36"/>
  <c r="A544" i="36" s="1"/>
  <c r="N543" i="36"/>
  <c r="M543" i="36"/>
  <c r="L543" i="36"/>
  <c r="K543" i="36"/>
  <c r="J543" i="36"/>
  <c r="I543" i="36"/>
  <c r="H543" i="36"/>
  <c r="G543" i="36"/>
  <c r="C543" i="36"/>
  <c r="D543" i="36" s="1"/>
  <c r="A543" i="36"/>
  <c r="N542" i="36"/>
  <c r="M542" i="36"/>
  <c r="L542" i="36"/>
  <c r="K542" i="36"/>
  <c r="J542" i="36"/>
  <c r="I542" i="36"/>
  <c r="H542" i="36"/>
  <c r="G542" i="36"/>
  <c r="D542" i="36"/>
  <c r="C542" i="36"/>
  <c r="B542" i="36" s="1"/>
  <c r="A542" i="36"/>
  <c r="N541" i="36"/>
  <c r="M541" i="36"/>
  <c r="L541" i="36"/>
  <c r="K541" i="36"/>
  <c r="J541" i="36"/>
  <c r="I541" i="36"/>
  <c r="H541" i="36"/>
  <c r="G541" i="36"/>
  <c r="D541" i="36"/>
  <c r="C541" i="36"/>
  <c r="B541" i="36" s="1"/>
  <c r="A541" i="36"/>
  <c r="N540" i="36"/>
  <c r="M540" i="36"/>
  <c r="L540" i="36"/>
  <c r="K540" i="36"/>
  <c r="J540" i="36"/>
  <c r="I540" i="36"/>
  <c r="H540" i="36"/>
  <c r="G540" i="36"/>
  <c r="C540" i="36"/>
  <c r="A540" i="36" s="1"/>
  <c r="N539" i="36"/>
  <c r="M539" i="36"/>
  <c r="L539" i="36"/>
  <c r="K539" i="36"/>
  <c r="J539" i="36"/>
  <c r="I539" i="36"/>
  <c r="H539" i="36"/>
  <c r="G539" i="36"/>
  <c r="C539" i="36"/>
  <c r="N538" i="36"/>
  <c r="M538" i="36"/>
  <c r="L538" i="36"/>
  <c r="K538" i="36"/>
  <c r="J538" i="36"/>
  <c r="I538" i="36"/>
  <c r="H538" i="36"/>
  <c r="G538" i="36"/>
  <c r="C538" i="36"/>
  <c r="B538" i="36"/>
  <c r="N537" i="36"/>
  <c r="M537" i="36"/>
  <c r="L537" i="36"/>
  <c r="K537" i="36"/>
  <c r="J537" i="36"/>
  <c r="I537" i="36"/>
  <c r="H537" i="36"/>
  <c r="G537" i="36"/>
  <c r="C537" i="36"/>
  <c r="D537" i="36" s="1"/>
  <c r="A537" i="36"/>
  <c r="N536" i="36"/>
  <c r="M536" i="36"/>
  <c r="L536" i="36"/>
  <c r="K536" i="36"/>
  <c r="J536" i="36"/>
  <c r="I536" i="36"/>
  <c r="H536" i="36"/>
  <c r="G536" i="36"/>
  <c r="C536" i="36"/>
  <c r="A536" i="36" s="1"/>
  <c r="N535" i="36"/>
  <c r="M535" i="36"/>
  <c r="L535" i="36"/>
  <c r="K535" i="36"/>
  <c r="J535" i="36"/>
  <c r="I535" i="36"/>
  <c r="H535" i="36"/>
  <c r="G535" i="36"/>
  <c r="C535" i="36"/>
  <c r="D535" i="36" s="1"/>
  <c r="A535" i="36"/>
  <c r="N534" i="36"/>
  <c r="M534" i="36"/>
  <c r="L534" i="36"/>
  <c r="K534" i="36"/>
  <c r="J534" i="36"/>
  <c r="I534" i="36"/>
  <c r="H534" i="36"/>
  <c r="G534" i="36"/>
  <c r="D534" i="36"/>
  <c r="C534" i="36"/>
  <c r="B534" i="36" s="1"/>
  <c r="N533" i="36"/>
  <c r="M533" i="36"/>
  <c r="L533" i="36"/>
  <c r="K533" i="36"/>
  <c r="J533" i="36"/>
  <c r="I533" i="36"/>
  <c r="H533" i="36"/>
  <c r="G533" i="36"/>
  <c r="C533" i="36"/>
  <c r="B533" i="36" s="1"/>
  <c r="N532" i="36"/>
  <c r="M532" i="36"/>
  <c r="L532" i="36"/>
  <c r="K532" i="36"/>
  <c r="J532" i="36"/>
  <c r="I532" i="36"/>
  <c r="H532" i="36"/>
  <c r="G532" i="36"/>
  <c r="D532" i="36"/>
  <c r="C532" i="36"/>
  <c r="A532" i="36" s="1"/>
  <c r="B532" i="36"/>
  <c r="N531" i="36"/>
  <c r="M531" i="36"/>
  <c r="L531" i="36"/>
  <c r="K531" i="36"/>
  <c r="J531" i="36"/>
  <c r="I531" i="36"/>
  <c r="H531" i="36"/>
  <c r="G531" i="36"/>
  <c r="C531" i="36"/>
  <c r="N530" i="36"/>
  <c r="M530" i="36"/>
  <c r="L530" i="36"/>
  <c r="K530" i="36"/>
  <c r="J530" i="36"/>
  <c r="I530" i="36"/>
  <c r="H530" i="36"/>
  <c r="G530" i="36"/>
  <c r="C530" i="36"/>
  <c r="A530" i="36" s="1"/>
  <c r="N529" i="36"/>
  <c r="M529" i="36"/>
  <c r="L529" i="36"/>
  <c r="K529" i="36"/>
  <c r="J529" i="36"/>
  <c r="I529" i="36"/>
  <c r="H529" i="36"/>
  <c r="G529" i="36"/>
  <c r="D529" i="36"/>
  <c r="C529" i="36"/>
  <c r="B529" i="36"/>
  <c r="A529" i="36"/>
  <c r="N528" i="36"/>
  <c r="M528" i="36"/>
  <c r="L528" i="36"/>
  <c r="K528" i="36"/>
  <c r="J528" i="36"/>
  <c r="I528" i="36"/>
  <c r="H528" i="36"/>
  <c r="G528" i="36"/>
  <c r="C528" i="36"/>
  <c r="D528" i="36" s="1"/>
  <c r="N527" i="36"/>
  <c r="M527" i="36"/>
  <c r="L527" i="36"/>
  <c r="K527" i="36"/>
  <c r="J527" i="36"/>
  <c r="I527" i="36"/>
  <c r="H527" i="36"/>
  <c r="G527" i="36"/>
  <c r="C527" i="36"/>
  <c r="D527" i="36" s="1"/>
  <c r="N526" i="36"/>
  <c r="M526" i="36"/>
  <c r="L526" i="36"/>
  <c r="K526" i="36"/>
  <c r="J526" i="36"/>
  <c r="I526" i="36"/>
  <c r="H526" i="36"/>
  <c r="G526" i="36"/>
  <c r="C526" i="36"/>
  <c r="A526" i="36" s="1"/>
  <c r="N525" i="36"/>
  <c r="M525" i="36"/>
  <c r="L525" i="36"/>
  <c r="K525" i="36"/>
  <c r="J525" i="36"/>
  <c r="I525" i="36"/>
  <c r="H525" i="36"/>
  <c r="G525" i="36"/>
  <c r="D525" i="36"/>
  <c r="C525" i="36"/>
  <c r="B525" i="36" s="1"/>
  <c r="A525" i="36"/>
  <c r="N524" i="36"/>
  <c r="M524" i="36"/>
  <c r="L524" i="36"/>
  <c r="K524" i="36"/>
  <c r="J524" i="36"/>
  <c r="I524" i="36"/>
  <c r="H524" i="36"/>
  <c r="G524" i="36"/>
  <c r="D524" i="36"/>
  <c r="C524" i="36"/>
  <c r="B524" i="36" s="1"/>
  <c r="A524" i="36"/>
  <c r="N523" i="36"/>
  <c r="M523" i="36"/>
  <c r="L523" i="36"/>
  <c r="K523" i="36"/>
  <c r="J523" i="36"/>
  <c r="I523" i="36"/>
  <c r="H523" i="36"/>
  <c r="G523" i="36"/>
  <c r="C523" i="36"/>
  <c r="D523" i="36" s="1"/>
  <c r="N522" i="36"/>
  <c r="M522" i="36"/>
  <c r="L522" i="36"/>
  <c r="K522" i="36"/>
  <c r="J522" i="36"/>
  <c r="I522" i="36"/>
  <c r="H522" i="36"/>
  <c r="G522" i="36"/>
  <c r="C522" i="36"/>
  <c r="A522" i="36" s="1"/>
  <c r="N521" i="36"/>
  <c r="M521" i="36"/>
  <c r="L521" i="36"/>
  <c r="K521" i="36"/>
  <c r="J521" i="36"/>
  <c r="I521" i="36"/>
  <c r="H521" i="36"/>
  <c r="G521" i="36"/>
  <c r="C521" i="36"/>
  <c r="D521" i="36" s="1"/>
  <c r="B521" i="36"/>
  <c r="A521" i="36"/>
  <c r="N520" i="36"/>
  <c r="M520" i="36"/>
  <c r="L520" i="36"/>
  <c r="K520" i="36"/>
  <c r="J520" i="36"/>
  <c r="I520" i="36"/>
  <c r="H520" i="36"/>
  <c r="G520" i="36"/>
  <c r="C520" i="36"/>
  <c r="D520" i="36" s="1"/>
  <c r="N519" i="36"/>
  <c r="M519" i="36"/>
  <c r="L519" i="36"/>
  <c r="K519" i="36"/>
  <c r="J519" i="36"/>
  <c r="I519" i="36"/>
  <c r="H519" i="36"/>
  <c r="G519" i="36"/>
  <c r="C519" i="36"/>
  <c r="D519" i="36" s="1"/>
  <c r="N518" i="36"/>
  <c r="M518" i="36"/>
  <c r="L518" i="36"/>
  <c r="K518" i="36"/>
  <c r="J518" i="36"/>
  <c r="I518" i="36"/>
  <c r="H518" i="36"/>
  <c r="G518" i="36"/>
  <c r="C518" i="36"/>
  <c r="N517" i="36"/>
  <c r="M517" i="36"/>
  <c r="L517" i="36"/>
  <c r="K517" i="36"/>
  <c r="J517" i="36"/>
  <c r="I517" i="36"/>
  <c r="H517" i="36"/>
  <c r="G517" i="36"/>
  <c r="C517" i="36"/>
  <c r="D517" i="36" s="1"/>
  <c r="B517" i="36"/>
  <c r="N516" i="36"/>
  <c r="M516" i="36"/>
  <c r="L516" i="36"/>
  <c r="K516" i="36"/>
  <c r="J516" i="36"/>
  <c r="I516" i="36"/>
  <c r="H516" i="36"/>
  <c r="G516" i="36"/>
  <c r="C516" i="36"/>
  <c r="D516" i="36" s="1"/>
  <c r="B516" i="36"/>
  <c r="N515" i="36"/>
  <c r="M515" i="36"/>
  <c r="L515" i="36"/>
  <c r="K515" i="36"/>
  <c r="J515" i="36"/>
  <c r="I515" i="36"/>
  <c r="H515" i="36"/>
  <c r="G515" i="36"/>
  <c r="C515" i="36"/>
  <c r="D515" i="36" s="1"/>
  <c r="A515" i="36"/>
  <c r="N514" i="36"/>
  <c r="M514" i="36"/>
  <c r="L514" i="36"/>
  <c r="K514" i="36"/>
  <c r="J514" i="36"/>
  <c r="I514" i="36"/>
  <c r="H514" i="36"/>
  <c r="G514" i="36"/>
  <c r="D514" i="36"/>
  <c r="C514" i="36"/>
  <c r="A514" i="36" s="1"/>
  <c r="N513" i="36"/>
  <c r="M513" i="36"/>
  <c r="L513" i="36"/>
  <c r="K513" i="36"/>
  <c r="J513" i="36"/>
  <c r="I513" i="36"/>
  <c r="H513" i="36"/>
  <c r="G513" i="36"/>
  <c r="C513" i="36"/>
  <c r="D513" i="36" s="1"/>
  <c r="N512" i="36"/>
  <c r="M512" i="36"/>
  <c r="L512" i="36"/>
  <c r="K512" i="36"/>
  <c r="J512" i="36"/>
  <c r="I512" i="36"/>
  <c r="H512" i="36"/>
  <c r="G512" i="36"/>
  <c r="C512" i="36"/>
  <c r="D512" i="36" s="1"/>
  <c r="N511" i="36"/>
  <c r="M511" i="36"/>
  <c r="L511" i="36"/>
  <c r="K511" i="36"/>
  <c r="J511" i="36"/>
  <c r="I511" i="36"/>
  <c r="H511" i="36"/>
  <c r="G511" i="36"/>
  <c r="C511" i="36"/>
  <c r="N510" i="36"/>
  <c r="M510" i="36"/>
  <c r="L510" i="36"/>
  <c r="K510" i="36"/>
  <c r="J510" i="36"/>
  <c r="I510" i="36"/>
  <c r="H510" i="36"/>
  <c r="G510" i="36"/>
  <c r="C510" i="36"/>
  <c r="A510" i="36" s="1"/>
  <c r="B510" i="36"/>
  <c r="N509" i="36"/>
  <c r="M509" i="36"/>
  <c r="L509" i="36"/>
  <c r="K509" i="36"/>
  <c r="J509" i="36"/>
  <c r="I509" i="36"/>
  <c r="H509" i="36"/>
  <c r="G509" i="36"/>
  <c r="C509" i="36"/>
  <c r="B509" i="36" s="1"/>
  <c r="N508" i="36"/>
  <c r="M508" i="36"/>
  <c r="L508" i="36"/>
  <c r="K508" i="36"/>
  <c r="J508" i="36"/>
  <c r="I508" i="36"/>
  <c r="H508" i="36"/>
  <c r="G508" i="36"/>
  <c r="D508" i="36"/>
  <c r="C508" i="36"/>
  <c r="B508" i="36" s="1"/>
  <c r="A508" i="36"/>
  <c r="N507" i="36"/>
  <c r="M507" i="36"/>
  <c r="L507" i="36"/>
  <c r="K507" i="36"/>
  <c r="J507" i="36"/>
  <c r="I507" i="36"/>
  <c r="H507" i="36"/>
  <c r="G507" i="36"/>
  <c r="C507" i="36"/>
  <c r="D507" i="36" s="1"/>
  <c r="N506" i="36"/>
  <c r="M506" i="36"/>
  <c r="L506" i="36"/>
  <c r="K506" i="36"/>
  <c r="J506" i="36"/>
  <c r="I506" i="36"/>
  <c r="H506" i="36"/>
  <c r="G506" i="36"/>
  <c r="C506" i="36"/>
  <c r="B506" i="36" s="1"/>
  <c r="N505" i="36"/>
  <c r="M505" i="36"/>
  <c r="L505" i="36"/>
  <c r="K505" i="36"/>
  <c r="J505" i="36"/>
  <c r="I505" i="36"/>
  <c r="H505" i="36"/>
  <c r="G505" i="36"/>
  <c r="C505" i="36"/>
  <c r="D505" i="36" s="1"/>
  <c r="N504" i="36"/>
  <c r="M504" i="36"/>
  <c r="L504" i="36"/>
  <c r="K504" i="36"/>
  <c r="J504" i="36"/>
  <c r="I504" i="36"/>
  <c r="H504" i="36"/>
  <c r="G504" i="36"/>
  <c r="C504" i="36"/>
  <c r="D504" i="36" s="1"/>
  <c r="N503" i="36"/>
  <c r="M503" i="36"/>
  <c r="L503" i="36"/>
  <c r="K503" i="36"/>
  <c r="J503" i="36"/>
  <c r="I503" i="36"/>
  <c r="H503" i="36"/>
  <c r="G503" i="36"/>
  <c r="C503" i="36"/>
  <c r="D503" i="36" s="1"/>
  <c r="N502" i="36"/>
  <c r="M502" i="36"/>
  <c r="L502" i="36"/>
  <c r="K502" i="36"/>
  <c r="J502" i="36"/>
  <c r="I502" i="36"/>
  <c r="H502" i="36"/>
  <c r="G502" i="36"/>
  <c r="C502" i="36"/>
  <c r="A502" i="36" s="1"/>
  <c r="N501" i="36"/>
  <c r="M501" i="36"/>
  <c r="L501" i="36"/>
  <c r="K501" i="36"/>
  <c r="J501" i="36"/>
  <c r="I501" i="36"/>
  <c r="H501" i="36"/>
  <c r="G501" i="36"/>
  <c r="D501" i="36"/>
  <c r="C501" i="36"/>
  <c r="B501" i="36" s="1"/>
  <c r="N500" i="36"/>
  <c r="M500" i="36"/>
  <c r="L500" i="36"/>
  <c r="K500" i="36"/>
  <c r="J500" i="36"/>
  <c r="I500" i="36"/>
  <c r="H500" i="36"/>
  <c r="G500" i="36"/>
  <c r="D500" i="36"/>
  <c r="C500" i="36"/>
  <c r="B500" i="36" s="1"/>
  <c r="N499" i="36"/>
  <c r="M499" i="36"/>
  <c r="L499" i="36"/>
  <c r="K499" i="36"/>
  <c r="J499" i="36"/>
  <c r="I499" i="36"/>
  <c r="H499" i="36"/>
  <c r="G499" i="36"/>
  <c r="C499" i="36"/>
  <c r="D499" i="36" s="1"/>
  <c r="N498" i="36"/>
  <c r="M498" i="36"/>
  <c r="L498" i="36"/>
  <c r="K498" i="36"/>
  <c r="J498" i="36"/>
  <c r="I498" i="36"/>
  <c r="H498" i="36"/>
  <c r="G498" i="36"/>
  <c r="D498" i="36"/>
  <c r="C498" i="36"/>
  <c r="A498" i="36" s="1"/>
  <c r="N497" i="36"/>
  <c r="M497" i="36"/>
  <c r="L497" i="36"/>
  <c r="K497" i="36"/>
  <c r="J497" i="36"/>
  <c r="I497" i="36"/>
  <c r="H497" i="36"/>
  <c r="G497" i="36"/>
  <c r="D497" i="36"/>
  <c r="C497" i="36"/>
  <c r="B497" i="36"/>
  <c r="A497" i="36"/>
  <c r="N496" i="36"/>
  <c r="M496" i="36"/>
  <c r="L496" i="36"/>
  <c r="K496" i="36"/>
  <c r="J496" i="36"/>
  <c r="I496" i="36"/>
  <c r="H496" i="36"/>
  <c r="G496" i="36"/>
  <c r="D496" i="36"/>
  <c r="C496" i="36"/>
  <c r="B496" i="36"/>
  <c r="A496" i="36"/>
  <c r="N495" i="36"/>
  <c r="M495" i="36"/>
  <c r="L495" i="36"/>
  <c r="K495" i="36"/>
  <c r="J495" i="36"/>
  <c r="I495" i="36"/>
  <c r="H495" i="36"/>
  <c r="G495" i="36"/>
  <c r="C495" i="36"/>
  <c r="A495" i="36" s="1"/>
  <c r="N494" i="36"/>
  <c r="M494" i="36"/>
  <c r="L494" i="36"/>
  <c r="K494" i="36"/>
  <c r="J494" i="36"/>
  <c r="I494" i="36"/>
  <c r="H494" i="36"/>
  <c r="G494" i="36"/>
  <c r="C494" i="36"/>
  <c r="A494" i="36" s="1"/>
  <c r="N493" i="36"/>
  <c r="M493" i="36"/>
  <c r="L493" i="36"/>
  <c r="K493" i="36"/>
  <c r="J493" i="36"/>
  <c r="I493" i="36"/>
  <c r="H493" i="36"/>
  <c r="G493" i="36"/>
  <c r="D493" i="36"/>
  <c r="C493" i="36"/>
  <c r="B493" i="36" s="1"/>
  <c r="A493" i="36"/>
  <c r="N492" i="36"/>
  <c r="M492" i="36"/>
  <c r="L492" i="36"/>
  <c r="K492" i="36"/>
  <c r="J492" i="36"/>
  <c r="I492" i="36"/>
  <c r="H492" i="36"/>
  <c r="G492" i="36"/>
  <c r="D492" i="36"/>
  <c r="C492" i="36"/>
  <c r="B492" i="36" s="1"/>
  <c r="A492" i="36"/>
  <c r="N491" i="36"/>
  <c r="M491" i="36"/>
  <c r="L491" i="36"/>
  <c r="K491" i="36"/>
  <c r="J491" i="36"/>
  <c r="I491" i="36"/>
  <c r="H491" i="36"/>
  <c r="G491" i="36"/>
  <c r="C491" i="36"/>
  <c r="D491" i="36" s="1"/>
  <c r="N490" i="36"/>
  <c r="M490" i="36"/>
  <c r="L490" i="36"/>
  <c r="K490" i="36"/>
  <c r="J490" i="36"/>
  <c r="I490" i="36"/>
  <c r="H490" i="36"/>
  <c r="G490" i="36"/>
  <c r="D490" i="36"/>
  <c r="C490" i="36"/>
  <c r="A490" i="36" s="1"/>
  <c r="B490" i="36"/>
  <c r="N489" i="36"/>
  <c r="M489" i="36"/>
  <c r="L489" i="36"/>
  <c r="K489" i="36"/>
  <c r="J489" i="36"/>
  <c r="I489" i="36"/>
  <c r="H489" i="36"/>
  <c r="G489" i="36"/>
  <c r="D489" i="36"/>
  <c r="C489" i="36"/>
  <c r="B489" i="36" s="1"/>
  <c r="N488" i="36"/>
  <c r="M488" i="36"/>
  <c r="L488" i="36"/>
  <c r="K488" i="36"/>
  <c r="J488" i="36"/>
  <c r="I488" i="36"/>
  <c r="H488" i="36"/>
  <c r="G488" i="36"/>
  <c r="D488" i="36"/>
  <c r="C488" i="36"/>
  <c r="B488" i="36" s="1"/>
  <c r="N487" i="36"/>
  <c r="M487" i="36"/>
  <c r="L487" i="36"/>
  <c r="K487" i="36"/>
  <c r="J487" i="36"/>
  <c r="I487" i="36"/>
  <c r="H487" i="36"/>
  <c r="G487" i="36"/>
  <c r="D487" i="36"/>
  <c r="C487" i="36"/>
  <c r="A487" i="36" s="1"/>
  <c r="N486" i="36"/>
  <c r="M486" i="36"/>
  <c r="L486" i="36"/>
  <c r="K486" i="36"/>
  <c r="J486" i="36"/>
  <c r="I486" i="36"/>
  <c r="H486" i="36"/>
  <c r="G486" i="36"/>
  <c r="C486" i="36"/>
  <c r="A486" i="36" s="1"/>
  <c r="N485" i="36"/>
  <c r="M485" i="36"/>
  <c r="L485" i="36"/>
  <c r="K485" i="36"/>
  <c r="J485" i="36"/>
  <c r="I485" i="36"/>
  <c r="H485" i="36"/>
  <c r="G485" i="36"/>
  <c r="C485" i="36"/>
  <c r="D485" i="36" s="1"/>
  <c r="A485" i="36"/>
  <c r="N484" i="36"/>
  <c r="M484" i="36"/>
  <c r="L484" i="36"/>
  <c r="K484" i="36"/>
  <c r="J484" i="36"/>
  <c r="I484" i="36"/>
  <c r="H484" i="36"/>
  <c r="G484" i="36"/>
  <c r="C484" i="36"/>
  <c r="D484" i="36" s="1"/>
  <c r="N483" i="36"/>
  <c r="M483" i="36"/>
  <c r="L483" i="36"/>
  <c r="K483" i="36"/>
  <c r="J483" i="36"/>
  <c r="I483" i="36"/>
  <c r="H483" i="36"/>
  <c r="G483" i="36"/>
  <c r="C483" i="36"/>
  <c r="D483" i="36" s="1"/>
  <c r="N482" i="36"/>
  <c r="M482" i="36"/>
  <c r="L482" i="36"/>
  <c r="K482" i="36"/>
  <c r="J482" i="36"/>
  <c r="I482" i="36"/>
  <c r="H482" i="36"/>
  <c r="G482" i="36"/>
  <c r="C482" i="36"/>
  <c r="A482" i="36" s="1"/>
  <c r="N481" i="36"/>
  <c r="M481" i="36"/>
  <c r="L481" i="36"/>
  <c r="K481" i="36"/>
  <c r="J481" i="36"/>
  <c r="I481" i="36"/>
  <c r="H481" i="36"/>
  <c r="G481" i="36"/>
  <c r="C481" i="36"/>
  <c r="D481" i="36" s="1"/>
  <c r="B481" i="36"/>
  <c r="A481" i="36"/>
  <c r="N480" i="36"/>
  <c r="M480" i="36"/>
  <c r="L480" i="36"/>
  <c r="K480" i="36"/>
  <c r="J480" i="36"/>
  <c r="I480" i="36"/>
  <c r="H480" i="36"/>
  <c r="G480" i="36"/>
  <c r="D480" i="36"/>
  <c r="C480" i="36"/>
  <c r="B480" i="36"/>
  <c r="A480" i="36"/>
  <c r="N479" i="36"/>
  <c r="M479" i="36"/>
  <c r="L479" i="36"/>
  <c r="K479" i="36"/>
  <c r="J479" i="36"/>
  <c r="I479" i="36"/>
  <c r="H479" i="36"/>
  <c r="G479" i="36"/>
  <c r="C479" i="36"/>
  <c r="D479" i="36" s="1"/>
  <c r="N478" i="36"/>
  <c r="M478" i="36"/>
  <c r="L478" i="36"/>
  <c r="K478" i="36"/>
  <c r="J478" i="36"/>
  <c r="I478" i="36"/>
  <c r="H478" i="36"/>
  <c r="G478" i="36"/>
  <c r="C478" i="36"/>
  <c r="B478" i="36" s="1"/>
  <c r="N477" i="36"/>
  <c r="M477" i="36"/>
  <c r="L477" i="36"/>
  <c r="K477" i="36"/>
  <c r="J477" i="36"/>
  <c r="I477" i="36"/>
  <c r="H477" i="36"/>
  <c r="G477" i="36"/>
  <c r="C477" i="36"/>
  <c r="D477" i="36" s="1"/>
  <c r="A477" i="36"/>
  <c r="N476" i="36"/>
  <c r="M476" i="36"/>
  <c r="L476" i="36"/>
  <c r="K476" i="36"/>
  <c r="J476" i="36"/>
  <c r="I476" i="36"/>
  <c r="H476" i="36"/>
  <c r="G476" i="36"/>
  <c r="D476" i="36"/>
  <c r="C476" i="36"/>
  <c r="B476" i="36" s="1"/>
  <c r="A476" i="36"/>
  <c r="N475" i="36"/>
  <c r="M475" i="36"/>
  <c r="L475" i="36"/>
  <c r="K475" i="36"/>
  <c r="J475" i="36"/>
  <c r="I475" i="36"/>
  <c r="H475" i="36"/>
  <c r="G475" i="36"/>
  <c r="D475" i="36"/>
  <c r="C475" i="36"/>
  <c r="N474" i="36"/>
  <c r="M474" i="36"/>
  <c r="L474" i="36"/>
  <c r="K474" i="36"/>
  <c r="J474" i="36"/>
  <c r="I474" i="36"/>
  <c r="H474" i="36"/>
  <c r="G474" i="36"/>
  <c r="C474" i="36"/>
  <c r="A474" i="36" s="1"/>
  <c r="B474" i="36"/>
  <c r="N473" i="36"/>
  <c r="M473" i="36"/>
  <c r="L473" i="36"/>
  <c r="K473" i="36"/>
  <c r="J473" i="36"/>
  <c r="I473" i="36"/>
  <c r="H473" i="36"/>
  <c r="G473" i="36"/>
  <c r="C473" i="36"/>
  <c r="B473" i="36" s="1"/>
  <c r="N472" i="36"/>
  <c r="M472" i="36"/>
  <c r="L472" i="36"/>
  <c r="K472" i="36"/>
  <c r="J472" i="36"/>
  <c r="I472" i="36"/>
  <c r="H472" i="36"/>
  <c r="G472" i="36"/>
  <c r="C472" i="36"/>
  <c r="A472" i="36" s="1"/>
  <c r="B472" i="36"/>
  <c r="N471" i="36"/>
  <c r="M471" i="36"/>
  <c r="L471" i="36"/>
  <c r="K471" i="36"/>
  <c r="J471" i="36"/>
  <c r="I471" i="36"/>
  <c r="H471" i="36"/>
  <c r="G471" i="36"/>
  <c r="C471" i="36"/>
  <c r="D471" i="36" s="1"/>
  <c r="N470" i="36"/>
  <c r="M470" i="36"/>
  <c r="L470" i="36"/>
  <c r="K470" i="36"/>
  <c r="J470" i="36"/>
  <c r="I470" i="36"/>
  <c r="H470" i="36"/>
  <c r="G470" i="36"/>
  <c r="C470" i="36"/>
  <c r="B470" i="36" s="1"/>
  <c r="N469" i="36"/>
  <c r="M469" i="36"/>
  <c r="L469" i="36"/>
  <c r="K469" i="36"/>
  <c r="J469" i="36"/>
  <c r="I469" i="36"/>
  <c r="H469" i="36"/>
  <c r="G469" i="36"/>
  <c r="C469" i="36"/>
  <c r="D469" i="36" s="1"/>
  <c r="N468" i="36"/>
  <c r="M468" i="36"/>
  <c r="L468" i="36"/>
  <c r="K468" i="36"/>
  <c r="J468" i="36"/>
  <c r="I468" i="36"/>
  <c r="H468" i="36"/>
  <c r="G468" i="36"/>
  <c r="C468" i="36"/>
  <c r="D468" i="36" s="1"/>
  <c r="N467" i="36"/>
  <c r="M467" i="36"/>
  <c r="L467" i="36"/>
  <c r="K467" i="36"/>
  <c r="J467" i="36"/>
  <c r="I467" i="36"/>
  <c r="H467" i="36"/>
  <c r="G467" i="36"/>
  <c r="C467" i="36"/>
  <c r="N466" i="36"/>
  <c r="M466" i="36"/>
  <c r="L466" i="36"/>
  <c r="K466" i="36"/>
  <c r="J466" i="36"/>
  <c r="I466" i="36"/>
  <c r="H466" i="36"/>
  <c r="G466" i="36"/>
  <c r="C466" i="36"/>
  <c r="A466" i="36" s="1"/>
  <c r="B466" i="36"/>
  <c r="N465" i="36"/>
  <c r="M465" i="36"/>
  <c r="L465" i="36"/>
  <c r="K465" i="36"/>
  <c r="J465" i="36"/>
  <c r="I465" i="36"/>
  <c r="H465" i="36"/>
  <c r="G465" i="36"/>
  <c r="C465" i="36"/>
  <c r="B465" i="36"/>
  <c r="N464" i="36"/>
  <c r="M464" i="36"/>
  <c r="L464" i="36"/>
  <c r="K464" i="36"/>
  <c r="J464" i="36"/>
  <c r="I464" i="36"/>
  <c r="H464" i="36"/>
  <c r="G464" i="36"/>
  <c r="D464" i="36"/>
  <c r="C464" i="36"/>
  <c r="A464" i="36" s="1"/>
  <c r="N463" i="36"/>
  <c r="M463" i="36"/>
  <c r="L463" i="36"/>
  <c r="K463" i="36"/>
  <c r="J463" i="36"/>
  <c r="I463" i="36"/>
  <c r="H463" i="36"/>
  <c r="G463" i="36"/>
  <c r="C463" i="36"/>
  <c r="D463" i="36" s="1"/>
  <c r="N462" i="36"/>
  <c r="M462" i="36"/>
  <c r="L462" i="36"/>
  <c r="K462" i="36"/>
  <c r="J462" i="36"/>
  <c r="I462" i="36"/>
  <c r="H462" i="36"/>
  <c r="G462" i="36"/>
  <c r="C462" i="36"/>
  <c r="N461" i="36"/>
  <c r="M461" i="36"/>
  <c r="L461" i="36"/>
  <c r="K461" i="36"/>
  <c r="J461" i="36"/>
  <c r="I461" i="36"/>
  <c r="H461" i="36"/>
  <c r="G461" i="36"/>
  <c r="C461" i="36"/>
  <c r="D461" i="36" s="1"/>
  <c r="B461" i="36"/>
  <c r="A461" i="36"/>
  <c r="N460" i="36"/>
  <c r="M460" i="36"/>
  <c r="L460" i="36"/>
  <c r="K460" i="36"/>
  <c r="J460" i="36"/>
  <c r="I460" i="36"/>
  <c r="H460" i="36"/>
  <c r="G460" i="36"/>
  <c r="C460" i="36"/>
  <c r="D460" i="36" s="1"/>
  <c r="N459" i="36"/>
  <c r="M459" i="36"/>
  <c r="L459" i="36"/>
  <c r="K459" i="36"/>
  <c r="J459" i="36"/>
  <c r="I459" i="36"/>
  <c r="H459" i="36"/>
  <c r="G459" i="36"/>
  <c r="C459" i="36"/>
  <c r="D459" i="36" s="1"/>
  <c r="B459" i="36"/>
  <c r="A459" i="36"/>
  <c r="N458" i="36"/>
  <c r="M458" i="36"/>
  <c r="L458" i="36"/>
  <c r="K458" i="36"/>
  <c r="J458" i="36"/>
  <c r="I458" i="36"/>
  <c r="H458" i="36"/>
  <c r="G458" i="36"/>
  <c r="C458" i="36"/>
  <c r="B458" i="36"/>
  <c r="N457" i="36"/>
  <c r="M457" i="36"/>
  <c r="L457" i="36"/>
  <c r="K457" i="36"/>
  <c r="J457" i="36"/>
  <c r="I457" i="36"/>
  <c r="H457" i="36"/>
  <c r="G457" i="36"/>
  <c r="C457" i="36"/>
  <c r="A457" i="36" s="1"/>
  <c r="N456" i="36"/>
  <c r="M456" i="36"/>
  <c r="L456" i="36"/>
  <c r="K456" i="36"/>
  <c r="J456" i="36"/>
  <c r="I456" i="36"/>
  <c r="H456" i="36"/>
  <c r="G456" i="36"/>
  <c r="C456" i="36"/>
  <c r="B456" i="36" s="1"/>
  <c r="N455" i="36"/>
  <c r="M455" i="36"/>
  <c r="L455" i="36"/>
  <c r="K455" i="36"/>
  <c r="J455" i="36"/>
  <c r="I455" i="36"/>
  <c r="H455" i="36"/>
  <c r="G455" i="36"/>
  <c r="C455" i="36"/>
  <c r="A455" i="36" s="1"/>
  <c r="N454" i="36"/>
  <c r="M454" i="36"/>
  <c r="L454" i="36"/>
  <c r="K454" i="36"/>
  <c r="J454" i="36"/>
  <c r="I454" i="36"/>
  <c r="H454" i="36"/>
  <c r="G454" i="36"/>
  <c r="C454" i="36"/>
  <c r="A454" i="36" s="1"/>
  <c r="N453" i="36"/>
  <c r="M453" i="36"/>
  <c r="L453" i="36"/>
  <c r="K453" i="36"/>
  <c r="J453" i="36"/>
  <c r="I453" i="36"/>
  <c r="H453" i="36"/>
  <c r="G453" i="36"/>
  <c r="C453" i="36"/>
  <c r="D453" i="36" s="1"/>
  <c r="B453" i="36"/>
  <c r="A453" i="36"/>
  <c r="N452" i="36"/>
  <c r="M452" i="36"/>
  <c r="L452" i="36"/>
  <c r="K452" i="36"/>
  <c r="J452" i="36"/>
  <c r="I452" i="36"/>
  <c r="H452" i="36"/>
  <c r="G452" i="36"/>
  <c r="C452" i="36"/>
  <c r="D452" i="36" s="1"/>
  <c r="B452" i="36"/>
  <c r="A452" i="36"/>
  <c r="N451" i="36"/>
  <c r="M451" i="36"/>
  <c r="L451" i="36"/>
  <c r="K451" i="36"/>
  <c r="J451" i="36"/>
  <c r="I451" i="36"/>
  <c r="H451" i="36"/>
  <c r="G451" i="36"/>
  <c r="C451" i="36"/>
  <c r="N450" i="36"/>
  <c r="M450" i="36"/>
  <c r="L450" i="36"/>
  <c r="K450" i="36"/>
  <c r="J450" i="36"/>
  <c r="I450" i="36"/>
  <c r="H450" i="36"/>
  <c r="G450" i="36"/>
  <c r="D450" i="36"/>
  <c r="C450" i="36"/>
  <c r="A450" i="36" s="1"/>
  <c r="B450" i="36"/>
  <c r="N449" i="36"/>
  <c r="M449" i="36"/>
  <c r="L449" i="36"/>
  <c r="K449" i="36"/>
  <c r="J449" i="36"/>
  <c r="I449" i="36"/>
  <c r="H449" i="36"/>
  <c r="G449" i="36"/>
  <c r="C449" i="36"/>
  <c r="N448" i="36"/>
  <c r="M448" i="36"/>
  <c r="L448" i="36"/>
  <c r="K448" i="36"/>
  <c r="J448" i="36"/>
  <c r="I448" i="36"/>
  <c r="H448" i="36"/>
  <c r="G448" i="36"/>
  <c r="C448" i="36"/>
  <c r="N447" i="36"/>
  <c r="M447" i="36"/>
  <c r="L447" i="36"/>
  <c r="K447" i="36"/>
  <c r="J447" i="36"/>
  <c r="I447" i="36"/>
  <c r="H447" i="36"/>
  <c r="G447" i="36"/>
  <c r="C447" i="36"/>
  <c r="D447" i="36" s="1"/>
  <c r="B447" i="36"/>
  <c r="A447" i="36"/>
  <c r="N446" i="36"/>
  <c r="M446" i="36"/>
  <c r="L446" i="36"/>
  <c r="K446" i="36"/>
  <c r="J446" i="36"/>
  <c r="I446" i="36"/>
  <c r="H446" i="36"/>
  <c r="G446" i="36"/>
  <c r="C446" i="36"/>
  <c r="N445" i="36"/>
  <c r="M445" i="36"/>
  <c r="L445" i="36"/>
  <c r="K445" i="36"/>
  <c r="J445" i="36"/>
  <c r="I445" i="36"/>
  <c r="H445" i="36"/>
  <c r="G445" i="36"/>
  <c r="C445" i="36"/>
  <c r="D445" i="36" s="1"/>
  <c r="B445" i="36"/>
  <c r="A445" i="36"/>
  <c r="N444" i="36"/>
  <c r="M444" i="36"/>
  <c r="L444" i="36"/>
  <c r="K444" i="36"/>
  <c r="J444" i="36"/>
  <c r="I444" i="36"/>
  <c r="H444" i="36"/>
  <c r="G444" i="36"/>
  <c r="C444" i="36"/>
  <c r="D444" i="36" s="1"/>
  <c r="N443" i="36"/>
  <c r="M443" i="36"/>
  <c r="L443" i="36"/>
  <c r="K443" i="36"/>
  <c r="J443" i="36"/>
  <c r="I443" i="36"/>
  <c r="H443" i="36"/>
  <c r="G443" i="36"/>
  <c r="D443" i="36"/>
  <c r="C443" i="36"/>
  <c r="B443" i="36" s="1"/>
  <c r="N442" i="36"/>
  <c r="M442" i="36"/>
  <c r="L442" i="36"/>
  <c r="K442" i="36"/>
  <c r="J442" i="36"/>
  <c r="I442" i="36"/>
  <c r="H442" i="36"/>
  <c r="G442" i="36"/>
  <c r="C442" i="36"/>
  <c r="D442" i="36" s="1"/>
  <c r="N441" i="36"/>
  <c r="M441" i="36"/>
  <c r="L441" i="36"/>
  <c r="K441" i="36"/>
  <c r="J441" i="36"/>
  <c r="I441" i="36"/>
  <c r="H441" i="36"/>
  <c r="G441" i="36"/>
  <c r="D441" i="36"/>
  <c r="C441" i="36"/>
  <c r="B441" i="36"/>
  <c r="A441" i="36"/>
  <c r="N440" i="36"/>
  <c r="M440" i="36"/>
  <c r="L440" i="36"/>
  <c r="K440" i="36"/>
  <c r="J440" i="36"/>
  <c r="I440" i="36"/>
  <c r="H440" i="36"/>
  <c r="G440" i="36"/>
  <c r="C440" i="36"/>
  <c r="A440" i="36"/>
  <c r="N439" i="36"/>
  <c r="M439" i="36"/>
  <c r="L439" i="36"/>
  <c r="K439" i="36"/>
  <c r="J439" i="36"/>
  <c r="I439" i="36"/>
  <c r="H439" i="36"/>
  <c r="G439" i="36"/>
  <c r="D439" i="36"/>
  <c r="C439" i="36"/>
  <c r="B439" i="36" s="1"/>
  <c r="N438" i="36"/>
  <c r="M438" i="36"/>
  <c r="L438" i="36"/>
  <c r="K438" i="36"/>
  <c r="J438" i="36"/>
  <c r="I438" i="36"/>
  <c r="H438" i="36"/>
  <c r="G438" i="36"/>
  <c r="C438" i="36"/>
  <c r="B438" i="36"/>
  <c r="N437" i="36"/>
  <c r="M437" i="36"/>
  <c r="L437" i="36"/>
  <c r="K437" i="36"/>
  <c r="J437" i="36"/>
  <c r="I437" i="36"/>
  <c r="H437" i="36"/>
  <c r="G437" i="36"/>
  <c r="C437" i="36"/>
  <c r="A437" i="36" s="1"/>
  <c r="B437" i="36"/>
  <c r="N436" i="36"/>
  <c r="M436" i="36"/>
  <c r="L436" i="36"/>
  <c r="K436" i="36"/>
  <c r="J436" i="36"/>
  <c r="I436" i="36"/>
  <c r="H436" i="36"/>
  <c r="G436" i="36"/>
  <c r="C436" i="36"/>
  <c r="D436" i="36" s="1"/>
  <c r="N435" i="36"/>
  <c r="M435" i="36"/>
  <c r="L435" i="36"/>
  <c r="K435" i="36"/>
  <c r="J435" i="36"/>
  <c r="I435" i="36"/>
  <c r="H435" i="36"/>
  <c r="G435" i="36"/>
  <c r="D435" i="36"/>
  <c r="C435" i="36"/>
  <c r="B435" i="36"/>
  <c r="A435" i="36"/>
  <c r="N434" i="36"/>
  <c r="M434" i="36"/>
  <c r="L434" i="36"/>
  <c r="K434" i="36"/>
  <c r="J434" i="36"/>
  <c r="I434" i="36"/>
  <c r="H434" i="36"/>
  <c r="G434" i="36"/>
  <c r="C434" i="36"/>
  <c r="D434" i="36" s="1"/>
  <c r="N433" i="36"/>
  <c r="M433" i="36"/>
  <c r="L433" i="36"/>
  <c r="K433" i="36"/>
  <c r="J433" i="36"/>
  <c r="I433" i="36"/>
  <c r="H433" i="36"/>
  <c r="G433" i="36"/>
  <c r="D433" i="36"/>
  <c r="C433" i="36"/>
  <c r="B433" i="36" s="1"/>
  <c r="N432" i="36"/>
  <c r="M432" i="36"/>
  <c r="L432" i="36"/>
  <c r="K432" i="36"/>
  <c r="J432" i="36"/>
  <c r="I432" i="36"/>
  <c r="H432" i="36"/>
  <c r="G432" i="36"/>
  <c r="D432" i="36"/>
  <c r="C432" i="36"/>
  <c r="A432" i="36" s="1"/>
  <c r="N431" i="36"/>
  <c r="M431" i="36"/>
  <c r="L431" i="36"/>
  <c r="K431" i="36"/>
  <c r="J431" i="36"/>
  <c r="I431" i="36"/>
  <c r="H431" i="36"/>
  <c r="G431" i="36"/>
  <c r="D431" i="36"/>
  <c r="C431" i="36"/>
  <c r="B431" i="36" s="1"/>
  <c r="N430" i="36"/>
  <c r="M430" i="36"/>
  <c r="L430" i="36"/>
  <c r="K430" i="36"/>
  <c r="J430" i="36"/>
  <c r="I430" i="36"/>
  <c r="H430" i="36"/>
  <c r="G430" i="36"/>
  <c r="C430" i="36"/>
  <c r="D430" i="36" s="1"/>
  <c r="N429" i="36"/>
  <c r="M429" i="36"/>
  <c r="L429" i="36"/>
  <c r="K429" i="36"/>
  <c r="J429" i="36"/>
  <c r="I429" i="36"/>
  <c r="H429" i="36"/>
  <c r="G429" i="36"/>
  <c r="C429" i="36"/>
  <c r="B429" i="36" s="1"/>
  <c r="N428" i="36"/>
  <c r="M428" i="36"/>
  <c r="L428" i="36"/>
  <c r="K428" i="36"/>
  <c r="J428" i="36"/>
  <c r="I428" i="36"/>
  <c r="H428" i="36"/>
  <c r="G428" i="36"/>
  <c r="C428" i="36"/>
  <c r="D428" i="36" s="1"/>
  <c r="B428" i="36"/>
  <c r="A428" i="36"/>
  <c r="N427" i="36"/>
  <c r="M427" i="36"/>
  <c r="L427" i="36"/>
  <c r="K427" i="36"/>
  <c r="J427" i="36"/>
  <c r="I427" i="36"/>
  <c r="H427" i="36"/>
  <c r="G427" i="36"/>
  <c r="D427" i="36"/>
  <c r="C427" i="36"/>
  <c r="B427" i="36"/>
  <c r="A427" i="36"/>
  <c r="N426" i="36"/>
  <c r="M426" i="36"/>
  <c r="L426" i="36"/>
  <c r="K426" i="36"/>
  <c r="J426" i="36"/>
  <c r="I426" i="36"/>
  <c r="H426" i="36"/>
  <c r="G426" i="36"/>
  <c r="C426" i="36"/>
  <c r="D426" i="36" s="1"/>
  <c r="N425" i="36"/>
  <c r="M425" i="36"/>
  <c r="L425" i="36"/>
  <c r="K425" i="36"/>
  <c r="J425" i="36"/>
  <c r="I425" i="36"/>
  <c r="H425" i="36"/>
  <c r="G425" i="36"/>
  <c r="D425" i="36"/>
  <c r="C425" i="36"/>
  <c r="B425" i="36"/>
  <c r="A425" i="36"/>
  <c r="N424" i="36"/>
  <c r="M424" i="36"/>
  <c r="L424" i="36"/>
  <c r="K424" i="36"/>
  <c r="J424" i="36"/>
  <c r="I424" i="36"/>
  <c r="H424" i="36"/>
  <c r="G424" i="36"/>
  <c r="C424" i="36"/>
  <c r="B424" i="36" s="1"/>
  <c r="N423" i="36"/>
  <c r="M423" i="36"/>
  <c r="L423" i="36"/>
  <c r="K423" i="36"/>
  <c r="J423" i="36"/>
  <c r="I423" i="36"/>
  <c r="H423" i="36"/>
  <c r="G423" i="36"/>
  <c r="C423" i="36"/>
  <c r="A423" i="36" s="1"/>
  <c r="N422" i="36"/>
  <c r="M422" i="36"/>
  <c r="L422" i="36"/>
  <c r="K422" i="36"/>
  <c r="J422" i="36"/>
  <c r="I422" i="36"/>
  <c r="H422" i="36"/>
  <c r="G422" i="36"/>
  <c r="C422" i="36"/>
  <c r="D422" i="36" s="1"/>
  <c r="B422" i="36"/>
  <c r="A422" i="36"/>
  <c r="N421" i="36"/>
  <c r="M421" i="36"/>
  <c r="L421" i="36"/>
  <c r="K421" i="36"/>
  <c r="J421" i="36"/>
  <c r="I421" i="36"/>
  <c r="H421" i="36"/>
  <c r="G421" i="36"/>
  <c r="D421" i="36"/>
  <c r="C421" i="36"/>
  <c r="B421" i="36"/>
  <c r="A421" i="36"/>
  <c r="N420" i="36"/>
  <c r="M420" i="36"/>
  <c r="L420" i="36"/>
  <c r="K420" i="36"/>
  <c r="J420" i="36"/>
  <c r="I420" i="36"/>
  <c r="H420" i="36"/>
  <c r="G420" i="36"/>
  <c r="C420" i="36"/>
  <c r="D420" i="36" s="1"/>
  <c r="N419" i="36"/>
  <c r="M419" i="36"/>
  <c r="L419" i="36"/>
  <c r="K419" i="36"/>
  <c r="J419" i="36"/>
  <c r="I419" i="36"/>
  <c r="H419" i="36"/>
  <c r="G419" i="36"/>
  <c r="D419" i="36"/>
  <c r="C419" i="36"/>
  <c r="B419" i="36" s="1"/>
  <c r="N418" i="36"/>
  <c r="M418" i="36"/>
  <c r="L418" i="36"/>
  <c r="K418" i="36"/>
  <c r="J418" i="36"/>
  <c r="I418" i="36"/>
  <c r="H418" i="36"/>
  <c r="G418" i="36"/>
  <c r="C418" i="36"/>
  <c r="D418" i="36" s="1"/>
  <c r="N417" i="36"/>
  <c r="M417" i="36"/>
  <c r="L417" i="36"/>
  <c r="K417" i="36"/>
  <c r="J417" i="36"/>
  <c r="I417" i="36"/>
  <c r="H417" i="36"/>
  <c r="G417" i="36"/>
  <c r="D417" i="36"/>
  <c r="C417" i="36"/>
  <c r="B417" i="36"/>
  <c r="A417" i="36"/>
  <c r="N416" i="36"/>
  <c r="M416" i="36"/>
  <c r="L416" i="36"/>
  <c r="K416" i="36"/>
  <c r="J416" i="36"/>
  <c r="I416" i="36"/>
  <c r="H416" i="36"/>
  <c r="G416" i="36"/>
  <c r="C416" i="36"/>
  <c r="A416" i="36" s="1"/>
  <c r="N415" i="36"/>
  <c r="M415" i="36"/>
  <c r="L415" i="36"/>
  <c r="K415" i="36"/>
  <c r="J415" i="36"/>
  <c r="I415" i="36"/>
  <c r="H415" i="36"/>
  <c r="G415" i="36"/>
  <c r="C415" i="36"/>
  <c r="D415" i="36" s="1"/>
  <c r="N414" i="36"/>
  <c r="M414" i="36"/>
  <c r="L414" i="36"/>
  <c r="K414" i="36"/>
  <c r="J414" i="36"/>
  <c r="I414" i="36"/>
  <c r="H414" i="36"/>
  <c r="G414" i="36"/>
  <c r="C414" i="36"/>
  <c r="D414" i="36" s="1"/>
  <c r="B414" i="36"/>
  <c r="N413" i="36"/>
  <c r="M413" i="36"/>
  <c r="L413" i="36"/>
  <c r="K413" i="36"/>
  <c r="J413" i="36"/>
  <c r="I413" i="36"/>
  <c r="H413" i="36"/>
  <c r="G413" i="36"/>
  <c r="C413" i="36"/>
  <c r="D413" i="36" s="1"/>
  <c r="B413" i="36"/>
  <c r="N412" i="36"/>
  <c r="M412" i="36"/>
  <c r="L412" i="36"/>
  <c r="K412" i="36"/>
  <c r="J412" i="36"/>
  <c r="I412" i="36"/>
  <c r="H412" i="36"/>
  <c r="G412" i="36"/>
  <c r="C412" i="36"/>
  <c r="D412" i="36" s="1"/>
  <c r="B412" i="36"/>
  <c r="A412" i="36"/>
  <c r="N411" i="36"/>
  <c r="M411" i="36"/>
  <c r="L411" i="36"/>
  <c r="K411" i="36"/>
  <c r="J411" i="36"/>
  <c r="I411" i="36"/>
  <c r="H411" i="36"/>
  <c r="G411" i="36"/>
  <c r="C411" i="36"/>
  <c r="D411" i="36" s="1"/>
  <c r="B411" i="36"/>
  <c r="A411" i="36"/>
  <c r="N410" i="36"/>
  <c r="M410" i="36"/>
  <c r="L410" i="36"/>
  <c r="K410" i="36"/>
  <c r="J410" i="36"/>
  <c r="I410" i="36"/>
  <c r="H410" i="36"/>
  <c r="G410" i="36"/>
  <c r="C410" i="36"/>
  <c r="D410" i="36" s="1"/>
  <c r="N409" i="36"/>
  <c r="M409" i="36"/>
  <c r="L409" i="36"/>
  <c r="K409" i="36"/>
  <c r="J409" i="36"/>
  <c r="I409" i="36"/>
  <c r="H409" i="36"/>
  <c r="G409" i="36"/>
  <c r="D409" i="36"/>
  <c r="C409" i="36"/>
  <c r="A409" i="36" s="1"/>
  <c r="B409" i="36"/>
  <c r="N408" i="36"/>
  <c r="M408" i="36"/>
  <c r="L408" i="36"/>
  <c r="K408" i="36"/>
  <c r="J408" i="36"/>
  <c r="I408" i="36"/>
  <c r="H408" i="36"/>
  <c r="G408" i="36"/>
  <c r="C408" i="36"/>
  <c r="A408" i="36" s="1"/>
  <c r="N407" i="36"/>
  <c r="M407" i="36"/>
  <c r="L407" i="36"/>
  <c r="K407" i="36"/>
  <c r="J407" i="36"/>
  <c r="I407" i="36"/>
  <c r="H407" i="36"/>
  <c r="G407" i="36"/>
  <c r="C407" i="36"/>
  <c r="B407" i="36" s="1"/>
  <c r="N406" i="36"/>
  <c r="M406" i="36"/>
  <c r="L406" i="36"/>
  <c r="K406" i="36"/>
  <c r="J406" i="36"/>
  <c r="I406" i="36"/>
  <c r="H406" i="36"/>
  <c r="G406" i="36"/>
  <c r="C406" i="36"/>
  <c r="D406" i="36" s="1"/>
  <c r="B406" i="36"/>
  <c r="A406" i="36"/>
  <c r="N405" i="36"/>
  <c r="M405" i="36"/>
  <c r="L405" i="36"/>
  <c r="K405" i="36"/>
  <c r="J405" i="36"/>
  <c r="I405" i="36"/>
  <c r="H405" i="36"/>
  <c r="G405" i="36"/>
  <c r="D405" i="36"/>
  <c r="C405" i="36"/>
  <c r="B405" i="36"/>
  <c r="A405" i="36"/>
  <c r="N404" i="36"/>
  <c r="M404" i="36"/>
  <c r="L404" i="36"/>
  <c r="K404" i="36"/>
  <c r="J404" i="36"/>
  <c r="I404" i="36"/>
  <c r="H404" i="36"/>
  <c r="G404" i="36"/>
  <c r="C404" i="36"/>
  <c r="D404" i="36" s="1"/>
  <c r="A404" i="36"/>
  <c r="N403" i="36"/>
  <c r="M403" i="36"/>
  <c r="L403" i="36"/>
  <c r="K403" i="36"/>
  <c r="J403" i="36"/>
  <c r="I403" i="36"/>
  <c r="H403" i="36"/>
  <c r="G403" i="36"/>
  <c r="D403" i="36"/>
  <c r="C403" i="36"/>
  <c r="B403" i="36" s="1"/>
  <c r="A403" i="36"/>
  <c r="N402" i="36"/>
  <c r="M402" i="36"/>
  <c r="L402" i="36"/>
  <c r="K402" i="36"/>
  <c r="J402" i="36"/>
  <c r="I402" i="36"/>
  <c r="H402" i="36"/>
  <c r="G402" i="36"/>
  <c r="C402" i="36"/>
  <c r="D402" i="36" s="1"/>
  <c r="N401" i="36"/>
  <c r="M401" i="36"/>
  <c r="L401" i="36"/>
  <c r="K401" i="36"/>
  <c r="J401" i="36"/>
  <c r="I401" i="36"/>
  <c r="H401" i="36"/>
  <c r="G401" i="36"/>
  <c r="C401" i="36"/>
  <c r="D401" i="36" s="1"/>
  <c r="B401" i="36"/>
  <c r="A401" i="36"/>
  <c r="N400" i="36"/>
  <c r="M400" i="36"/>
  <c r="L400" i="36"/>
  <c r="K400" i="36"/>
  <c r="J400" i="36"/>
  <c r="I400" i="36"/>
  <c r="H400" i="36"/>
  <c r="G400" i="36"/>
  <c r="C400" i="36"/>
  <c r="A400" i="36" s="1"/>
  <c r="B400" i="36"/>
  <c r="N399" i="36"/>
  <c r="M399" i="36"/>
  <c r="L399" i="36"/>
  <c r="K399" i="36"/>
  <c r="J399" i="36"/>
  <c r="I399" i="36"/>
  <c r="H399" i="36"/>
  <c r="G399" i="36"/>
  <c r="C399" i="36"/>
  <c r="D399" i="36" s="1"/>
  <c r="B399" i="36"/>
  <c r="A399" i="36"/>
  <c r="N398" i="36"/>
  <c r="M398" i="36"/>
  <c r="L398" i="36"/>
  <c r="K398" i="36"/>
  <c r="J398" i="36"/>
  <c r="I398" i="36"/>
  <c r="H398" i="36"/>
  <c r="G398" i="36"/>
  <c r="C398" i="36"/>
  <c r="D398" i="36" s="1"/>
  <c r="B398" i="36"/>
  <c r="A398" i="36"/>
  <c r="N397" i="36"/>
  <c r="M397" i="36"/>
  <c r="L397" i="36"/>
  <c r="K397" i="36"/>
  <c r="J397" i="36"/>
  <c r="I397" i="36"/>
  <c r="H397" i="36"/>
  <c r="G397" i="36"/>
  <c r="D397" i="36"/>
  <c r="C397" i="36"/>
  <c r="B397" i="36"/>
  <c r="A397" i="36"/>
  <c r="N396" i="36"/>
  <c r="M396" i="36"/>
  <c r="L396" i="36"/>
  <c r="K396" i="36"/>
  <c r="J396" i="36"/>
  <c r="I396" i="36"/>
  <c r="H396" i="36"/>
  <c r="G396" i="36"/>
  <c r="C396" i="36"/>
  <c r="A396" i="36" s="1"/>
  <c r="N395" i="36"/>
  <c r="M395" i="36"/>
  <c r="L395" i="36"/>
  <c r="K395" i="36"/>
  <c r="J395" i="36"/>
  <c r="I395" i="36"/>
  <c r="H395" i="36"/>
  <c r="G395" i="36"/>
  <c r="D395" i="36"/>
  <c r="C395" i="36"/>
  <c r="B395" i="36" s="1"/>
  <c r="N394" i="36"/>
  <c r="M394" i="36"/>
  <c r="L394" i="36"/>
  <c r="K394" i="36"/>
  <c r="J394" i="36"/>
  <c r="I394" i="36"/>
  <c r="H394" i="36"/>
  <c r="G394" i="36"/>
  <c r="C394" i="36"/>
  <c r="D394" i="36" s="1"/>
  <c r="N393" i="36"/>
  <c r="M393" i="36"/>
  <c r="L393" i="36"/>
  <c r="K393" i="36"/>
  <c r="J393" i="36"/>
  <c r="I393" i="36"/>
  <c r="H393" i="36"/>
  <c r="G393" i="36"/>
  <c r="C393" i="36"/>
  <c r="D393" i="36" s="1"/>
  <c r="N392" i="36"/>
  <c r="M392" i="36"/>
  <c r="L392" i="36"/>
  <c r="K392" i="36"/>
  <c r="J392" i="36"/>
  <c r="I392" i="36"/>
  <c r="H392" i="36"/>
  <c r="G392" i="36"/>
  <c r="C392" i="36"/>
  <c r="A392" i="36" s="1"/>
  <c r="N391" i="36"/>
  <c r="M391" i="36"/>
  <c r="L391" i="36"/>
  <c r="K391" i="36"/>
  <c r="J391" i="36"/>
  <c r="I391" i="36"/>
  <c r="H391" i="36"/>
  <c r="G391" i="36"/>
  <c r="D391" i="36"/>
  <c r="C391" i="36"/>
  <c r="B391" i="36"/>
  <c r="A391" i="36"/>
  <c r="N390" i="36"/>
  <c r="M390" i="36"/>
  <c r="L390" i="36"/>
  <c r="K390" i="36"/>
  <c r="J390" i="36"/>
  <c r="I390" i="36"/>
  <c r="H390" i="36"/>
  <c r="G390" i="36"/>
  <c r="C390" i="36"/>
  <c r="D390" i="36" s="1"/>
  <c r="A390" i="36"/>
  <c r="N389" i="36"/>
  <c r="M389" i="36"/>
  <c r="L389" i="36"/>
  <c r="K389" i="36"/>
  <c r="J389" i="36"/>
  <c r="I389" i="36"/>
  <c r="H389" i="36"/>
  <c r="G389" i="36"/>
  <c r="C389" i="36"/>
  <c r="D389" i="36" s="1"/>
  <c r="A389" i="36"/>
  <c r="N388" i="36"/>
  <c r="M388" i="36"/>
  <c r="L388" i="36"/>
  <c r="K388" i="36"/>
  <c r="J388" i="36"/>
  <c r="I388" i="36"/>
  <c r="H388" i="36"/>
  <c r="G388" i="36"/>
  <c r="C388" i="36"/>
  <c r="D388" i="36" s="1"/>
  <c r="B388" i="36"/>
  <c r="N387" i="36"/>
  <c r="M387" i="36"/>
  <c r="L387" i="36"/>
  <c r="K387" i="36"/>
  <c r="J387" i="36"/>
  <c r="I387" i="36"/>
  <c r="H387" i="36"/>
  <c r="G387" i="36"/>
  <c r="C387" i="36"/>
  <c r="D387" i="36" s="1"/>
  <c r="B387" i="36"/>
  <c r="N386" i="36"/>
  <c r="M386" i="36"/>
  <c r="L386" i="36"/>
  <c r="K386" i="36"/>
  <c r="J386" i="36"/>
  <c r="I386" i="36"/>
  <c r="H386" i="36"/>
  <c r="G386" i="36"/>
  <c r="C386" i="36"/>
  <c r="D386" i="36" s="1"/>
  <c r="N385" i="36"/>
  <c r="M385" i="36"/>
  <c r="L385" i="36"/>
  <c r="K385" i="36"/>
  <c r="J385" i="36"/>
  <c r="I385" i="36"/>
  <c r="H385" i="36"/>
  <c r="G385" i="36"/>
  <c r="D385" i="36"/>
  <c r="C385" i="36"/>
  <c r="B385" i="36"/>
  <c r="A385" i="36"/>
  <c r="N384" i="36"/>
  <c r="M384" i="36"/>
  <c r="L384" i="36"/>
  <c r="K384" i="36"/>
  <c r="J384" i="36"/>
  <c r="I384" i="36"/>
  <c r="H384" i="36"/>
  <c r="G384" i="36"/>
  <c r="C384" i="36"/>
  <c r="N383" i="36"/>
  <c r="M383" i="36"/>
  <c r="L383" i="36"/>
  <c r="K383" i="36"/>
  <c r="J383" i="36"/>
  <c r="I383" i="36"/>
  <c r="H383" i="36"/>
  <c r="G383" i="36"/>
  <c r="D383" i="36"/>
  <c r="C383" i="36"/>
  <c r="A383" i="36" s="1"/>
  <c r="N382" i="36"/>
  <c r="M382" i="36"/>
  <c r="L382" i="36"/>
  <c r="K382" i="36"/>
  <c r="J382" i="36"/>
  <c r="I382" i="36"/>
  <c r="H382" i="36"/>
  <c r="G382" i="36"/>
  <c r="C382" i="36"/>
  <c r="D382" i="36" s="1"/>
  <c r="B382" i="36"/>
  <c r="N381" i="36"/>
  <c r="M381" i="36"/>
  <c r="L381" i="36"/>
  <c r="K381" i="36"/>
  <c r="J381" i="36"/>
  <c r="I381" i="36"/>
  <c r="H381" i="36"/>
  <c r="G381" i="36"/>
  <c r="C381" i="36"/>
  <c r="D381" i="36" s="1"/>
  <c r="B381" i="36"/>
  <c r="N380" i="36"/>
  <c r="M380" i="36"/>
  <c r="L380" i="36"/>
  <c r="K380" i="36"/>
  <c r="J380" i="36"/>
  <c r="I380" i="36"/>
  <c r="H380" i="36"/>
  <c r="G380" i="36"/>
  <c r="C380" i="36"/>
  <c r="D380" i="36" s="1"/>
  <c r="B380" i="36"/>
  <c r="A380" i="36"/>
  <c r="N379" i="36"/>
  <c r="M379" i="36"/>
  <c r="L379" i="36"/>
  <c r="K379" i="36"/>
  <c r="J379" i="36"/>
  <c r="I379" i="36"/>
  <c r="H379" i="36"/>
  <c r="G379" i="36"/>
  <c r="C379" i="36"/>
  <c r="D379" i="36" s="1"/>
  <c r="B379" i="36"/>
  <c r="A379" i="36"/>
  <c r="N378" i="36"/>
  <c r="M378" i="36"/>
  <c r="L378" i="36"/>
  <c r="K378" i="36"/>
  <c r="J378" i="36"/>
  <c r="I378" i="36"/>
  <c r="H378" i="36"/>
  <c r="G378" i="36"/>
  <c r="C378" i="36"/>
  <c r="D378" i="36" s="1"/>
  <c r="N377" i="36"/>
  <c r="M377" i="36"/>
  <c r="L377" i="36"/>
  <c r="K377" i="36"/>
  <c r="J377" i="36"/>
  <c r="I377" i="36"/>
  <c r="H377" i="36"/>
  <c r="G377" i="36"/>
  <c r="C377" i="36"/>
  <c r="D377" i="36" s="1"/>
  <c r="B377" i="36"/>
  <c r="N376" i="36"/>
  <c r="M376" i="36"/>
  <c r="L376" i="36"/>
  <c r="K376" i="36"/>
  <c r="J376" i="36"/>
  <c r="I376" i="36"/>
  <c r="H376" i="36"/>
  <c r="G376" i="36"/>
  <c r="C376" i="36"/>
  <c r="A376" i="36" s="1"/>
  <c r="B376" i="36"/>
  <c r="N375" i="36"/>
  <c r="M375" i="36"/>
  <c r="L375" i="36"/>
  <c r="K375" i="36"/>
  <c r="J375" i="36"/>
  <c r="I375" i="36"/>
  <c r="H375" i="36"/>
  <c r="G375" i="36"/>
  <c r="D375" i="36"/>
  <c r="C375" i="36"/>
  <c r="B375" i="36" s="1"/>
  <c r="N374" i="36"/>
  <c r="M374" i="36"/>
  <c r="L374" i="36"/>
  <c r="K374" i="36"/>
  <c r="J374" i="36"/>
  <c r="I374" i="36"/>
  <c r="H374" i="36"/>
  <c r="G374" i="36"/>
  <c r="C374" i="36"/>
  <c r="D374" i="36" s="1"/>
  <c r="N373" i="36"/>
  <c r="M373" i="36"/>
  <c r="L373" i="36"/>
  <c r="K373" i="36"/>
  <c r="J373" i="36"/>
  <c r="I373" i="36"/>
  <c r="H373" i="36"/>
  <c r="G373" i="36"/>
  <c r="C373" i="36"/>
  <c r="D373" i="36" s="1"/>
  <c r="N372" i="36"/>
  <c r="M372" i="36"/>
  <c r="L372" i="36"/>
  <c r="K372" i="36"/>
  <c r="J372" i="36"/>
  <c r="I372" i="36"/>
  <c r="H372" i="36"/>
  <c r="G372" i="36"/>
  <c r="C372" i="36"/>
  <c r="D372" i="36" s="1"/>
  <c r="B372" i="36"/>
  <c r="A372" i="36"/>
  <c r="N371" i="36"/>
  <c r="M371" i="36"/>
  <c r="L371" i="36"/>
  <c r="K371" i="36"/>
  <c r="J371" i="36"/>
  <c r="I371" i="36"/>
  <c r="H371" i="36"/>
  <c r="G371" i="36"/>
  <c r="D371" i="36"/>
  <c r="C371" i="36"/>
  <c r="B371" i="36"/>
  <c r="A371" i="36"/>
  <c r="N370" i="36"/>
  <c r="M370" i="36"/>
  <c r="L370" i="36"/>
  <c r="K370" i="36"/>
  <c r="J370" i="36"/>
  <c r="I370" i="36"/>
  <c r="H370" i="36"/>
  <c r="G370" i="36"/>
  <c r="C370" i="36"/>
  <c r="N369" i="36"/>
  <c r="M369" i="36"/>
  <c r="L369" i="36"/>
  <c r="K369" i="36"/>
  <c r="J369" i="36"/>
  <c r="I369" i="36"/>
  <c r="H369" i="36"/>
  <c r="G369" i="36"/>
  <c r="C369" i="36"/>
  <c r="A369" i="36" s="1"/>
  <c r="B369" i="36"/>
  <c r="N368" i="36"/>
  <c r="M368" i="36"/>
  <c r="L368" i="36"/>
  <c r="K368" i="36"/>
  <c r="J368" i="36"/>
  <c r="I368" i="36"/>
  <c r="H368" i="36"/>
  <c r="G368" i="36"/>
  <c r="C368" i="36"/>
  <c r="D368" i="36" s="1"/>
  <c r="N367" i="36"/>
  <c r="M367" i="36"/>
  <c r="L367" i="36"/>
  <c r="K367" i="36"/>
  <c r="J367" i="36"/>
  <c r="I367" i="36"/>
  <c r="H367" i="36"/>
  <c r="G367" i="36"/>
  <c r="C367" i="36"/>
  <c r="D367" i="36" s="1"/>
  <c r="N366" i="36"/>
  <c r="M366" i="36"/>
  <c r="L366" i="36"/>
  <c r="K366" i="36"/>
  <c r="J366" i="36"/>
  <c r="I366" i="36"/>
  <c r="H366" i="36"/>
  <c r="G366" i="36"/>
  <c r="C366" i="36"/>
  <c r="D366" i="36" s="1"/>
  <c r="B366" i="36"/>
  <c r="N365" i="36"/>
  <c r="M365" i="36"/>
  <c r="L365" i="36"/>
  <c r="K365" i="36"/>
  <c r="J365" i="36"/>
  <c r="I365" i="36"/>
  <c r="H365" i="36"/>
  <c r="G365" i="36"/>
  <c r="C365" i="36"/>
  <c r="D365" i="36" s="1"/>
  <c r="B365" i="36"/>
  <c r="N364" i="36"/>
  <c r="M364" i="36"/>
  <c r="L364" i="36"/>
  <c r="K364" i="36"/>
  <c r="J364" i="36"/>
  <c r="I364" i="36"/>
  <c r="H364" i="36"/>
  <c r="G364" i="36"/>
  <c r="C364" i="36"/>
  <c r="N363" i="36"/>
  <c r="M363" i="36"/>
  <c r="L363" i="36"/>
  <c r="K363" i="36"/>
  <c r="J363" i="36"/>
  <c r="I363" i="36"/>
  <c r="H363" i="36"/>
  <c r="G363" i="36"/>
  <c r="C363" i="36"/>
  <c r="D363" i="36" s="1"/>
  <c r="A363" i="36"/>
  <c r="N362" i="36"/>
  <c r="M362" i="36"/>
  <c r="L362" i="36"/>
  <c r="K362" i="36"/>
  <c r="J362" i="36"/>
  <c r="I362" i="36"/>
  <c r="H362" i="36"/>
  <c r="G362" i="36"/>
  <c r="C362" i="36"/>
  <c r="N361" i="36"/>
  <c r="M361" i="36"/>
  <c r="L361" i="36"/>
  <c r="K361" i="36"/>
  <c r="J361" i="36"/>
  <c r="I361" i="36"/>
  <c r="H361" i="36"/>
  <c r="G361" i="36"/>
  <c r="C361" i="36"/>
  <c r="D361" i="36" s="1"/>
  <c r="B361" i="36"/>
  <c r="A361" i="36"/>
  <c r="N360" i="36"/>
  <c r="M360" i="36"/>
  <c r="L360" i="36"/>
  <c r="K360" i="36"/>
  <c r="J360" i="36"/>
  <c r="I360" i="36"/>
  <c r="H360" i="36"/>
  <c r="G360" i="36"/>
  <c r="C360" i="36"/>
  <c r="D360" i="36" s="1"/>
  <c r="N359" i="36"/>
  <c r="M359" i="36"/>
  <c r="L359" i="36"/>
  <c r="K359" i="36"/>
  <c r="J359" i="36"/>
  <c r="I359" i="36"/>
  <c r="H359" i="36"/>
  <c r="G359" i="36"/>
  <c r="C359" i="36"/>
  <c r="D359" i="36" s="1"/>
  <c r="N358" i="36"/>
  <c r="M358" i="36"/>
  <c r="L358" i="36"/>
  <c r="K358" i="36"/>
  <c r="J358" i="36"/>
  <c r="I358" i="36"/>
  <c r="H358" i="36"/>
  <c r="G358" i="36"/>
  <c r="C358" i="36"/>
  <c r="D358" i="36" s="1"/>
  <c r="A358" i="36"/>
  <c r="N357" i="36"/>
  <c r="M357" i="36"/>
  <c r="L357" i="36"/>
  <c r="K357" i="36"/>
  <c r="J357" i="36"/>
  <c r="I357" i="36"/>
  <c r="H357" i="36"/>
  <c r="G357" i="36"/>
  <c r="C357" i="36"/>
  <c r="A357" i="36" s="1"/>
  <c r="N356" i="36"/>
  <c r="M356" i="36"/>
  <c r="L356" i="36"/>
  <c r="K356" i="36"/>
  <c r="J356" i="36"/>
  <c r="I356" i="36"/>
  <c r="H356" i="36"/>
  <c r="G356" i="36"/>
  <c r="C356" i="36"/>
  <c r="D356" i="36" s="1"/>
  <c r="N355" i="36"/>
  <c r="M355" i="36"/>
  <c r="L355" i="36"/>
  <c r="K355" i="36"/>
  <c r="J355" i="36"/>
  <c r="I355" i="36"/>
  <c r="H355" i="36"/>
  <c r="G355" i="36"/>
  <c r="C355" i="36"/>
  <c r="B355" i="36" s="1"/>
  <c r="N354" i="36"/>
  <c r="M354" i="36"/>
  <c r="L354" i="36"/>
  <c r="K354" i="36"/>
  <c r="J354" i="36"/>
  <c r="I354" i="36"/>
  <c r="H354" i="36"/>
  <c r="G354" i="36"/>
  <c r="C354" i="36"/>
  <c r="D354" i="36" s="1"/>
  <c r="B354" i="36"/>
  <c r="A354" i="36"/>
  <c r="N353" i="36"/>
  <c r="M353" i="36"/>
  <c r="L353" i="36"/>
  <c r="K353" i="36"/>
  <c r="J353" i="36"/>
  <c r="I353" i="36"/>
  <c r="H353" i="36"/>
  <c r="G353" i="36"/>
  <c r="C353" i="36"/>
  <c r="D353" i="36" s="1"/>
  <c r="N352" i="36"/>
  <c r="M352" i="36"/>
  <c r="L352" i="36"/>
  <c r="K352" i="36"/>
  <c r="J352" i="36"/>
  <c r="I352" i="36"/>
  <c r="H352" i="36"/>
  <c r="G352" i="36"/>
  <c r="C352" i="36"/>
  <c r="D352" i="36" s="1"/>
  <c r="N351" i="36"/>
  <c r="M351" i="36"/>
  <c r="L351" i="36"/>
  <c r="K351" i="36"/>
  <c r="J351" i="36"/>
  <c r="I351" i="36"/>
  <c r="H351" i="36"/>
  <c r="G351" i="36"/>
  <c r="D351" i="36"/>
  <c r="C351" i="36"/>
  <c r="B351" i="36"/>
  <c r="A351" i="36"/>
  <c r="N350" i="36"/>
  <c r="M350" i="36"/>
  <c r="L350" i="36"/>
  <c r="K350" i="36"/>
  <c r="J350" i="36"/>
  <c r="I350" i="36"/>
  <c r="H350" i="36"/>
  <c r="G350" i="36"/>
  <c r="C350" i="36"/>
  <c r="N349" i="36"/>
  <c r="M349" i="36"/>
  <c r="L349" i="36"/>
  <c r="K349" i="36"/>
  <c r="J349" i="36"/>
  <c r="I349" i="36"/>
  <c r="H349" i="36"/>
  <c r="G349" i="36"/>
  <c r="C349" i="36"/>
  <c r="D349" i="36" s="1"/>
  <c r="N348" i="36"/>
  <c r="M348" i="36"/>
  <c r="L348" i="36"/>
  <c r="K348" i="36"/>
  <c r="J348" i="36"/>
  <c r="I348" i="36"/>
  <c r="H348" i="36"/>
  <c r="G348" i="36"/>
  <c r="C348" i="36"/>
  <c r="D348" i="36" s="1"/>
  <c r="N347" i="36"/>
  <c r="M347" i="36"/>
  <c r="L347" i="36"/>
  <c r="K347" i="36"/>
  <c r="J347" i="36"/>
  <c r="I347" i="36"/>
  <c r="H347" i="36"/>
  <c r="G347" i="36"/>
  <c r="D347" i="36"/>
  <c r="C347" i="36"/>
  <c r="B347" i="36" s="1"/>
  <c r="N346" i="36"/>
  <c r="M346" i="36"/>
  <c r="L346" i="36"/>
  <c r="K346" i="36"/>
  <c r="J346" i="36"/>
  <c r="I346" i="36"/>
  <c r="H346" i="36"/>
  <c r="G346" i="36"/>
  <c r="C346" i="36"/>
  <c r="D346" i="36" s="1"/>
  <c r="N345" i="36"/>
  <c r="M345" i="36"/>
  <c r="L345" i="36"/>
  <c r="K345" i="36"/>
  <c r="J345" i="36"/>
  <c r="I345" i="36"/>
  <c r="H345" i="36"/>
  <c r="G345" i="36"/>
  <c r="C345" i="36"/>
  <c r="A345" i="36" s="1"/>
  <c r="N344" i="36"/>
  <c r="M344" i="36"/>
  <c r="L344" i="36"/>
  <c r="K344" i="36"/>
  <c r="J344" i="36"/>
  <c r="I344" i="36"/>
  <c r="H344" i="36"/>
  <c r="G344" i="36"/>
  <c r="C344" i="36"/>
  <c r="A344" i="36"/>
  <c r="N343" i="36"/>
  <c r="M343" i="36"/>
  <c r="L343" i="36"/>
  <c r="K343" i="36"/>
  <c r="J343" i="36"/>
  <c r="I343" i="36"/>
  <c r="H343" i="36"/>
  <c r="G343" i="36"/>
  <c r="C343" i="36"/>
  <c r="B343" i="36" s="1"/>
  <c r="A343" i="36"/>
  <c r="N342" i="36"/>
  <c r="M342" i="36"/>
  <c r="L342" i="36"/>
  <c r="K342" i="36"/>
  <c r="J342" i="36"/>
  <c r="I342" i="36"/>
  <c r="H342" i="36"/>
  <c r="G342" i="36"/>
  <c r="C342" i="36"/>
  <c r="B342" i="36" s="1"/>
  <c r="N341" i="36"/>
  <c r="M341" i="36"/>
  <c r="L341" i="36"/>
  <c r="K341" i="36"/>
  <c r="J341" i="36"/>
  <c r="I341" i="36"/>
  <c r="H341" i="36"/>
  <c r="G341" i="36"/>
  <c r="C341" i="36"/>
  <c r="D341" i="36" s="1"/>
  <c r="B341" i="36"/>
  <c r="N340" i="36"/>
  <c r="M340" i="36"/>
  <c r="L340" i="36"/>
  <c r="K340" i="36"/>
  <c r="J340" i="36"/>
  <c r="I340" i="36"/>
  <c r="H340" i="36"/>
  <c r="G340" i="36"/>
  <c r="C340" i="36"/>
  <c r="N339" i="36"/>
  <c r="M339" i="36"/>
  <c r="L339" i="36"/>
  <c r="K339" i="36"/>
  <c r="J339" i="36"/>
  <c r="I339" i="36"/>
  <c r="H339" i="36"/>
  <c r="G339" i="36"/>
  <c r="D339" i="36"/>
  <c r="C339" i="36"/>
  <c r="B339" i="36"/>
  <c r="A339" i="36"/>
  <c r="N338" i="36"/>
  <c r="M338" i="36"/>
  <c r="L338" i="36"/>
  <c r="K338" i="36"/>
  <c r="J338" i="36"/>
  <c r="I338" i="36"/>
  <c r="H338" i="36"/>
  <c r="G338" i="36"/>
  <c r="C338" i="36"/>
  <c r="N337" i="36"/>
  <c r="M337" i="36"/>
  <c r="L337" i="36"/>
  <c r="K337" i="36"/>
  <c r="J337" i="36"/>
  <c r="I337" i="36"/>
  <c r="H337" i="36"/>
  <c r="G337" i="36"/>
  <c r="C337" i="36"/>
  <c r="D337" i="36" s="1"/>
  <c r="B337" i="36"/>
  <c r="A337" i="36"/>
  <c r="N336" i="36"/>
  <c r="M336" i="36"/>
  <c r="L336" i="36"/>
  <c r="K336" i="36"/>
  <c r="J336" i="36"/>
  <c r="I336" i="36"/>
  <c r="H336" i="36"/>
  <c r="G336" i="36"/>
  <c r="C336" i="36"/>
  <c r="D336" i="36" s="1"/>
  <c r="B336" i="36"/>
  <c r="A336" i="36"/>
  <c r="N335" i="36"/>
  <c r="M335" i="36"/>
  <c r="L335" i="36"/>
  <c r="K335" i="36"/>
  <c r="J335" i="36"/>
  <c r="I335" i="36"/>
  <c r="H335" i="36"/>
  <c r="G335" i="36"/>
  <c r="D335" i="36"/>
  <c r="C335" i="36"/>
  <c r="B335" i="36"/>
  <c r="A335" i="36"/>
  <c r="N334" i="36"/>
  <c r="M334" i="36"/>
  <c r="L334" i="36"/>
  <c r="K334" i="36"/>
  <c r="J334" i="36"/>
  <c r="I334" i="36"/>
  <c r="H334" i="36"/>
  <c r="G334" i="36"/>
  <c r="C334" i="36"/>
  <c r="N333" i="36"/>
  <c r="M333" i="36"/>
  <c r="L333" i="36"/>
  <c r="K333" i="36"/>
  <c r="J333" i="36"/>
  <c r="I333" i="36"/>
  <c r="H333" i="36"/>
  <c r="G333" i="36"/>
  <c r="C333" i="36"/>
  <c r="A333" i="36" s="1"/>
  <c r="N332" i="36"/>
  <c r="M332" i="36"/>
  <c r="L332" i="36"/>
  <c r="K332" i="36"/>
  <c r="J332" i="36"/>
  <c r="I332" i="36"/>
  <c r="H332" i="36"/>
  <c r="G332" i="36"/>
  <c r="C332" i="36"/>
  <c r="D332" i="36" s="1"/>
  <c r="N331" i="36"/>
  <c r="M331" i="36"/>
  <c r="L331" i="36"/>
  <c r="K331" i="36"/>
  <c r="J331" i="36"/>
  <c r="I331" i="36"/>
  <c r="H331" i="36"/>
  <c r="G331" i="36"/>
  <c r="C331" i="36"/>
  <c r="B331" i="36" s="1"/>
  <c r="N330" i="36"/>
  <c r="M330" i="36"/>
  <c r="L330" i="36"/>
  <c r="K330" i="36"/>
  <c r="J330" i="36"/>
  <c r="I330" i="36"/>
  <c r="H330" i="36"/>
  <c r="G330" i="36"/>
  <c r="C330" i="36"/>
  <c r="D330" i="36" s="1"/>
  <c r="B330" i="36"/>
  <c r="A330" i="36"/>
  <c r="N329" i="36"/>
  <c r="M329" i="36"/>
  <c r="L329" i="36"/>
  <c r="K329" i="36"/>
  <c r="J329" i="36"/>
  <c r="I329" i="36"/>
  <c r="H329" i="36"/>
  <c r="G329" i="36"/>
  <c r="C329" i="36"/>
  <c r="D329" i="36" s="1"/>
  <c r="N328" i="36"/>
  <c r="M328" i="36"/>
  <c r="L328" i="36"/>
  <c r="K328" i="36"/>
  <c r="J328" i="36"/>
  <c r="I328" i="36"/>
  <c r="H328" i="36"/>
  <c r="G328" i="36"/>
  <c r="C328" i="36"/>
  <c r="D328" i="36" s="1"/>
  <c r="N327" i="36"/>
  <c r="M327" i="36"/>
  <c r="L327" i="36"/>
  <c r="K327" i="36"/>
  <c r="J327" i="36"/>
  <c r="I327" i="36"/>
  <c r="H327" i="36"/>
  <c r="G327" i="36"/>
  <c r="C327" i="36"/>
  <c r="D327" i="36" s="1"/>
  <c r="A327" i="36"/>
  <c r="N326" i="36"/>
  <c r="M326" i="36"/>
  <c r="L326" i="36"/>
  <c r="K326" i="36"/>
  <c r="J326" i="36"/>
  <c r="I326" i="36"/>
  <c r="H326" i="36"/>
  <c r="G326" i="36"/>
  <c r="C326" i="36"/>
  <c r="N325" i="36"/>
  <c r="M325" i="36"/>
  <c r="L325" i="36"/>
  <c r="K325" i="36"/>
  <c r="J325" i="36"/>
  <c r="I325" i="36"/>
  <c r="H325" i="36"/>
  <c r="G325" i="36"/>
  <c r="C325" i="36"/>
  <c r="D325" i="36" s="1"/>
  <c r="N324" i="36"/>
  <c r="M324" i="36"/>
  <c r="L324" i="36"/>
  <c r="K324" i="36"/>
  <c r="J324" i="36"/>
  <c r="I324" i="36"/>
  <c r="H324" i="36"/>
  <c r="G324" i="36"/>
  <c r="C324" i="36"/>
  <c r="D324" i="36" s="1"/>
  <c r="N323" i="36"/>
  <c r="M323" i="36"/>
  <c r="L323" i="36"/>
  <c r="K323" i="36"/>
  <c r="J323" i="36"/>
  <c r="I323" i="36"/>
  <c r="H323" i="36"/>
  <c r="G323" i="36"/>
  <c r="C323" i="36"/>
  <c r="B323" i="36" s="1"/>
  <c r="N322" i="36"/>
  <c r="M322" i="36"/>
  <c r="L322" i="36"/>
  <c r="K322" i="36"/>
  <c r="J322" i="36"/>
  <c r="I322" i="36"/>
  <c r="H322" i="36"/>
  <c r="G322" i="36"/>
  <c r="C322" i="36"/>
  <c r="D322" i="36" s="1"/>
  <c r="A322" i="36"/>
  <c r="N321" i="36"/>
  <c r="M321" i="36"/>
  <c r="L321" i="36"/>
  <c r="K321" i="36"/>
  <c r="J321" i="36"/>
  <c r="I321" i="36"/>
  <c r="H321" i="36"/>
  <c r="G321" i="36"/>
  <c r="C321" i="36"/>
  <c r="A321" i="36" s="1"/>
  <c r="N320" i="36"/>
  <c r="M320" i="36"/>
  <c r="L320" i="36"/>
  <c r="K320" i="36"/>
  <c r="J320" i="36"/>
  <c r="I320" i="36"/>
  <c r="H320" i="36"/>
  <c r="G320" i="36"/>
  <c r="C320" i="36"/>
  <c r="D320" i="36" s="1"/>
  <c r="B320" i="36"/>
  <c r="A320" i="36"/>
  <c r="N319" i="36"/>
  <c r="M319" i="36"/>
  <c r="L319" i="36"/>
  <c r="K319" i="36"/>
  <c r="J319" i="36"/>
  <c r="I319" i="36"/>
  <c r="H319" i="36"/>
  <c r="G319" i="36"/>
  <c r="C319" i="36"/>
  <c r="D319" i="36" s="1"/>
  <c r="B319" i="36"/>
  <c r="A319" i="36"/>
  <c r="N318" i="36"/>
  <c r="M318" i="36"/>
  <c r="L318" i="36"/>
  <c r="K318" i="36"/>
  <c r="J318" i="36"/>
  <c r="I318" i="36"/>
  <c r="H318" i="36"/>
  <c r="G318" i="36"/>
  <c r="C318" i="36"/>
  <c r="D318" i="36" s="1"/>
  <c r="B318" i="36"/>
  <c r="A318" i="36"/>
  <c r="N317" i="36"/>
  <c r="M317" i="36"/>
  <c r="L317" i="36"/>
  <c r="K317" i="36"/>
  <c r="J317" i="36"/>
  <c r="I317" i="36"/>
  <c r="H317" i="36"/>
  <c r="G317" i="36"/>
  <c r="C317" i="36"/>
  <c r="D317" i="36" s="1"/>
  <c r="N316" i="36"/>
  <c r="M316" i="36"/>
  <c r="L316" i="36"/>
  <c r="K316" i="36"/>
  <c r="J316" i="36"/>
  <c r="I316" i="36"/>
  <c r="H316" i="36"/>
  <c r="G316" i="36"/>
  <c r="C316" i="36"/>
  <c r="N315" i="36"/>
  <c r="M315" i="36"/>
  <c r="L315" i="36"/>
  <c r="K315" i="36"/>
  <c r="J315" i="36"/>
  <c r="I315" i="36"/>
  <c r="H315" i="36"/>
  <c r="G315" i="36"/>
  <c r="D315" i="36"/>
  <c r="C315" i="36"/>
  <c r="B315" i="36" s="1"/>
  <c r="N314" i="36"/>
  <c r="M314" i="36"/>
  <c r="L314" i="36"/>
  <c r="K314" i="36"/>
  <c r="J314" i="36"/>
  <c r="I314" i="36"/>
  <c r="H314" i="36"/>
  <c r="G314" i="36"/>
  <c r="C314" i="36"/>
  <c r="N313" i="36"/>
  <c r="M313" i="36"/>
  <c r="L313" i="36"/>
  <c r="K313" i="36"/>
  <c r="J313" i="36"/>
  <c r="I313" i="36"/>
  <c r="H313" i="36"/>
  <c r="G313" i="36"/>
  <c r="C313" i="36"/>
  <c r="D313" i="36" s="1"/>
  <c r="N312" i="36"/>
  <c r="M312" i="36"/>
  <c r="L312" i="36"/>
  <c r="K312" i="36"/>
  <c r="J312" i="36"/>
  <c r="I312" i="36"/>
  <c r="H312" i="36"/>
  <c r="G312" i="36"/>
  <c r="C312" i="36"/>
  <c r="D312" i="36" s="1"/>
  <c r="B312" i="36"/>
  <c r="N311" i="36"/>
  <c r="M311" i="36"/>
  <c r="L311" i="36"/>
  <c r="K311" i="36"/>
  <c r="J311" i="36"/>
  <c r="I311" i="36"/>
  <c r="H311" i="36"/>
  <c r="G311" i="36"/>
  <c r="C311" i="36"/>
  <c r="D311" i="36" s="1"/>
  <c r="N310" i="36"/>
  <c r="M310" i="36"/>
  <c r="L310" i="36"/>
  <c r="K310" i="36"/>
  <c r="J310" i="36"/>
  <c r="I310" i="36"/>
  <c r="H310" i="36"/>
  <c r="G310" i="36"/>
  <c r="C310" i="36"/>
  <c r="A310" i="36"/>
  <c r="N309" i="36"/>
  <c r="M309" i="36"/>
  <c r="L309" i="36"/>
  <c r="K309" i="36"/>
  <c r="J309" i="36"/>
  <c r="I309" i="36"/>
  <c r="H309" i="36"/>
  <c r="G309" i="36"/>
  <c r="C309" i="36"/>
  <c r="B309" i="36" s="1"/>
  <c r="N308" i="36"/>
  <c r="M308" i="36"/>
  <c r="L308" i="36"/>
  <c r="K308" i="36"/>
  <c r="J308" i="36"/>
  <c r="I308" i="36"/>
  <c r="H308" i="36"/>
  <c r="G308" i="36"/>
  <c r="C308" i="36"/>
  <c r="A308" i="36"/>
  <c r="N307" i="36"/>
  <c r="M307" i="36"/>
  <c r="L307" i="36"/>
  <c r="K307" i="36"/>
  <c r="J307" i="36"/>
  <c r="I307" i="36"/>
  <c r="H307" i="36"/>
  <c r="G307" i="36"/>
  <c r="D307" i="36"/>
  <c r="C307" i="36"/>
  <c r="B307" i="36" s="1"/>
  <c r="N306" i="36"/>
  <c r="M306" i="36"/>
  <c r="L306" i="36"/>
  <c r="K306" i="36"/>
  <c r="J306" i="36"/>
  <c r="I306" i="36"/>
  <c r="H306" i="36"/>
  <c r="G306" i="36"/>
  <c r="C306" i="36"/>
  <c r="D306" i="36" s="1"/>
  <c r="N305" i="36"/>
  <c r="M305" i="36"/>
  <c r="L305" i="36"/>
  <c r="K305" i="36"/>
  <c r="J305" i="36"/>
  <c r="I305" i="36"/>
  <c r="H305" i="36"/>
  <c r="G305" i="36"/>
  <c r="C305" i="36"/>
  <c r="B305" i="36"/>
  <c r="N304" i="36"/>
  <c r="M304" i="36"/>
  <c r="L304" i="36"/>
  <c r="K304" i="36"/>
  <c r="J304" i="36"/>
  <c r="I304" i="36"/>
  <c r="H304" i="36"/>
  <c r="G304" i="36"/>
  <c r="C304" i="36"/>
  <c r="D304" i="36" s="1"/>
  <c r="B304" i="36"/>
  <c r="N303" i="36"/>
  <c r="M303" i="36"/>
  <c r="L303" i="36"/>
  <c r="K303" i="36"/>
  <c r="J303" i="36"/>
  <c r="I303" i="36"/>
  <c r="H303" i="36"/>
  <c r="G303" i="36"/>
  <c r="C303" i="36"/>
  <c r="D303" i="36" s="1"/>
  <c r="N302" i="36"/>
  <c r="M302" i="36"/>
  <c r="L302" i="36"/>
  <c r="K302" i="36"/>
  <c r="J302" i="36"/>
  <c r="I302" i="36"/>
  <c r="H302" i="36"/>
  <c r="G302" i="36"/>
  <c r="C302" i="36"/>
  <c r="N301" i="36"/>
  <c r="M301" i="36"/>
  <c r="L301" i="36"/>
  <c r="K301" i="36"/>
  <c r="J301" i="36"/>
  <c r="I301" i="36"/>
  <c r="H301" i="36"/>
  <c r="G301" i="36"/>
  <c r="C301" i="36"/>
  <c r="D301" i="36" s="1"/>
  <c r="B301" i="36"/>
  <c r="N300" i="36"/>
  <c r="M300" i="36"/>
  <c r="L300" i="36"/>
  <c r="K300" i="36"/>
  <c r="J300" i="36"/>
  <c r="I300" i="36"/>
  <c r="H300" i="36"/>
  <c r="G300" i="36"/>
  <c r="C300" i="36"/>
  <c r="D300" i="36" s="1"/>
  <c r="B300" i="36"/>
  <c r="A300" i="36"/>
  <c r="N299" i="36"/>
  <c r="M299" i="36"/>
  <c r="L299" i="36"/>
  <c r="K299" i="36"/>
  <c r="J299" i="36"/>
  <c r="I299" i="36"/>
  <c r="H299" i="36"/>
  <c r="G299" i="36"/>
  <c r="C299" i="36"/>
  <c r="D299" i="36" s="1"/>
  <c r="N298" i="36"/>
  <c r="M298" i="36"/>
  <c r="L298" i="36"/>
  <c r="K298" i="36"/>
  <c r="J298" i="36"/>
  <c r="I298" i="36"/>
  <c r="H298" i="36"/>
  <c r="G298" i="36"/>
  <c r="C298" i="36"/>
  <c r="D298" i="36" s="1"/>
  <c r="B298" i="36"/>
  <c r="A298" i="36"/>
  <c r="N297" i="36"/>
  <c r="M297" i="36"/>
  <c r="L297" i="36"/>
  <c r="K297" i="36"/>
  <c r="J297" i="36"/>
  <c r="I297" i="36"/>
  <c r="H297" i="36"/>
  <c r="G297" i="36"/>
  <c r="C297" i="36"/>
  <c r="N296" i="36"/>
  <c r="M296" i="36"/>
  <c r="L296" i="36"/>
  <c r="K296" i="36"/>
  <c r="J296" i="36"/>
  <c r="I296" i="36"/>
  <c r="H296" i="36"/>
  <c r="G296" i="36"/>
  <c r="C296" i="36"/>
  <c r="D296" i="36" s="1"/>
  <c r="N295" i="36"/>
  <c r="M295" i="36"/>
  <c r="L295" i="36"/>
  <c r="K295" i="36"/>
  <c r="J295" i="36"/>
  <c r="I295" i="36"/>
  <c r="H295" i="36"/>
  <c r="G295" i="36"/>
  <c r="D295" i="36"/>
  <c r="C295" i="36"/>
  <c r="B295" i="36" s="1"/>
  <c r="N294" i="36"/>
  <c r="M294" i="36"/>
  <c r="L294" i="36"/>
  <c r="K294" i="36"/>
  <c r="J294" i="36"/>
  <c r="I294" i="36"/>
  <c r="H294" i="36"/>
  <c r="G294" i="36"/>
  <c r="C294" i="36"/>
  <c r="D294" i="36" s="1"/>
  <c r="N293" i="36"/>
  <c r="M293" i="36"/>
  <c r="L293" i="36"/>
  <c r="K293" i="36"/>
  <c r="J293" i="36"/>
  <c r="I293" i="36"/>
  <c r="H293" i="36"/>
  <c r="G293" i="36"/>
  <c r="C293" i="36"/>
  <c r="D293" i="36" s="1"/>
  <c r="N292" i="36"/>
  <c r="M292" i="36"/>
  <c r="L292" i="36"/>
  <c r="K292" i="36"/>
  <c r="J292" i="36"/>
  <c r="I292" i="36"/>
  <c r="H292" i="36"/>
  <c r="G292" i="36"/>
  <c r="C292" i="36"/>
  <c r="D292" i="36" s="1"/>
  <c r="N291" i="36"/>
  <c r="M291" i="36"/>
  <c r="L291" i="36"/>
  <c r="K291" i="36"/>
  <c r="J291" i="36"/>
  <c r="I291" i="36"/>
  <c r="H291" i="36"/>
  <c r="G291" i="36"/>
  <c r="D291" i="36"/>
  <c r="C291" i="36"/>
  <c r="B291" i="36"/>
  <c r="A291" i="36"/>
  <c r="N290" i="36"/>
  <c r="M290" i="36"/>
  <c r="L290" i="36"/>
  <c r="K290" i="36"/>
  <c r="J290" i="36"/>
  <c r="I290" i="36"/>
  <c r="H290" i="36"/>
  <c r="G290" i="36"/>
  <c r="C290" i="36"/>
  <c r="D290" i="36" s="1"/>
  <c r="A290" i="36"/>
  <c r="N289" i="36"/>
  <c r="M289" i="36"/>
  <c r="L289" i="36"/>
  <c r="K289" i="36"/>
  <c r="J289" i="36"/>
  <c r="I289" i="36"/>
  <c r="H289" i="36"/>
  <c r="G289" i="36"/>
  <c r="C289" i="36"/>
  <c r="B289" i="36"/>
  <c r="N288" i="36"/>
  <c r="M288" i="36"/>
  <c r="L288" i="36"/>
  <c r="K288" i="36"/>
  <c r="J288" i="36"/>
  <c r="I288" i="36"/>
  <c r="H288" i="36"/>
  <c r="G288" i="36"/>
  <c r="D288" i="36"/>
  <c r="C288" i="36"/>
  <c r="B288" i="36"/>
  <c r="A288" i="36"/>
  <c r="N287" i="36"/>
  <c r="M287" i="36"/>
  <c r="L287" i="36"/>
  <c r="K287" i="36"/>
  <c r="J287" i="36"/>
  <c r="I287" i="36"/>
  <c r="H287" i="36"/>
  <c r="G287" i="36"/>
  <c r="D287" i="36"/>
  <c r="C287" i="36"/>
  <c r="B287" i="36"/>
  <c r="A287" i="36"/>
  <c r="N286" i="36"/>
  <c r="M286" i="36"/>
  <c r="L286" i="36"/>
  <c r="K286" i="36"/>
  <c r="J286" i="36"/>
  <c r="I286" i="36"/>
  <c r="H286" i="36"/>
  <c r="G286" i="36"/>
  <c r="C286" i="36"/>
  <c r="N285" i="36"/>
  <c r="M285" i="36"/>
  <c r="L285" i="36"/>
  <c r="K285" i="36"/>
  <c r="J285" i="36"/>
  <c r="I285" i="36"/>
  <c r="H285" i="36"/>
  <c r="G285" i="36"/>
  <c r="C285" i="36"/>
  <c r="B285" i="36"/>
  <c r="N284" i="36"/>
  <c r="M284" i="36"/>
  <c r="L284" i="36"/>
  <c r="K284" i="36"/>
  <c r="J284" i="36"/>
  <c r="I284" i="36"/>
  <c r="H284" i="36"/>
  <c r="G284" i="36"/>
  <c r="C284" i="36"/>
  <c r="N283" i="36"/>
  <c r="M283" i="36"/>
  <c r="L283" i="36"/>
  <c r="K283" i="36"/>
  <c r="J283" i="36"/>
  <c r="I283" i="36"/>
  <c r="H283" i="36"/>
  <c r="G283" i="36"/>
  <c r="C283" i="36"/>
  <c r="D283" i="36" s="1"/>
  <c r="B283" i="36"/>
  <c r="A283" i="36"/>
  <c r="N282" i="36"/>
  <c r="M282" i="36"/>
  <c r="L282" i="36"/>
  <c r="K282" i="36"/>
  <c r="J282" i="36"/>
  <c r="I282" i="36"/>
  <c r="H282" i="36"/>
  <c r="G282" i="36"/>
  <c r="C282" i="36"/>
  <c r="D282" i="36" s="1"/>
  <c r="B282" i="36"/>
  <c r="A282" i="36"/>
  <c r="N281" i="36"/>
  <c r="M281" i="36"/>
  <c r="L281" i="36"/>
  <c r="K281" i="36"/>
  <c r="J281" i="36"/>
  <c r="I281" i="36"/>
  <c r="H281" i="36"/>
  <c r="G281" i="36"/>
  <c r="C281" i="36"/>
  <c r="N280" i="36"/>
  <c r="M280" i="36"/>
  <c r="L280" i="36"/>
  <c r="K280" i="36"/>
  <c r="J280" i="36"/>
  <c r="I280" i="36"/>
  <c r="H280" i="36"/>
  <c r="G280" i="36"/>
  <c r="C280" i="36"/>
  <c r="D280" i="36" s="1"/>
  <c r="N279" i="36"/>
  <c r="M279" i="36"/>
  <c r="L279" i="36"/>
  <c r="K279" i="36"/>
  <c r="J279" i="36"/>
  <c r="I279" i="36"/>
  <c r="H279" i="36"/>
  <c r="G279" i="36"/>
  <c r="D279" i="36"/>
  <c r="C279" i="36"/>
  <c r="B279" i="36" s="1"/>
  <c r="N278" i="36"/>
  <c r="M278" i="36"/>
  <c r="L278" i="36"/>
  <c r="K278" i="36"/>
  <c r="J278" i="36"/>
  <c r="I278" i="36"/>
  <c r="H278" i="36"/>
  <c r="G278" i="36"/>
  <c r="C278" i="36"/>
  <c r="D278" i="36" s="1"/>
  <c r="N277" i="36"/>
  <c r="M277" i="36"/>
  <c r="L277" i="36"/>
  <c r="K277" i="36"/>
  <c r="J277" i="36"/>
  <c r="I277" i="36"/>
  <c r="H277" i="36"/>
  <c r="G277" i="36"/>
  <c r="C277" i="36"/>
  <c r="D277" i="36" s="1"/>
  <c r="N276" i="36"/>
  <c r="M276" i="36"/>
  <c r="L276" i="36"/>
  <c r="K276" i="36"/>
  <c r="J276" i="36"/>
  <c r="I276" i="36"/>
  <c r="H276" i="36"/>
  <c r="G276" i="36"/>
  <c r="C276" i="36"/>
  <c r="N275" i="36"/>
  <c r="M275" i="36"/>
  <c r="L275" i="36"/>
  <c r="K275" i="36"/>
  <c r="J275" i="36"/>
  <c r="I275" i="36"/>
  <c r="H275" i="36"/>
  <c r="G275" i="36"/>
  <c r="D275" i="36"/>
  <c r="C275" i="36"/>
  <c r="A275" i="36" s="1"/>
  <c r="N274" i="36"/>
  <c r="M274" i="36"/>
  <c r="L274" i="36"/>
  <c r="K274" i="36"/>
  <c r="J274" i="36"/>
  <c r="I274" i="36"/>
  <c r="H274" i="36"/>
  <c r="G274" i="36"/>
  <c r="C274" i="36"/>
  <c r="D274" i="36" s="1"/>
  <c r="B274" i="36"/>
  <c r="A274" i="36"/>
  <c r="N273" i="36"/>
  <c r="M273" i="36"/>
  <c r="L273" i="36"/>
  <c r="K273" i="36"/>
  <c r="J273" i="36"/>
  <c r="I273" i="36"/>
  <c r="H273" i="36"/>
  <c r="G273" i="36"/>
  <c r="C273" i="36"/>
  <c r="D273" i="36" s="1"/>
  <c r="B273" i="36"/>
  <c r="A273" i="36"/>
  <c r="N272" i="36"/>
  <c r="M272" i="36"/>
  <c r="L272" i="36"/>
  <c r="K272" i="36"/>
  <c r="J272" i="36"/>
  <c r="I272" i="36"/>
  <c r="H272" i="36"/>
  <c r="G272" i="36"/>
  <c r="D272" i="36"/>
  <c r="C272" i="36"/>
  <c r="B272" i="36"/>
  <c r="A272" i="36"/>
  <c r="N271" i="36"/>
  <c r="M271" i="36"/>
  <c r="L271" i="36"/>
  <c r="K271" i="36"/>
  <c r="J271" i="36"/>
  <c r="I271" i="36"/>
  <c r="H271" i="36"/>
  <c r="G271" i="36"/>
  <c r="D271" i="36"/>
  <c r="C271" i="36"/>
  <c r="B271" i="36"/>
  <c r="A271" i="36"/>
  <c r="N270" i="36"/>
  <c r="M270" i="36"/>
  <c r="L270" i="36"/>
  <c r="K270" i="36"/>
  <c r="J270" i="36"/>
  <c r="I270" i="36"/>
  <c r="H270" i="36"/>
  <c r="G270" i="36"/>
  <c r="D270" i="36"/>
  <c r="C270" i="36"/>
  <c r="B270" i="36" s="1"/>
  <c r="A270" i="36"/>
  <c r="N269" i="36"/>
  <c r="M269" i="36"/>
  <c r="L269" i="36"/>
  <c r="K269" i="36"/>
  <c r="J269" i="36"/>
  <c r="I269" i="36"/>
  <c r="H269" i="36"/>
  <c r="G269" i="36"/>
  <c r="C269" i="36"/>
  <c r="A269" i="36"/>
  <c r="N268" i="36"/>
  <c r="M268" i="36"/>
  <c r="L268" i="36"/>
  <c r="K268" i="36"/>
  <c r="J268" i="36"/>
  <c r="I268" i="36"/>
  <c r="H268" i="36"/>
  <c r="G268" i="36"/>
  <c r="C268" i="36"/>
  <c r="A268" i="36" s="1"/>
  <c r="N267" i="36"/>
  <c r="M267" i="36"/>
  <c r="L267" i="36"/>
  <c r="K267" i="36"/>
  <c r="J267" i="36"/>
  <c r="I267" i="36"/>
  <c r="H267" i="36"/>
  <c r="G267" i="36"/>
  <c r="D267" i="36"/>
  <c r="C267" i="36"/>
  <c r="B267" i="36" s="1"/>
  <c r="N266" i="36"/>
  <c r="M266" i="36"/>
  <c r="L266" i="36"/>
  <c r="K266" i="36"/>
  <c r="J266" i="36"/>
  <c r="I266" i="36"/>
  <c r="H266" i="36"/>
  <c r="G266" i="36"/>
  <c r="C266" i="36"/>
  <c r="A266" i="36" s="1"/>
  <c r="N265" i="36"/>
  <c r="M265" i="36"/>
  <c r="L265" i="36"/>
  <c r="K265" i="36"/>
  <c r="J265" i="36"/>
  <c r="I265" i="36"/>
  <c r="H265" i="36"/>
  <c r="G265" i="36"/>
  <c r="D265" i="36"/>
  <c r="C265" i="36"/>
  <c r="B265" i="36"/>
  <c r="A265" i="36"/>
  <c r="N264" i="36"/>
  <c r="M264" i="36"/>
  <c r="L264" i="36"/>
  <c r="K264" i="36"/>
  <c r="J264" i="36"/>
  <c r="I264" i="36"/>
  <c r="H264" i="36"/>
  <c r="G264" i="36"/>
  <c r="D264" i="36"/>
  <c r="C264" i="36"/>
  <c r="B264" i="36"/>
  <c r="A264" i="36"/>
  <c r="N263" i="36"/>
  <c r="M263" i="36"/>
  <c r="L263" i="36"/>
  <c r="K263" i="36"/>
  <c r="J263" i="36"/>
  <c r="I263" i="36"/>
  <c r="H263" i="36"/>
  <c r="G263" i="36"/>
  <c r="C263" i="36"/>
  <c r="A263" i="36" s="1"/>
  <c r="N262" i="36"/>
  <c r="M262" i="36"/>
  <c r="L262" i="36"/>
  <c r="K262" i="36"/>
  <c r="J262" i="36"/>
  <c r="I262" i="36"/>
  <c r="H262" i="36"/>
  <c r="G262" i="36"/>
  <c r="C262" i="36"/>
  <c r="N261" i="36"/>
  <c r="M261" i="36"/>
  <c r="L261" i="36"/>
  <c r="K261" i="36"/>
  <c r="J261" i="36"/>
  <c r="I261" i="36"/>
  <c r="H261" i="36"/>
  <c r="G261" i="36"/>
  <c r="D261" i="36"/>
  <c r="C261" i="36"/>
  <c r="A261" i="36" s="1"/>
  <c r="B261" i="36"/>
  <c r="N260" i="36"/>
  <c r="M260" i="36"/>
  <c r="L260" i="36"/>
  <c r="K260" i="36"/>
  <c r="J260" i="36"/>
  <c r="I260" i="36"/>
  <c r="H260" i="36"/>
  <c r="G260" i="36"/>
  <c r="C260" i="36"/>
  <c r="D260" i="36" s="1"/>
  <c r="B260" i="36"/>
  <c r="A260" i="36"/>
  <c r="N259" i="36"/>
  <c r="M259" i="36"/>
  <c r="L259" i="36"/>
  <c r="K259" i="36"/>
  <c r="J259" i="36"/>
  <c r="I259" i="36"/>
  <c r="H259" i="36"/>
  <c r="G259" i="36"/>
  <c r="C259" i="36"/>
  <c r="N258" i="36"/>
  <c r="M258" i="36"/>
  <c r="L258" i="36"/>
  <c r="K258" i="36"/>
  <c r="J258" i="36"/>
  <c r="I258" i="36"/>
  <c r="H258" i="36"/>
  <c r="G258" i="36"/>
  <c r="C258" i="36"/>
  <c r="A258" i="36" s="1"/>
  <c r="N257" i="36"/>
  <c r="M257" i="36"/>
  <c r="L257" i="36"/>
  <c r="K257" i="36"/>
  <c r="J257" i="36"/>
  <c r="I257" i="36"/>
  <c r="H257" i="36"/>
  <c r="G257" i="36"/>
  <c r="C257" i="36"/>
  <c r="D257" i="36" s="1"/>
  <c r="B257" i="36"/>
  <c r="A257" i="36"/>
  <c r="N256" i="36"/>
  <c r="M256" i="36"/>
  <c r="L256" i="36"/>
  <c r="K256" i="36"/>
  <c r="J256" i="36"/>
  <c r="I256" i="36"/>
  <c r="H256" i="36"/>
  <c r="G256" i="36"/>
  <c r="C256" i="36"/>
  <c r="D256" i="36" s="1"/>
  <c r="B256" i="36"/>
  <c r="A256" i="36"/>
  <c r="N255" i="36"/>
  <c r="M255" i="36"/>
  <c r="L255" i="36"/>
  <c r="K255" i="36"/>
  <c r="J255" i="36"/>
  <c r="I255" i="36"/>
  <c r="H255" i="36"/>
  <c r="G255" i="36"/>
  <c r="C255" i="36"/>
  <c r="D255" i="36" s="1"/>
  <c r="N254" i="36"/>
  <c r="M254" i="36"/>
  <c r="L254" i="36"/>
  <c r="K254" i="36"/>
  <c r="J254" i="36"/>
  <c r="I254" i="36"/>
  <c r="H254" i="36"/>
  <c r="G254" i="36"/>
  <c r="D254" i="36"/>
  <c r="C254" i="36"/>
  <c r="A254" i="36" s="1"/>
  <c r="N253" i="36"/>
  <c r="M253" i="36"/>
  <c r="L253" i="36"/>
  <c r="K253" i="36"/>
  <c r="J253" i="36"/>
  <c r="I253" i="36"/>
  <c r="H253" i="36"/>
  <c r="G253" i="36"/>
  <c r="C253" i="36"/>
  <c r="D253" i="36" s="1"/>
  <c r="B253" i="36"/>
  <c r="A253" i="36"/>
  <c r="N252" i="36"/>
  <c r="M252" i="36"/>
  <c r="L252" i="36"/>
  <c r="K252" i="36"/>
  <c r="J252" i="36"/>
  <c r="I252" i="36"/>
  <c r="H252" i="36"/>
  <c r="G252" i="36"/>
  <c r="C252" i="36"/>
  <c r="D252" i="36" s="1"/>
  <c r="B252" i="36"/>
  <c r="A252" i="36"/>
  <c r="N251" i="36"/>
  <c r="M251" i="36"/>
  <c r="L251" i="36"/>
  <c r="K251" i="36"/>
  <c r="J251" i="36"/>
  <c r="I251" i="36"/>
  <c r="H251" i="36"/>
  <c r="G251" i="36"/>
  <c r="C251" i="36"/>
  <c r="D251" i="36" s="1"/>
  <c r="B251" i="36"/>
  <c r="A251" i="36"/>
  <c r="N250" i="36"/>
  <c r="M250" i="36"/>
  <c r="L250" i="36"/>
  <c r="K250" i="36"/>
  <c r="J250" i="36"/>
  <c r="I250" i="36"/>
  <c r="H250" i="36"/>
  <c r="G250" i="36"/>
  <c r="D250" i="36"/>
  <c r="C250" i="36"/>
  <c r="A250" i="36" s="1"/>
  <c r="B250" i="36"/>
  <c r="N249" i="36"/>
  <c r="M249" i="36"/>
  <c r="L249" i="36"/>
  <c r="K249" i="36"/>
  <c r="J249" i="36"/>
  <c r="I249" i="36"/>
  <c r="H249" i="36"/>
  <c r="G249" i="36"/>
  <c r="C249" i="36"/>
  <c r="B249" i="36" s="1"/>
  <c r="A249" i="36"/>
  <c r="N248" i="36"/>
  <c r="M248" i="36"/>
  <c r="L248" i="36"/>
  <c r="K248" i="36"/>
  <c r="J248" i="36"/>
  <c r="I248" i="36"/>
  <c r="H248" i="36"/>
  <c r="G248" i="36"/>
  <c r="C248" i="36"/>
  <c r="B248" i="36" s="1"/>
  <c r="N247" i="36"/>
  <c r="M247" i="36"/>
  <c r="L247" i="36"/>
  <c r="K247" i="36"/>
  <c r="J247" i="36"/>
  <c r="I247" i="36"/>
  <c r="H247" i="36"/>
  <c r="G247" i="36"/>
  <c r="D247" i="36"/>
  <c r="C247" i="36"/>
  <c r="N246" i="36"/>
  <c r="M246" i="36"/>
  <c r="L246" i="36"/>
  <c r="K246" i="36"/>
  <c r="J246" i="36"/>
  <c r="I246" i="36"/>
  <c r="H246" i="36"/>
  <c r="G246" i="36"/>
  <c r="C246" i="36"/>
  <c r="A246" i="36" s="1"/>
  <c r="B246" i="36"/>
  <c r="N245" i="36"/>
  <c r="M245" i="36"/>
  <c r="L245" i="36"/>
  <c r="K245" i="36"/>
  <c r="J245" i="36"/>
  <c r="I245" i="36"/>
  <c r="H245" i="36"/>
  <c r="G245" i="36"/>
  <c r="D245" i="36"/>
  <c r="C245" i="36"/>
  <c r="B245" i="36" s="1"/>
  <c r="N244" i="36"/>
  <c r="M244" i="36"/>
  <c r="L244" i="36"/>
  <c r="K244" i="36"/>
  <c r="J244" i="36"/>
  <c r="I244" i="36"/>
  <c r="H244" i="36"/>
  <c r="G244" i="36"/>
  <c r="C244" i="36"/>
  <c r="D244" i="36" s="1"/>
  <c r="N243" i="36"/>
  <c r="M243" i="36"/>
  <c r="L243" i="36"/>
  <c r="K243" i="36"/>
  <c r="J243" i="36"/>
  <c r="I243" i="36"/>
  <c r="H243" i="36"/>
  <c r="G243" i="36"/>
  <c r="C243" i="36"/>
  <c r="D243" i="36" s="1"/>
  <c r="B243" i="36"/>
  <c r="A243" i="36"/>
  <c r="N242" i="36"/>
  <c r="M242" i="36"/>
  <c r="L242" i="36"/>
  <c r="K242" i="36"/>
  <c r="J242" i="36"/>
  <c r="I242" i="36"/>
  <c r="H242" i="36"/>
  <c r="G242" i="36"/>
  <c r="C242" i="36"/>
  <c r="A242" i="36" s="1"/>
  <c r="B242" i="36"/>
  <c r="N241" i="36"/>
  <c r="M241" i="36"/>
  <c r="L241" i="36"/>
  <c r="K241" i="36"/>
  <c r="J241" i="36"/>
  <c r="I241" i="36"/>
  <c r="H241" i="36"/>
  <c r="G241" i="36"/>
  <c r="C241" i="36"/>
  <c r="D241" i="36" s="1"/>
  <c r="N240" i="36"/>
  <c r="M240" i="36"/>
  <c r="L240" i="36"/>
  <c r="K240" i="36"/>
  <c r="J240" i="36"/>
  <c r="I240" i="36"/>
  <c r="H240" i="36"/>
  <c r="G240" i="36"/>
  <c r="C240" i="36"/>
  <c r="D240" i="36" s="1"/>
  <c r="N239" i="36"/>
  <c r="M239" i="36"/>
  <c r="L239" i="36"/>
  <c r="K239" i="36"/>
  <c r="J239" i="36"/>
  <c r="I239" i="36"/>
  <c r="H239" i="36"/>
  <c r="G239" i="36"/>
  <c r="C239" i="36"/>
  <c r="D239" i="36" s="1"/>
  <c r="B239" i="36"/>
  <c r="A239" i="36"/>
  <c r="N238" i="36"/>
  <c r="M238" i="36"/>
  <c r="L238" i="36"/>
  <c r="K238" i="36"/>
  <c r="J238" i="36"/>
  <c r="I238" i="36"/>
  <c r="H238" i="36"/>
  <c r="G238" i="36"/>
  <c r="C238" i="36"/>
  <c r="B238" i="36"/>
  <c r="N237" i="36"/>
  <c r="M237" i="36"/>
  <c r="L237" i="36"/>
  <c r="K237" i="36"/>
  <c r="J237" i="36"/>
  <c r="I237" i="36"/>
  <c r="H237" i="36"/>
  <c r="G237" i="36"/>
  <c r="D237" i="36"/>
  <c r="C237" i="36"/>
  <c r="B237" i="36"/>
  <c r="A237" i="36"/>
  <c r="N236" i="36"/>
  <c r="M236" i="36"/>
  <c r="L236" i="36"/>
  <c r="K236" i="36"/>
  <c r="J236" i="36"/>
  <c r="I236" i="36"/>
  <c r="H236" i="36"/>
  <c r="G236" i="36"/>
  <c r="C236" i="36"/>
  <c r="A236" i="36" s="1"/>
  <c r="N235" i="36"/>
  <c r="M235" i="36"/>
  <c r="L235" i="36"/>
  <c r="K235" i="36"/>
  <c r="J235" i="36"/>
  <c r="I235" i="36"/>
  <c r="H235" i="36"/>
  <c r="G235" i="36"/>
  <c r="C235" i="36"/>
  <c r="N234" i="36"/>
  <c r="M234" i="36"/>
  <c r="L234" i="36"/>
  <c r="K234" i="36"/>
  <c r="J234" i="36"/>
  <c r="I234" i="36"/>
  <c r="H234" i="36"/>
  <c r="G234" i="36"/>
  <c r="C234" i="36"/>
  <c r="A234" i="36" s="1"/>
  <c r="N233" i="36"/>
  <c r="M233" i="36"/>
  <c r="L233" i="36"/>
  <c r="K233" i="36"/>
  <c r="J233" i="36"/>
  <c r="I233" i="36"/>
  <c r="H233" i="36"/>
  <c r="G233" i="36"/>
  <c r="C233" i="36"/>
  <c r="D233" i="36" s="1"/>
  <c r="B233" i="36"/>
  <c r="A233" i="36"/>
  <c r="N232" i="36"/>
  <c r="M232" i="36"/>
  <c r="L232" i="36"/>
  <c r="K232" i="36"/>
  <c r="J232" i="36"/>
  <c r="I232" i="36"/>
  <c r="H232" i="36"/>
  <c r="G232" i="36"/>
  <c r="C232" i="36"/>
  <c r="D232" i="36" s="1"/>
  <c r="B232" i="36"/>
  <c r="A232" i="36"/>
  <c r="N231" i="36"/>
  <c r="M231" i="36"/>
  <c r="L231" i="36"/>
  <c r="K231" i="36"/>
  <c r="J231" i="36"/>
  <c r="I231" i="36"/>
  <c r="H231" i="36"/>
  <c r="G231" i="36"/>
  <c r="C231" i="36"/>
  <c r="D231" i="36" s="1"/>
  <c r="B231" i="36"/>
  <c r="A231" i="36"/>
  <c r="N230" i="36"/>
  <c r="M230" i="36"/>
  <c r="L230" i="36"/>
  <c r="K230" i="36"/>
  <c r="J230" i="36"/>
  <c r="I230" i="36"/>
  <c r="H230" i="36"/>
  <c r="G230" i="36"/>
  <c r="D230" i="36"/>
  <c r="C230" i="36"/>
  <c r="A230" i="36" s="1"/>
  <c r="B230" i="36"/>
  <c r="N229" i="36"/>
  <c r="M229" i="36"/>
  <c r="L229" i="36"/>
  <c r="K229" i="36"/>
  <c r="J229" i="36"/>
  <c r="I229" i="36"/>
  <c r="H229" i="36"/>
  <c r="G229" i="36"/>
  <c r="C229" i="36"/>
  <c r="D229" i="36" s="1"/>
  <c r="N228" i="36"/>
  <c r="M228" i="36"/>
  <c r="L228" i="36"/>
  <c r="K228" i="36"/>
  <c r="J228" i="36"/>
  <c r="I228" i="36"/>
  <c r="H228" i="36"/>
  <c r="G228" i="36"/>
  <c r="C228" i="36"/>
  <c r="D228" i="36" s="1"/>
  <c r="N227" i="36"/>
  <c r="M227" i="36"/>
  <c r="L227" i="36"/>
  <c r="K227" i="36"/>
  <c r="J227" i="36"/>
  <c r="I227" i="36"/>
  <c r="H227" i="36"/>
  <c r="G227" i="36"/>
  <c r="C227" i="36"/>
  <c r="D227" i="36" s="1"/>
  <c r="A227" i="36"/>
  <c r="N226" i="36"/>
  <c r="M226" i="36"/>
  <c r="L226" i="36"/>
  <c r="K226" i="36"/>
  <c r="J226" i="36"/>
  <c r="I226" i="36"/>
  <c r="H226" i="36"/>
  <c r="G226" i="36"/>
  <c r="D226" i="36"/>
  <c r="C226" i="36"/>
  <c r="A226" i="36" s="1"/>
  <c r="B226" i="36"/>
  <c r="N225" i="36"/>
  <c r="M225" i="36"/>
  <c r="L225" i="36"/>
  <c r="K225" i="36"/>
  <c r="J225" i="36"/>
  <c r="I225" i="36"/>
  <c r="H225" i="36"/>
  <c r="G225" i="36"/>
  <c r="C225" i="36"/>
  <c r="D225" i="36" s="1"/>
  <c r="B225" i="36"/>
  <c r="N224" i="36"/>
  <c r="M224" i="36"/>
  <c r="L224" i="36"/>
  <c r="K224" i="36"/>
  <c r="J224" i="36"/>
  <c r="I224" i="36"/>
  <c r="H224" i="36"/>
  <c r="G224" i="36"/>
  <c r="C224" i="36"/>
  <c r="D224" i="36" s="1"/>
  <c r="B224" i="36"/>
  <c r="A224" i="36"/>
  <c r="N223" i="36"/>
  <c r="M223" i="36"/>
  <c r="L223" i="36"/>
  <c r="K223" i="36"/>
  <c r="J223" i="36"/>
  <c r="I223" i="36"/>
  <c r="H223" i="36"/>
  <c r="G223" i="36"/>
  <c r="C223" i="36"/>
  <c r="N222" i="36"/>
  <c r="M222" i="36"/>
  <c r="L222" i="36"/>
  <c r="K222" i="36"/>
  <c r="J222" i="36"/>
  <c r="I222" i="36"/>
  <c r="H222" i="36"/>
  <c r="G222" i="36"/>
  <c r="C222" i="36"/>
  <c r="A222" i="36" s="1"/>
  <c r="B222" i="36"/>
  <c r="N221" i="36"/>
  <c r="M221" i="36"/>
  <c r="L221" i="36"/>
  <c r="K221" i="36"/>
  <c r="J221" i="36"/>
  <c r="I221" i="36"/>
  <c r="H221" i="36"/>
  <c r="G221" i="36"/>
  <c r="C221" i="36"/>
  <c r="D221" i="36" s="1"/>
  <c r="B221" i="36"/>
  <c r="A221" i="36"/>
  <c r="N220" i="36"/>
  <c r="M220" i="36"/>
  <c r="L220" i="36"/>
  <c r="K220" i="36"/>
  <c r="J220" i="36"/>
  <c r="I220" i="36"/>
  <c r="H220" i="36"/>
  <c r="G220" i="36"/>
  <c r="C220" i="36"/>
  <c r="D220" i="36" s="1"/>
  <c r="B220" i="36"/>
  <c r="A220" i="36"/>
  <c r="N219" i="36"/>
  <c r="M219" i="36"/>
  <c r="L219" i="36"/>
  <c r="K219" i="36"/>
  <c r="J219" i="36"/>
  <c r="I219" i="36"/>
  <c r="H219" i="36"/>
  <c r="G219" i="36"/>
  <c r="C219" i="36"/>
  <c r="D219" i="36" s="1"/>
  <c r="B219" i="36"/>
  <c r="A219" i="36"/>
  <c r="N218" i="36"/>
  <c r="M218" i="36"/>
  <c r="L218" i="36"/>
  <c r="K218" i="36"/>
  <c r="J218" i="36"/>
  <c r="I218" i="36"/>
  <c r="H218" i="36"/>
  <c r="G218" i="36"/>
  <c r="C218" i="36"/>
  <c r="A218" i="36" s="1"/>
  <c r="N217" i="36"/>
  <c r="M217" i="36"/>
  <c r="L217" i="36"/>
  <c r="K217" i="36"/>
  <c r="J217" i="36"/>
  <c r="I217" i="36"/>
  <c r="H217" i="36"/>
  <c r="G217" i="36"/>
  <c r="C217" i="36"/>
  <c r="D217" i="36" s="1"/>
  <c r="B217" i="36"/>
  <c r="A217" i="36"/>
  <c r="N216" i="36"/>
  <c r="M216" i="36"/>
  <c r="L216" i="36"/>
  <c r="K216" i="36"/>
  <c r="J216" i="36"/>
  <c r="I216" i="36"/>
  <c r="H216" i="36"/>
  <c r="G216" i="36"/>
  <c r="D216" i="36"/>
  <c r="C216" i="36"/>
  <c r="N215" i="36"/>
  <c r="M215" i="36"/>
  <c r="L215" i="36"/>
  <c r="K215" i="36"/>
  <c r="J215" i="36"/>
  <c r="I215" i="36"/>
  <c r="H215" i="36"/>
  <c r="G215" i="36"/>
  <c r="C215" i="36"/>
  <c r="D215" i="36" s="1"/>
  <c r="B215" i="36"/>
  <c r="A215" i="36"/>
  <c r="N214" i="36"/>
  <c r="M214" i="36"/>
  <c r="L214" i="36"/>
  <c r="K214" i="36"/>
  <c r="J214" i="36"/>
  <c r="I214" i="36"/>
  <c r="H214" i="36"/>
  <c r="G214" i="36"/>
  <c r="C214" i="36"/>
  <c r="A214" i="36" s="1"/>
  <c r="N213" i="36"/>
  <c r="M213" i="36"/>
  <c r="L213" i="36"/>
  <c r="K213" i="36"/>
  <c r="J213" i="36"/>
  <c r="I213" i="36"/>
  <c r="H213" i="36"/>
  <c r="G213" i="36"/>
  <c r="C213" i="36"/>
  <c r="B213" i="36" s="1"/>
  <c r="N212" i="36"/>
  <c r="M212" i="36"/>
  <c r="L212" i="36"/>
  <c r="K212" i="36"/>
  <c r="J212" i="36"/>
  <c r="I212" i="36"/>
  <c r="H212" i="36"/>
  <c r="G212" i="36"/>
  <c r="C212" i="36"/>
  <c r="B212" i="36"/>
  <c r="N211" i="36"/>
  <c r="M211" i="36"/>
  <c r="L211" i="36"/>
  <c r="K211" i="36"/>
  <c r="J211" i="36"/>
  <c r="I211" i="36"/>
  <c r="H211" i="36"/>
  <c r="G211" i="36"/>
  <c r="C211" i="36"/>
  <c r="B211" i="36"/>
  <c r="N210" i="36"/>
  <c r="M210" i="36"/>
  <c r="L210" i="36"/>
  <c r="K210" i="36"/>
  <c r="J210" i="36"/>
  <c r="I210" i="36"/>
  <c r="H210" i="36"/>
  <c r="G210" i="36"/>
  <c r="C210" i="36"/>
  <c r="N209" i="36"/>
  <c r="M209" i="36"/>
  <c r="L209" i="36"/>
  <c r="K209" i="36"/>
  <c r="J209" i="36"/>
  <c r="I209" i="36"/>
  <c r="H209" i="36"/>
  <c r="G209" i="36"/>
  <c r="C209" i="36"/>
  <c r="D209" i="36" s="1"/>
  <c r="B209" i="36"/>
  <c r="A209" i="36"/>
  <c r="N208" i="36"/>
  <c r="M208" i="36"/>
  <c r="L208" i="36"/>
  <c r="K208" i="36"/>
  <c r="J208" i="36"/>
  <c r="I208" i="36"/>
  <c r="H208" i="36"/>
  <c r="G208" i="36"/>
  <c r="C208" i="36"/>
  <c r="D208" i="36" s="1"/>
  <c r="N207" i="36"/>
  <c r="M207" i="36"/>
  <c r="L207" i="36"/>
  <c r="K207" i="36"/>
  <c r="J207" i="36"/>
  <c r="I207" i="36"/>
  <c r="H207" i="36"/>
  <c r="G207" i="36"/>
  <c r="C207" i="36"/>
  <c r="D207" i="36" s="1"/>
  <c r="N206" i="36"/>
  <c r="M206" i="36"/>
  <c r="L206" i="36"/>
  <c r="K206" i="36"/>
  <c r="J206" i="36"/>
  <c r="I206" i="36"/>
  <c r="H206" i="36"/>
  <c r="G206" i="36"/>
  <c r="C206" i="36"/>
  <c r="A206" i="36" s="1"/>
  <c r="B206" i="36"/>
  <c r="N205" i="36"/>
  <c r="M205" i="36"/>
  <c r="L205" i="36"/>
  <c r="K205" i="36"/>
  <c r="J205" i="36"/>
  <c r="I205" i="36"/>
  <c r="H205" i="36"/>
  <c r="G205" i="36"/>
  <c r="C205" i="36"/>
  <c r="D205" i="36" s="1"/>
  <c r="N204" i="36"/>
  <c r="M204" i="36"/>
  <c r="L204" i="36"/>
  <c r="K204" i="36"/>
  <c r="J204" i="36"/>
  <c r="I204" i="36"/>
  <c r="H204" i="36"/>
  <c r="G204" i="36"/>
  <c r="C204" i="36"/>
  <c r="D204" i="36" s="1"/>
  <c r="B204" i="36"/>
  <c r="N203" i="36"/>
  <c r="M203" i="36"/>
  <c r="L203" i="36"/>
  <c r="K203" i="36"/>
  <c r="J203" i="36"/>
  <c r="I203" i="36"/>
  <c r="H203" i="36"/>
  <c r="G203" i="36"/>
  <c r="C203" i="36"/>
  <c r="D203" i="36" s="1"/>
  <c r="N202" i="36"/>
  <c r="M202" i="36"/>
  <c r="L202" i="36"/>
  <c r="K202" i="36"/>
  <c r="J202" i="36"/>
  <c r="I202" i="36"/>
  <c r="H202" i="36"/>
  <c r="G202" i="36"/>
  <c r="C202" i="36"/>
  <c r="N201" i="36"/>
  <c r="M201" i="36"/>
  <c r="L201" i="36"/>
  <c r="K201" i="36"/>
  <c r="J201" i="36"/>
  <c r="I201" i="36"/>
  <c r="H201" i="36"/>
  <c r="G201" i="36"/>
  <c r="C201" i="36"/>
  <c r="D201" i="36" s="1"/>
  <c r="B201" i="36"/>
  <c r="A201" i="36"/>
  <c r="N200" i="36"/>
  <c r="M200" i="36"/>
  <c r="L200" i="36"/>
  <c r="K200" i="36"/>
  <c r="J200" i="36"/>
  <c r="I200" i="36"/>
  <c r="H200" i="36"/>
  <c r="G200" i="36"/>
  <c r="C200" i="36"/>
  <c r="D200" i="36" s="1"/>
  <c r="N199" i="36"/>
  <c r="M199" i="36"/>
  <c r="L199" i="36"/>
  <c r="K199" i="36"/>
  <c r="J199" i="36"/>
  <c r="I199" i="36"/>
  <c r="H199" i="36"/>
  <c r="G199" i="36"/>
  <c r="C199" i="36"/>
  <c r="D199" i="36" s="1"/>
  <c r="N198" i="36"/>
  <c r="M198" i="36"/>
  <c r="L198" i="36"/>
  <c r="K198" i="36"/>
  <c r="J198" i="36"/>
  <c r="I198" i="36"/>
  <c r="H198" i="36"/>
  <c r="G198" i="36"/>
  <c r="C198" i="36"/>
  <c r="A198" i="36" s="1"/>
  <c r="B198" i="36"/>
  <c r="N197" i="36"/>
  <c r="M197" i="36"/>
  <c r="L197" i="36"/>
  <c r="K197" i="36"/>
  <c r="J197" i="36"/>
  <c r="I197" i="36"/>
  <c r="H197" i="36"/>
  <c r="G197" i="36"/>
  <c r="C197" i="36"/>
  <c r="D197" i="36" s="1"/>
  <c r="N196" i="36"/>
  <c r="M196" i="36"/>
  <c r="L196" i="36"/>
  <c r="K196" i="36"/>
  <c r="J196" i="36"/>
  <c r="I196" i="36"/>
  <c r="H196" i="36"/>
  <c r="G196" i="36"/>
  <c r="C196" i="36"/>
  <c r="A196" i="36" s="1"/>
  <c r="B196" i="36"/>
  <c r="N195" i="36"/>
  <c r="M195" i="36"/>
  <c r="L195" i="36"/>
  <c r="K195" i="36"/>
  <c r="J195" i="36"/>
  <c r="I195" i="36"/>
  <c r="H195" i="36"/>
  <c r="G195" i="36"/>
  <c r="C195" i="36"/>
  <c r="D195" i="36" s="1"/>
  <c r="B195" i="36"/>
  <c r="A195" i="36"/>
  <c r="N194" i="36"/>
  <c r="M194" i="36"/>
  <c r="L194" i="36"/>
  <c r="K194" i="36"/>
  <c r="J194" i="36"/>
  <c r="I194" i="36"/>
  <c r="H194" i="36"/>
  <c r="G194" i="36"/>
  <c r="D194" i="36"/>
  <c r="C194" i="36"/>
  <c r="A194" i="36" s="1"/>
  <c r="B194" i="36"/>
  <c r="N193" i="36"/>
  <c r="M193" i="36"/>
  <c r="L193" i="36"/>
  <c r="K193" i="36"/>
  <c r="J193" i="36"/>
  <c r="I193" i="36"/>
  <c r="H193" i="36"/>
  <c r="G193" i="36"/>
  <c r="C193" i="36"/>
  <c r="N192" i="36"/>
  <c r="M192" i="36"/>
  <c r="L192" i="36"/>
  <c r="K192" i="36"/>
  <c r="J192" i="36"/>
  <c r="I192" i="36"/>
  <c r="H192" i="36"/>
  <c r="G192" i="36"/>
  <c r="C192" i="36"/>
  <c r="A192" i="36" s="1"/>
  <c r="N191" i="36"/>
  <c r="M191" i="36"/>
  <c r="L191" i="36"/>
  <c r="K191" i="36"/>
  <c r="J191" i="36"/>
  <c r="I191" i="36"/>
  <c r="H191" i="36"/>
  <c r="G191" i="36"/>
  <c r="C191" i="36"/>
  <c r="B191" i="36" s="1"/>
  <c r="N190" i="36"/>
  <c r="M190" i="36"/>
  <c r="L190" i="36"/>
  <c r="K190" i="36"/>
  <c r="J190" i="36"/>
  <c r="I190" i="36"/>
  <c r="H190" i="36"/>
  <c r="G190" i="36"/>
  <c r="C190" i="36"/>
  <c r="N189" i="36"/>
  <c r="M189" i="36"/>
  <c r="L189" i="36"/>
  <c r="K189" i="36"/>
  <c r="J189" i="36"/>
  <c r="I189" i="36"/>
  <c r="H189" i="36"/>
  <c r="G189" i="36"/>
  <c r="C189" i="36"/>
  <c r="N188" i="36"/>
  <c r="M188" i="36"/>
  <c r="L188" i="36"/>
  <c r="K188" i="36"/>
  <c r="J188" i="36"/>
  <c r="I188" i="36"/>
  <c r="H188" i="36"/>
  <c r="G188" i="36"/>
  <c r="C188" i="36"/>
  <c r="N187" i="36"/>
  <c r="M187" i="36"/>
  <c r="L187" i="36"/>
  <c r="K187" i="36"/>
  <c r="J187" i="36"/>
  <c r="I187" i="36"/>
  <c r="H187" i="36"/>
  <c r="G187" i="36"/>
  <c r="C187" i="36"/>
  <c r="D187" i="36" s="1"/>
  <c r="A187" i="36"/>
  <c r="N186" i="36"/>
  <c r="M186" i="36"/>
  <c r="L186" i="36"/>
  <c r="K186" i="36"/>
  <c r="J186" i="36"/>
  <c r="I186" i="36"/>
  <c r="H186" i="36"/>
  <c r="G186" i="36"/>
  <c r="D186" i="36"/>
  <c r="C186" i="36"/>
  <c r="A186" i="36" s="1"/>
  <c r="N185" i="36"/>
  <c r="M185" i="36"/>
  <c r="L185" i="36"/>
  <c r="K185" i="36"/>
  <c r="J185" i="36"/>
  <c r="I185" i="36"/>
  <c r="H185" i="36"/>
  <c r="G185" i="36"/>
  <c r="C185" i="36"/>
  <c r="D185" i="36" s="1"/>
  <c r="B185" i="36"/>
  <c r="A185" i="36"/>
  <c r="N184" i="36"/>
  <c r="M184" i="36"/>
  <c r="L184" i="36"/>
  <c r="K184" i="36"/>
  <c r="J184" i="36"/>
  <c r="I184" i="36"/>
  <c r="H184" i="36"/>
  <c r="G184" i="36"/>
  <c r="C184" i="36"/>
  <c r="B184" i="36" s="1"/>
  <c r="A184" i="36"/>
  <c r="N183" i="36"/>
  <c r="M183" i="36"/>
  <c r="L183" i="36"/>
  <c r="K183" i="36"/>
  <c r="J183" i="36"/>
  <c r="I183" i="36"/>
  <c r="H183" i="36"/>
  <c r="G183" i="36"/>
  <c r="C183" i="36"/>
  <c r="B183" i="36" s="1"/>
  <c r="N182" i="36"/>
  <c r="M182" i="36"/>
  <c r="L182" i="36"/>
  <c r="K182" i="36"/>
  <c r="J182" i="36"/>
  <c r="I182" i="36"/>
  <c r="H182" i="36"/>
  <c r="G182" i="36"/>
  <c r="C182" i="36"/>
  <c r="A182" i="36" s="1"/>
  <c r="B182" i="36"/>
  <c r="N181" i="36"/>
  <c r="M181" i="36"/>
  <c r="L181" i="36"/>
  <c r="K181" i="36"/>
  <c r="J181" i="36"/>
  <c r="I181" i="36"/>
  <c r="H181" i="36"/>
  <c r="G181" i="36"/>
  <c r="C181" i="36"/>
  <c r="D181" i="36" s="1"/>
  <c r="B181" i="36"/>
  <c r="N180" i="36"/>
  <c r="M180" i="36"/>
  <c r="L180" i="36"/>
  <c r="K180" i="36"/>
  <c r="J180" i="36"/>
  <c r="I180" i="36"/>
  <c r="H180" i="36"/>
  <c r="G180" i="36"/>
  <c r="C180" i="36"/>
  <c r="N179" i="36"/>
  <c r="M179" i="36"/>
  <c r="L179" i="36"/>
  <c r="K179" i="36"/>
  <c r="J179" i="36"/>
  <c r="I179" i="36"/>
  <c r="H179" i="36"/>
  <c r="G179" i="36"/>
  <c r="C179" i="36"/>
  <c r="D179" i="36" s="1"/>
  <c r="B179" i="36"/>
  <c r="A179" i="36"/>
  <c r="N178" i="36"/>
  <c r="M178" i="36"/>
  <c r="L178" i="36"/>
  <c r="K178" i="36"/>
  <c r="J178" i="36"/>
  <c r="I178" i="36"/>
  <c r="H178" i="36"/>
  <c r="G178" i="36"/>
  <c r="C178" i="36"/>
  <c r="D178" i="36" s="1"/>
  <c r="N177" i="36"/>
  <c r="M177" i="36"/>
  <c r="L177" i="36"/>
  <c r="K177" i="36"/>
  <c r="J177" i="36"/>
  <c r="I177" i="36"/>
  <c r="H177" i="36"/>
  <c r="G177" i="36"/>
  <c r="C177" i="36"/>
  <c r="B177" i="36"/>
  <c r="N176" i="36"/>
  <c r="M176" i="36"/>
  <c r="L176" i="36"/>
  <c r="K176" i="36"/>
  <c r="J176" i="36"/>
  <c r="I176" i="36"/>
  <c r="H176" i="36"/>
  <c r="G176" i="36"/>
  <c r="D176" i="36"/>
  <c r="C176" i="36"/>
  <c r="A176" i="36" s="1"/>
  <c r="B176" i="36"/>
  <c r="N175" i="36"/>
  <c r="M175" i="36"/>
  <c r="L175" i="36"/>
  <c r="K175" i="36"/>
  <c r="J175" i="36"/>
  <c r="I175" i="36"/>
  <c r="H175" i="36"/>
  <c r="G175" i="36"/>
  <c r="C175" i="36"/>
  <c r="A175" i="36" s="1"/>
  <c r="N174" i="36"/>
  <c r="M174" i="36"/>
  <c r="L174" i="36"/>
  <c r="K174" i="36"/>
  <c r="J174" i="36"/>
  <c r="I174" i="36"/>
  <c r="H174" i="36"/>
  <c r="G174" i="36"/>
  <c r="C174" i="36"/>
  <c r="B174" i="36"/>
  <c r="N173" i="36"/>
  <c r="M173" i="36"/>
  <c r="L173" i="36"/>
  <c r="K173" i="36"/>
  <c r="J173" i="36"/>
  <c r="I173" i="36"/>
  <c r="H173" i="36"/>
  <c r="G173" i="36"/>
  <c r="C173" i="36"/>
  <c r="D173" i="36" s="1"/>
  <c r="B173" i="36"/>
  <c r="N172" i="36"/>
  <c r="M172" i="36"/>
  <c r="L172" i="36"/>
  <c r="K172" i="36"/>
  <c r="J172" i="36"/>
  <c r="I172" i="36"/>
  <c r="H172" i="36"/>
  <c r="G172" i="36"/>
  <c r="C172" i="36"/>
  <c r="N171" i="36"/>
  <c r="M171" i="36"/>
  <c r="L171" i="36"/>
  <c r="K171" i="36"/>
  <c r="J171" i="36"/>
  <c r="I171" i="36"/>
  <c r="H171" i="36"/>
  <c r="G171" i="36"/>
  <c r="C171" i="36"/>
  <c r="D171" i="36" s="1"/>
  <c r="B171" i="36"/>
  <c r="A171" i="36"/>
  <c r="N170" i="36"/>
  <c r="M170" i="36"/>
  <c r="L170" i="36"/>
  <c r="K170" i="36"/>
  <c r="J170" i="36"/>
  <c r="I170" i="36"/>
  <c r="H170" i="36"/>
  <c r="G170" i="36"/>
  <c r="C170" i="36"/>
  <c r="A170" i="36" s="1"/>
  <c r="B170" i="36"/>
  <c r="N169" i="36"/>
  <c r="M169" i="36"/>
  <c r="L169" i="36"/>
  <c r="K169" i="36"/>
  <c r="J169" i="36"/>
  <c r="I169" i="36"/>
  <c r="H169" i="36"/>
  <c r="G169" i="36"/>
  <c r="C169" i="36"/>
  <c r="N168" i="36"/>
  <c r="M168" i="36"/>
  <c r="L168" i="36"/>
  <c r="K168" i="36"/>
  <c r="J168" i="36"/>
  <c r="I168" i="36"/>
  <c r="H168" i="36"/>
  <c r="G168" i="36"/>
  <c r="D168" i="36"/>
  <c r="C168" i="36"/>
  <c r="N167" i="36"/>
  <c r="M167" i="36"/>
  <c r="L167" i="36"/>
  <c r="K167" i="36"/>
  <c r="J167" i="36"/>
  <c r="I167" i="36"/>
  <c r="H167" i="36"/>
  <c r="G167" i="36"/>
  <c r="C167" i="36"/>
  <c r="D167" i="36" s="1"/>
  <c r="B167" i="36"/>
  <c r="A167" i="36"/>
  <c r="N166" i="36"/>
  <c r="M166" i="36"/>
  <c r="L166" i="36"/>
  <c r="K166" i="36"/>
  <c r="J166" i="36"/>
  <c r="I166" i="36"/>
  <c r="H166" i="36"/>
  <c r="G166" i="36"/>
  <c r="D166" i="36"/>
  <c r="C166" i="36"/>
  <c r="A166" i="36" s="1"/>
  <c r="B166" i="36"/>
  <c r="N165" i="36"/>
  <c r="M165" i="36"/>
  <c r="L165" i="36"/>
  <c r="K165" i="36"/>
  <c r="J165" i="36"/>
  <c r="I165" i="36"/>
  <c r="H165" i="36"/>
  <c r="G165" i="36"/>
  <c r="C165" i="36"/>
  <c r="B165" i="36"/>
  <c r="N164" i="36"/>
  <c r="M164" i="36"/>
  <c r="L164" i="36"/>
  <c r="K164" i="36"/>
  <c r="J164" i="36"/>
  <c r="I164" i="36"/>
  <c r="H164" i="36"/>
  <c r="G164" i="36"/>
  <c r="C164" i="36"/>
  <c r="D164" i="36" s="1"/>
  <c r="N163" i="36"/>
  <c r="M163" i="36"/>
  <c r="L163" i="36"/>
  <c r="K163" i="36"/>
  <c r="J163" i="36"/>
  <c r="I163" i="36"/>
  <c r="H163" i="36"/>
  <c r="G163" i="36"/>
  <c r="C163" i="36"/>
  <c r="D163" i="36" s="1"/>
  <c r="N162" i="36"/>
  <c r="M162" i="36"/>
  <c r="L162" i="36"/>
  <c r="K162" i="36"/>
  <c r="J162" i="36"/>
  <c r="I162" i="36"/>
  <c r="H162" i="36"/>
  <c r="G162" i="36"/>
  <c r="C162" i="36"/>
  <c r="N161" i="36"/>
  <c r="M161" i="36"/>
  <c r="L161" i="36"/>
  <c r="K161" i="36"/>
  <c r="J161" i="36"/>
  <c r="I161" i="36"/>
  <c r="H161" i="36"/>
  <c r="G161" i="36"/>
  <c r="C161" i="36"/>
  <c r="D161" i="36" s="1"/>
  <c r="B161" i="36"/>
  <c r="A161" i="36"/>
  <c r="N160" i="36"/>
  <c r="M160" i="36"/>
  <c r="L160" i="36"/>
  <c r="K160" i="36"/>
  <c r="J160" i="36"/>
  <c r="I160" i="36"/>
  <c r="H160" i="36"/>
  <c r="G160" i="36"/>
  <c r="C160" i="36"/>
  <c r="N159" i="36"/>
  <c r="M159" i="36"/>
  <c r="L159" i="36"/>
  <c r="K159" i="36"/>
  <c r="J159" i="36"/>
  <c r="I159" i="36"/>
  <c r="H159" i="36"/>
  <c r="G159" i="36"/>
  <c r="C159" i="36"/>
  <c r="B159" i="36"/>
  <c r="N158" i="36"/>
  <c r="M158" i="36"/>
  <c r="L158" i="36"/>
  <c r="K158" i="36"/>
  <c r="J158" i="36"/>
  <c r="I158" i="36"/>
  <c r="H158" i="36"/>
  <c r="G158" i="36"/>
  <c r="C158" i="36"/>
  <c r="A158" i="36" s="1"/>
  <c r="B158" i="36"/>
  <c r="N157" i="36"/>
  <c r="M157" i="36"/>
  <c r="L157" i="36"/>
  <c r="K157" i="36"/>
  <c r="J157" i="36"/>
  <c r="I157" i="36"/>
  <c r="H157" i="36"/>
  <c r="G157" i="36"/>
  <c r="C157" i="36"/>
  <c r="D157" i="36" s="1"/>
  <c r="N156" i="36"/>
  <c r="M156" i="36"/>
  <c r="L156" i="36"/>
  <c r="K156" i="36"/>
  <c r="J156" i="36"/>
  <c r="I156" i="36"/>
  <c r="H156" i="36"/>
  <c r="G156" i="36"/>
  <c r="C156" i="36"/>
  <c r="D156" i="36" s="1"/>
  <c r="N155" i="36"/>
  <c r="M155" i="36"/>
  <c r="L155" i="36"/>
  <c r="K155" i="36"/>
  <c r="J155" i="36"/>
  <c r="I155" i="36"/>
  <c r="H155" i="36"/>
  <c r="G155" i="36"/>
  <c r="C155" i="36"/>
  <c r="D155" i="36" s="1"/>
  <c r="N154" i="36"/>
  <c r="M154" i="36"/>
  <c r="L154" i="36"/>
  <c r="K154" i="36"/>
  <c r="J154" i="36"/>
  <c r="I154" i="36"/>
  <c r="H154" i="36"/>
  <c r="G154" i="36"/>
  <c r="C154" i="36"/>
  <c r="A154" i="36" s="1"/>
  <c r="B154" i="36"/>
  <c r="N153" i="36"/>
  <c r="M153" i="36"/>
  <c r="L153" i="36"/>
  <c r="K153" i="36"/>
  <c r="J153" i="36"/>
  <c r="I153" i="36"/>
  <c r="H153" i="36"/>
  <c r="G153" i="36"/>
  <c r="C153" i="36"/>
  <c r="B153" i="36"/>
  <c r="N152" i="36"/>
  <c r="M152" i="36"/>
  <c r="L152" i="36"/>
  <c r="K152" i="36"/>
  <c r="J152" i="36"/>
  <c r="I152" i="36"/>
  <c r="H152" i="36"/>
  <c r="G152" i="36"/>
  <c r="C152" i="36"/>
  <c r="D152" i="36" s="1"/>
  <c r="B152" i="36"/>
  <c r="N151" i="36"/>
  <c r="M151" i="36"/>
  <c r="L151" i="36"/>
  <c r="K151" i="36"/>
  <c r="J151" i="36"/>
  <c r="I151" i="36"/>
  <c r="H151" i="36"/>
  <c r="G151" i="36"/>
  <c r="C151" i="36"/>
  <c r="D151" i="36" s="1"/>
  <c r="N150" i="36"/>
  <c r="M150" i="36"/>
  <c r="L150" i="36"/>
  <c r="K150" i="36"/>
  <c r="J150" i="36"/>
  <c r="I150" i="36"/>
  <c r="H150" i="36"/>
  <c r="G150" i="36"/>
  <c r="C150" i="36"/>
  <c r="N149" i="36"/>
  <c r="M149" i="36"/>
  <c r="L149" i="36"/>
  <c r="K149" i="36"/>
  <c r="J149" i="36"/>
  <c r="I149" i="36"/>
  <c r="H149" i="36"/>
  <c r="G149" i="36"/>
  <c r="C149" i="36"/>
  <c r="D149" i="36" s="1"/>
  <c r="B149" i="36"/>
  <c r="N148" i="36"/>
  <c r="M148" i="36"/>
  <c r="L148" i="36"/>
  <c r="K148" i="36"/>
  <c r="J148" i="36"/>
  <c r="I148" i="36"/>
  <c r="H148" i="36"/>
  <c r="G148" i="36"/>
  <c r="C148" i="36"/>
  <c r="N147" i="36"/>
  <c r="M147" i="36"/>
  <c r="L147" i="36"/>
  <c r="K147" i="36"/>
  <c r="J147" i="36"/>
  <c r="I147" i="36"/>
  <c r="H147" i="36"/>
  <c r="G147" i="36"/>
  <c r="C147" i="36"/>
  <c r="N146" i="36"/>
  <c r="M146" i="36"/>
  <c r="L146" i="36"/>
  <c r="K146" i="36"/>
  <c r="J146" i="36"/>
  <c r="I146" i="36"/>
  <c r="H146" i="36"/>
  <c r="G146" i="36"/>
  <c r="D146" i="36"/>
  <c r="C146" i="36"/>
  <c r="N145" i="36"/>
  <c r="M145" i="36"/>
  <c r="L145" i="36"/>
  <c r="K145" i="36"/>
  <c r="J145" i="36"/>
  <c r="I145" i="36"/>
  <c r="H145" i="36"/>
  <c r="G145" i="36"/>
  <c r="C145" i="36"/>
  <c r="D145" i="36" s="1"/>
  <c r="B145" i="36"/>
  <c r="A145" i="36"/>
  <c r="N144" i="36"/>
  <c r="M144" i="36"/>
  <c r="L144" i="36"/>
  <c r="K144" i="36"/>
  <c r="J144" i="36"/>
  <c r="I144" i="36"/>
  <c r="H144" i="36"/>
  <c r="G144" i="36"/>
  <c r="C144" i="36"/>
  <c r="D144" i="36" s="1"/>
  <c r="B144" i="36"/>
  <c r="A144" i="36"/>
  <c r="N143" i="36"/>
  <c r="M143" i="36"/>
  <c r="L143" i="36"/>
  <c r="K143" i="36"/>
  <c r="J143" i="36"/>
  <c r="I143" i="36"/>
  <c r="H143" i="36"/>
  <c r="G143" i="36"/>
  <c r="C143" i="36"/>
  <c r="D143" i="36" s="1"/>
  <c r="B143" i="36"/>
  <c r="A143" i="36"/>
  <c r="N142" i="36"/>
  <c r="M142" i="36"/>
  <c r="L142" i="36"/>
  <c r="K142" i="36"/>
  <c r="J142" i="36"/>
  <c r="I142" i="36"/>
  <c r="H142" i="36"/>
  <c r="G142" i="36"/>
  <c r="C142" i="36"/>
  <c r="N141" i="36"/>
  <c r="M141" i="36"/>
  <c r="L141" i="36"/>
  <c r="K141" i="36"/>
  <c r="J141" i="36"/>
  <c r="I141" i="36"/>
  <c r="H141" i="36"/>
  <c r="G141" i="36"/>
  <c r="C141" i="36"/>
  <c r="D141" i="36" s="1"/>
  <c r="N140" i="36"/>
  <c r="M140" i="36"/>
  <c r="L140" i="36"/>
  <c r="K140" i="36"/>
  <c r="J140" i="36"/>
  <c r="I140" i="36"/>
  <c r="H140" i="36"/>
  <c r="G140" i="36"/>
  <c r="C140" i="36"/>
  <c r="D140" i="36" s="1"/>
  <c r="N139" i="36"/>
  <c r="M139" i="36"/>
  <c r="L139" i="36"/>
  <c r="K139" i="36"/>
  <c r="J139" i="36"/>
  <c r="I139" i="36"/>
  <c r="H139" i="36"/>
  <c r="G139" i="36"/>
  <c r="C139" i="36"/>
  <c r="D139" i="36" s="1"/>
  <c r="B139" i="36"/>
  <c r="N138" i="36"/>
  <c r="M138" i="36"/>
  <c r="L138" i="36"/>
  <c r="K138" i="36"/>
  <c r="J138" i="36"/>
  <c r="I138" i="36"/>
  <c r="H138" i="36"/>
  <c r="G138" i="36"/>
  <c r="C138" i="36"/>
  <c r="A138" i="36" s="1"/>
  <c r="B138" i="36"/>
  <c r="N137" i="36"/>
  <c r="M137" i="36"/>
  <c r="L137" i="36"/>
  <c r="K137" i="36"/>
  <c r="J137" i="36"/>
  <c r="I137" i="36"/>
  <c r="H137" i="36"/>
  <c r="G137" i="36"/>
  <c r="C137" i="36"/>
  <c r="N136" i="36"/>
  <c r="M136" i="36"/>
  <c r="L136" i="36"/>
  <c r="K136" i="36"/>
  <c r="J136" i="36"/>
  <c r="I136" i="36"/>
  <c r="H136" i="36"/>
  <c r="G136" i="36"/>
  <c r="C136" i="36"/>
  <c r="B136" i="36"/>
  <c r="N135" i="36"/>
  <c r="M135" i="36"/>
  <c r="L135" i="36"/>
  <c r="K135" i="36"/>
  <c r="J135" i="36"/>
  <c r="I135" i="36"/>
  <c r="H135" i="36"/>
  <c r="G135" i="36"/>
  <c r="C135" i="36"/>
  <c r="B135" i="36"/>
  <c r="N134" i="36"/>
  <c r="M134" i="36"/>
  <c r="L134" i="36"/>
  <c r="K134" i="36"/>
  <c r="J134" i="36"/>
  <c r="I134" i="36"/>
  <c r="H134" i="36"/>
  <c r="G134" i="36"/>
  <c r="C134" i="36"/>
  <c r="A134" i="36" s="1"/>
  <c r="B134" i="36"/>
  <c r="N133" i="36"/>
  <c r="M133" i="36"/>
  <c r="L133" i="36"/>
  <c r="K133" i="36"/>
  <c r="J133" i="36"/>
  <c r="I133" i="36"/>
  <c r="H133" i="36"/>
  <c r="G133" i="36"/>
  <c r="C133" i="36"/>
  <c r="D133" i="36" s="1"/>
  <c r="B133" i="36"/>
  <c r="A133" i="36"/>
  <c r="N132" i="36"/>
  <c r="M132" i="36"/>
  <c r="L132" i="36"/>
  <c r="K132" i="36"/>
  <c r="J132" i="36"/>
  <c r="I132" i="36"/>
  <c r="H132" i="36"/>
  <c r="G132" i="36"/>
  <c r="C132" i="36"/>
  <c r="D132" i="36" s="1"/>
  <c r="B132" i="36"/>
  <c r="A132" i="36"/>
  <c r="N131" i="36"/>
  <c r="M131" i="36"/>
  <c r="L131" i="36"/>
  <c r="K131" i="36"/>
  <c r="J131" i="36"/>
  <c r="I131" i="36"/>
  <c r="H131" i="36"/>
  <c r="G131" i="36"/>
  <c r="C131" i="36"/>
  <c r="D131" i="36" s="1"/>
  <c r="N130" i="36"/>
  <c r="M130" i="36"/>
  <c r="L130" i="36"/>
  <c r="K130" i="36"/>
  <c r="J130" i="36"/>
  <c r="I130" i="36"/>
  <c r="H130" i="36"/>
  <c r="G130" i="36"/>
  <c r="C130" i="36"/>
  <c r="A130" i="36" s="1"/>
  <c r="B130" i="36"/>
  <c r="N129" i="36"/>
  <c r="M129" i="36"/>
  <c r="L129" i="36"/>
  <c r="K129" i="36"/>
  <c r="J129" i="36"/>
  <c r="I129" i="36"/>
  <c r="H129" i="36"/>
  <c r="G129" i="36"/>
  <c r="C129" i="36"/>
  <c r="D129" i="36" s="1"/>
  <c r="B129" i="36"/>
  <c r="A129" i="36"/>
  <c r="N128" i="36"/>
  <c r="M128" i="36"/>
  <c r="L128" i="36"/>
  <c r="K128" i="36"/>
  <c r="J128" i="36"/>
  <c r="I128" i="36"/>
  <c r="H128" i="36"/>
  <c r="G128" i="36"/>
  <c r="C128" i="36"/>
  <c r="D128" i="36" s="1"/>
  <c r="B128" i="36"/>
  <c r="N127" i="36"/>
  <c r="M127" i="36"/>
  <c r="L127" i="36"/>
  <c r="K127" i="36"/>
  <c r="J127" i="36"/>
  <c r="I127" i="36"/>
  <c r="H127" i="36"/>
  <c r="G127" i="36"/>
  <c r="D127" i="36"/>
  <c r="C127" i="36"/>
  <c r="N126" i="36"/>
  <c r="M126" i="36"/>
  <c r="L126" i="36"/>
  <c r="K126" i="36"/>
  <c r="J126" i="36"/>
  <c r="I126" i="36"/>
  <c r="H126" i="36"/>
  <c r="G126" i="36"/>
  <c r="C126" i="36"/>
  <c r="B126" i="36"/>
  <c r="N125" i="36"/>
  <c r="M125" i="36"/>
  <c r="L125" i="36"/>
  <c r="K125" i="36"/>
  <c r="J125" i="36"/>
  <c r="I125" i="36"/>
  <c r="H125" i="36"/>
  <c r="G125" i="36"/>
  <c r="C125" i="36"/>
  <c r="D125" i="36" s="1"/>
  <c r="A125" i="36"/>
  <c r="N124" i="36"/>
  <c r="M124" i="36"/>
  <c r="L124" i="36"/>
  <c r="K124" i="36"/>
  <c r="J124" i="36"/>
  <c r="I124" i="36"/>
  <c r="H124" i="36"/>
  <c r="G124" i="36"/>
  <c r="C124" i="36"/>
  <c r="D124" i="36" s="1"/>
  <c r="N123" i="36"/>
  <c r="M123" i="36"/>
  <c r="L123" i="36"/>
  <c r="K123" i="36"/>
  <c r="J123" i="36"/>
  <c r="I123" i="36"/>
  <c r="H123" i="36"/>
  <c r="G123" i="36"/>
  <c r="C123" i="36"/>
  <c r="D123" i="36" s="1"/>
  <c r="N122" i="36"/>
  <c r="M122" i="36"/>
  <c r="L122" i="36"/>
  <c r="K122" i="36"/>
  <c r="J122" i="36"/>
  <c r="I122" i="36"/>
  <c r="H122" i="36"/>
  <c r="G122" i="36"/>
  <c r="C122" i="36"/>
  <c r="A122" i="36" s="1"/>
  <c r="N121" i="36"/>
  <c r="M121" i="36"/>
  <c r="L121" i="36"/>
  <c r="K121" i="36"/>
  <c r="J121" i="36"/>
  <c r="I121" i="36"/>
  <c r="H121" i="36"/>
  <c r="G121" i="36"/>
  <c r="C121" i="36"/>
  <c r="N120" i="36"/>
  <c r="M120" i="36"/>
  <c r="L120" i="36"/>
  <c r="K120" i="36"/>
  <c r="J120" i="36"/>
  <c r="I120" i="36"/>
  <c r="H120" i="36"/>
  <c r="G120" i="36"/>
  <c r="C120" i="36"/>
  <c r="D120" i="36" s="1"/>
  <c r="N119" i="36"/>
  <c r="M119" i="36"/>
  <c r="L119" i="36"/>
  <c r="K119" i="36"/>
  <c r="J119" i="36"/>
  <c r="I119" i="36"/>
  <c r="H119" i="36"/>
  <c r="G119" i="36"/>
  <c r="C119" i="36"/>
  <c r="N118" i="36"/>
  <c r="M118" i="36"/>
  <c r="L118" i="36"/>
  <c r="K118" i="36"/>
  <c r="J118" i="36"/>
  <c r="I118" i="36"/>
  <c r="H118" i="36"/>
  <c r="G118" i="36"/>
  <c r="D118" i="36"/>
  <c r="C118" i="36"/>
  <c r="N117" i="36"/>
  <c r="M117" i="36"/>
  <c r="L117" i="36"/>
  <c r="K117" i="36"/>
  <c r="J117" i="36"/>
  <c r="I117" i="36"/>
  <c r="H117" i="36"/>
  <c r="G117" i="36"/>
  <c r="C117" i="36"/>
  <c r="D117" i="36" s="1"/>
  <c r="B117" i="36"/>
  <c r="A117" i="36"/>
  <c r="N116" i="36"/>
  <c r="M116" i="36"/>
  <c r="L116" i="36"/>
  <c r="K116" i="36"/>
  <c r="J116" i="36"/>
  <c r="I116" i="36"/>
  <c r="H116" i="36"/>
  <c r="G116" i="36"/>
  <c r="C116" i="36"/>
  <c r="D116" i="36" s="1"/>
  <c r="A116" i="36"/>
  <c r="N115" i="36"/>
  <c r="M115" i="36"/>
  <c r="L115" i="36"/>
  <c r="K115" i="36"/>
  <c r="J115" i="36"/>
  <c r="I115" i="36"/>
  <c r="H115" i="36"/>
  <c r="G115" i="36"/>
  <c r="C115" i="36"/>
  <c r="D115" i="36" s="1"/>
  <c r="N114" i="36"/>
  <c r="M114" i="36"/>
  <c r="L114" i="36"/>
  <c r="K114" i="36"/>
  <c r="J114" i="36"/>
  <c r="I114" i="36"/>
  <c r="H114" i="36"/>
  <c r="G114" i="36"/>
  <c r="C114" i="36"/>
  <c r="A114" i="36" s="1"/>
  <c r="N113" i="36"/>
  <c r="M113" i="36"/>
  <c r="L113" i="36"/>
  <c r="K113" i="36"/>
  <c r="J113" i="36"/>
  <c r="I113" i="36"/>
  <c r="H113" i="36"/>
  <c r="G113" i="36"/>
  <c r="C113" i="36"/>
  <c r="D113" i="36" s="1"/>
  <c r="N112" i="36"/>
  <c r="M112" i="36"/>
  <c r="L112" i="36"/>
  <c r="K112" i="36"/>
  <c r="J112" i="36"/>
  <c r="I112" i="36"/>
  <c r="H112" i="36"/>
  <c r="G112" i="36"/>
  <c r="C112" i="36"/>
  <c r="N111" i="36"/>
  <c r="M111" i="36"/>
  <c r="L111" i="36"/>
  <c r="K111" i="36"/>
  <c r="J111" i="36"/>
  <c r="I111" i="36"/>
  <c r="H111" i="36"/>
  <c r="G111" i="36"/>
  <c r="C111" i="36"/>
  <c r="N110" i="36"/>
  <c r="M110" i="36"/>
  <c r="L110" i="36"/>
  <c r="K110" i="36"/>
  <c r="J110" i="36"/>
  <c r="I110" i="36"/>
  <c r="H110" i="36"/>
  <c r="G110" i="36"/>
  <c r="C110" i="36"/>
  <c r="N109" i="36"/>
  <c r="M109" i="36"/>
  <c r="L109" i="36"/>
  <c r="K109" i="36"/>
  <c r="J109" i="36"/>
  <c r="I109" i="36"/>
  <c r="H109" i="36"/>
  <c r="G109" i="36"/>
  <c r="C109" i="36"/>
  <c r="N108" i="36"/>
  <c r="M108" i="36"/>
  <c r="L108" i="36"/>
  <c r="K108" i="36"/>
  <c r="J108" i="36"/>
  <c r="I108" i="36"/>
  <c r="H108" i="36"/>
  <c r="G108" i="36"/>
  <c r="C108" i="36"/>
  <c r="N107" i="36"/>
  <c r="M107" i="36"/>
  <c r="L107" i="36"/>
  <c r="K107" i="36"/>
  <c r="J107" i="36"/>
  <c r="I107" i="36"/>
  <c r="H107" i="36"/>
  <c r="G107" i="36"/>
  <c r="C107" i="36"/>
  <c r="N106" i="36"/>
  <c r="M106" i="36"/>
  <c r="L106" i="36"/>
  <c r="K106" i="36"/>
  <c r="J106" i="36"/>
  <c r="I106" i="36"/>
  <c r="H106" i="36"/>
  <c r="G106" i="36"/>
  <c r="C106" i="36"/>
  <c r="N105" i="36"/>
  <c r="M105" i="36"/>
  <c r="L105" i="36"/>
  <c r="K105" i="36"/>
  <c r="J105" i="36"/>
  <c r="I105" i="36"/>
  <c r="H105" i="36"/>
  <c r="G105" i="36"/>
  <c r="C105" i="36"/>
  <c r="N104" i="36"/>
  <c r="M104" i="36"/>
  <c r="L104" i="36"/>
  <c r="K104" i="36"/>
  <c r="J104" i="36"/>
  <c r="I104" i="36"/>
  <c r="H104" i="36"/>
  <c r="G104" i="36"/>
  <c r="C104" i="36"/>
  <c r="N103" i="36"/>
  <c r="M103" i="36"/>
  <c r="L103" i="36"/>
  <c r="K103" i="36"/>
  <c r="J103" i="36"/>
  <c r="I103" i="36"/>
  <c r="H103" i="36"/>
  <c r="G103" i="36"/>
  <c r="C103" i="36"/>
  <c r="N102" i="36"/>
  <c r="M102" i="36"/>
  <c r="L102" i="36"/>
  <c r="K102" i="36"/>
  <c r="J102" i="36"/>
  <c r="I102" i="36"/>
  <c r="H102" i="36"/>
  <c r="G102" i="36"/>
  <c r="C102" i="36"/>
  <c r="N101" i="36"/>
  <c r="M101" i="36"/>
  <c r="L101" i="36"/>
  <c r="K101" i="36"/>
  <c r="J101" i="36"/>
  <c r="I101" i="36"/>
  <c r="H101" i="36"/>
  <c r="G101" i="36"/>
  <c r="C101" i="36"/>
  <c r="N100" i="36"/>
  <c r="M100" i="36"/>
  <c r="L100" i="36"/>
  <c r="K100" i="36"/>
  <c r="J100" i="36"/>
  <c r="I100" i="36"/>
  <c r="H100" i="36"/>
  <c r="G100" i="36"/>
  <c r="C100" i="36"/>
  <c r="N99" i="36"/>
  <c r="M99" i="36"/>
  <c r="L99" i="36"/>
  <c r="K99" i="36"/>
  <c r="J99" i="36"/>
  <c r="I99" i="36"/>
  <c r="H99" i="36"/>
  <c r="G99" i="36"/>
  <c r="C99" i="36"/>
  <c r="N98" i="36"/>
  <c r="M98" i="36"/>
  <c r="L98" i="36"/>
  <c r="K98" i="36"/>
  <c r="J98" i="36"/>
  <c r="I98" i="36"/>
  <c r="H98" i="36"/>
  <c r="G98" i="36"/>
  <c r="C98" i="36"/>
  <c r="N97" i="36"/>
  <c r="M97" i="36"/>
  <c r="L97" i="36"/>
  <c r="K97" i="36"/>
  <c r="J97" i="36"/>
  <c r="I97" i="36"/>
  <c r="H97" i="36"/>
  <c r="G97" i="36"/>
  <c r="C97" i="36"/>
  <c r="N96" i="36"/>
  <c r="M96" i="36"/>
  <c r="L96" i="36"/>
  <c r="K96" i="36"/>
  <c r="J96" i="36"/>
  <c r="I96" i="36"/>
  <c r="H96" i="36"/>
  <c r="G96" i="36"/>
  <c r="C96" i="36"/>
  <c r="N95" i="36"/>
  <c r="M95" i="36"/>
  <c r="L95" i="36"/>
  <c r="K95" i="36"/>
  <c r="J95" i="36"/>
  <c r="I95" i="36"/>
  <c r="H95" i="36"/>
  <c r="G95" i="36"/>
  <c r="C95" i="36"/>
  <c r="N94" i="36"/>
  <c r="M94" i="36"/>
  <c r="L94" i="36"/>
  <c r="K94" i="36"/>
  <c r="J94" i="36"/>
  <c r="I94" i="36"/>
  <c r="H94" i="36"/>
  <c r="G94" i="36"/>
  <c r="C94" i="36"/>
  <c r="N93" i="36"/>
  <c r="M93" i="36"/>
  <c r="L93" i="36"/>
  <c r="K93" i="36"/>
  <c r="J93" i="36"/>
  <c r="I93" i="36"/>
  <c r="H93" i="36"/>
  <c r="G93" i="36"/>
  <c r="C93" i="36"/>
  <c r="N92" i="36"/>
  <c r="M92" i="36"/>
  <c r="L92" i="36"/>
  <c r="K92" i="36"/>
  <c r="J92" i="36"/>
  <c r="I92" i="36"/>
  <c r="H92" i="36"/>
  <c r="G92" i="36"/>
  <c r="C92" i="36"/>
  <c r="N91" i="36"/>
  <c r="M91" i="36"/>
  <c r="L91" i="36"/>
  <c r="K91" i="36"/>
  <c r="J91" i="36"/>
  <c r="I91" i="36"/>
  <c r="H91" i="36"/>
  <c r="G91" i="36"/>
  <c r="C91" i="36"/>
  <c r="N90" i="36"/>
  <c r="M90" i="36"/>
  <c r="L90" i="36"/>
  <c r="K90" i="36"/>
  <c r="J90" i="36"/>
  <c r="I90" i="36"/>
  <c r="H90" i="36"/>
  <c r="G90" i="36"/>
  <c r="C90" i="36"/>
  <c r="N89" i="36"/>
  <c r="M89" i="36"/>
  <c r="L89" i="36"/>
  <c r="K89" i="36"/>
  <c r="J89" i="36"/>
  <c r="I89" i="36"/>
  <c r="H89" i="36"/>
  <c r="G89" i="36"/>
  <c r="C89" i="36"/>
  <c r="N88" i="36"/>
  <c r="M88" i="36"/>
  <c r="L88" i="36"/>
  <c r="K88" i="36"/>
  <c r="J88" i="36"/>
  <c r="I88" i="36"/>
  <c r="H88" i="36"/>
  <c r="G88" i="36"/>
  <c r="C88" i="36"/>
  <c r="N87" i="36"/>
  <c r="M87" i="36"/>
  <c r="L87" i="36"/>
  <c r="K87" i="36"/>
  <c r="J87" i="36"/>
  <c r="I87" i="36"/>
  <c r="H87" i="36"/>
  <c r="G87" i="36"/>
  <c r="C87" i="36"/>
  <c r="N86" i="36"/>
  <c r="M86" i="36"/>
  <c r="L86" i="36"/>
  <c r="K86" i="36"/>
  <c r="J86" i="36"/>
  <c r="I86" i="36"/>
  <c r="H86" i="36"/>
  <c r="G86" i="36"/>
  <c r="C86" i="36"/>
  <c r="N85" i="36"/>
  <c r="M85" i="36"/>
  <c r="L85" i="36"/>
  <c r="K85" i="36"/>
  <c r="J85" i="36"/>
  <c r="I85" i="36"/>
  <c r="H85" i="36"/>
  <c r="G85" i="36"/>
  <c r="C85" i="36"/>
  <c r="N84" i="36"/>
  <c r="M84" i="36"/>
  <c r="L84" i="36"/>
  <c r="K84" i="36"/>
  <c r="J84" i="36"/>
  <c r="I84" i="36"/>
  <c r="H84" i="36"/>
  <c r="G84" i="36"/>
  <c r="C84" i="36"/>
  <c r="N83" i="36"/>
  <c r="M83" i="36"/>
  <c r="L83" i="36"/>
  <c r="K83" i="36"/>
  <c r="J83" i="36"/>
  <c r="I83" i="36"/>
  <c r="H83" i="36"/>
  <c r="G83" i="36"/>
  <c r="C83" i="36"/>
  <c r="N82" i="36"/>
  <c r="M82" i="36"/>
  <c r="L82" i="36"/>
  <c r="K82" i="36"/>
  <c r="J82" i="36"/>
  <c r="I82" i="36"/>
  <c r="H82" i="36"/>
  <c r="G82" i="36"/>
  <c r="C82" i="36"/>
  <c r="N81" i="36"/>
  <c r="M81" i="36"/>
  <c r="L81" i="36"/>
  <c r="K81" i="36"/>
  <c r="J81" i="36"/>
  <c r="I81" i="36"/>
  <c r="H81" i="36"/>
  <c r="G81" i="36"/>
  <c r="C81" i="36"/>
  <c r="N80" i="36"/>
  <c r="M80" i="36"/>
  <c r="L80" i="36"/>
  <c r="K80" i="36"/>
  <c r="J80" i="36"/>
  <c r="I80" i="36"/>
  <c r="H80" i="36"/>
  <c r="G80" i="36"/>
  <c r="C80" i="36"/>
  <c r="N79" i="36"/>
  <c r="M79" i="36"/>
  <c r="L79" i="36"/>
  <c r="K79" i="36"/>
  <c r="J79" i="36"/>
  <c r="I79" i="36"/>
  <c r="H79" i="36"/>
  <c r="G79" i="36"/>
  <c r="C79" i="36"/>
  <c r="N78" i="36"/>
  <c r="M78" i="36"/>
  <c r="L78" i="36"/>
  <c r="K78" i="36"/>
  <c r="J78" i="36"/>
  <c r="I78" i="36"/>
  <c r="H78" i="36"/>
  <c r="G78" i="36"/>
  <c r="C78" i="36"/>
  <c r="N77" i="36"/>
  <c r="M77" i="36"/>
  <c r="L77" i="36"/>
  <c r="K77" i="36"/>
  <c r="J77" i="36"/>
  <c r="I77" i="36"/>
  <c r="H77" i="36"/>
  <c r="G77" i="36"/>
  <c r="C77" i="36"/>
  <c r="N76" i="36"/>
  <c r="M76" i="36"/>
  <c r="L76" i="36"/>
  <c r="K76" i="36"/>
  <c r="J76" i="36"/>
  <c r="I76" i="36"/>
  <c r="H76" i="36"/>
  <c r="G76" i="36"/>
  <c r="C76" i="36"/>
  <c r="N75" i="36"/>
  <c r="M75" i="36"/>
  <c r="L75" i="36"/>
  <c r="K75" i="36"/>
  <c r="J75" i="36"/>
  <c r="I75" i="36"/>
  <c r="H75" i="36"/>
  <c r="G75" i="36"/>
  <c r="C75" i="36"/>
  <c r="N74" i="36"/>
  <c r="M74" i="36"/>
  <c r="L74" i="36"/>
  <c r="K74" i="36"/>
  <c r="J74" i="36"/>
  <c r="I74" i="36"/>
  <c r="H74" i="36"/>
  <c r="G74" i="36"/>
  <c r="C74" i="36"/>
  <c r="N73" i="36"/>
  <c r="M73" i="36"/>
  <c r="L73" i="36"/>
  <c r="K73" i="36"/>
  <c r="J73" i="36"/>
  <c r="I73" i="36"/>
  <c r="H73" i="36"/>
  <c r="G73" i="36"/>
  <c r="C73" i="36"/>
  <c r="N72" i="36"/>
  <c r="M72" i="36"/>
  <c r="L72" i="36"/>
  <c r="K72" i="36"/>
  <c r="J72" i="36"/>
  <c r="I72" i="36"/>
  <c r="H72" i="36"/>
  <c r="G72" i="36"/>
  <c r="C72" i="36"/>
  <c r="N71" i="36"/>
  <c r="M71" i="36"/>
  <c r="L71" i="36"/>
  <c r="K71" i="36"/>
  <c r="J71" i="36"/>
  <c r="I71" i="36"/>
  <c r="H71" i="36"/>
  <c r="G71" i="36"/>
  <c r="C71" i="36"/>
  <c r="N70" i="36"/>
  <c r="M70" i="36"/>
  <c r="L70" i="36"/>
  <c r="K70" i="36"/>
  <c r="J70" i="36"/>
  <c r="I70" i="36"/>
  <c r="H70" i="36"/>
  <c r="G70" i="36"/>
  <c r="C70" i="36"/>
  <c r="N69" i="36"/>
  <c r="M69" i="36"/>
  <c r="L69" i="36"/>
  <c r="K69" i="36"/>
  <c r="J69" i="36"/>
  <c r="I69" i="36"/>
  <c r="H69" i="36"/>
  <c r="G69" i="36"/>
  <c r="C69" i="36"/>
  <c r="N68" i="36"/>
  <c r="M68" i="36"/>
  <c r="L68" i="36"/>
  <c r="K68" i="36"/>
  <c r="J68" i="36"/>
  <c r="I68" i="36"/>
  <c r="H68" i="36"/>
  <c r="G68" i="36"/>
  <c r="C68" i="36"/>
  <c r="N67" i="36"/>
  <c r="M67" i="36"/>
  <c r="L67" i="36"/>
  <c r="K67" i="36"/>
  <c r="J67" i="36"/>
  <c r="I67" i="36"/>
  <c r="H67" i="36"/>
  <c r="G67" i="36"/>
  <c r="C67" i="36"/>
  <c r="N66" i="36"/>
  <c r="M66" i="36"/>
  <c r="L66" i="36"/>
  <c r="K66" i="36"/>
  <c r="J66" i="36"/>
  <c r="I66" i="36"/>
  <c r="H66" i="36"/>
  <c r="G66" i="36"/>
  <c r="C66" i="36"/>
  <c r="N65" i="36"/>
  <c r="M65" i="36"/>
  <c r="L65" i="36"/>
  <c r="K65" i="36"/>
  <c r="J65" i="36"/>
  <c r="I65" i="36"/>
  <c r="H65" i="36"/>
  <c r="G65" i="36"/>
  <c r="C65" i="36"/>
  <c r="N64" i="36"/>
  <c r="M64" i="36"/>
  <c r="L64" i="36"/>
  <c r="K64" i="36"/>
  <c r="J64" i="36"/>
  <c r="I64" i="36"/>
  <c r="H64" i="36"/>
  <c r="G64" i="36"/>
  <c r="C64" i="36"/>
  <c r="N63" i="36"/>
  <c r="M63" i="36"/>
  <c r="L63" i="36"/>
  <c r="K63" i="36"/>
  <c r="J63" i="36"/>
  <c r="I63" i="36"/>
  <c r="H63" i="36"/>
  <c r="G63" i="36"/>
  <c r="C63" i="36"/>
  <c r="N62" i="36"/>
  <c r="M62" i="36"/>
  <c r="L62" i="36"/>
  <c r="K62" i="36"/>
  <c r="J62" i="36"/>
  <c r="I62" i="36"/>
  <c r="H62" i="36"/>
  <c r="G62" i="36"/>
  <c r="C62" i="36"/>
  <c r="N61" i="36"/>
  <c r="M61" i="36"/>
  <c r="L61" i="36"/>
  <c r="K61" i="36"/>
  <c r="J61" i="36"/>
  <c r="I61" i="36"/>
  <c r="H61" i="36"/>
  <c r="G61" i="36"/>
  <c r="F61" i="36"/>
  <c r="E61" i="36"/>
  <c r="C61" i="36"/>
  <c r="D61" i="36" s="1"/>
  <c r="N60" i="36"/>
  <c r="M60" i="36"/>
  <c r="L60" i="36"/>
  <c r="K60" i="36"/>
  <c r="J60" i="36"/>
  <c r="I60" i="36"/>
  <c r="H60" i="36"/>
  <c r="G60" i="36"/>
  <c r="F60" i="36"/>
  <c r="E60" i="36"/>
  <c r="C60" i="36"/>
  <c r="D60" i="36" s="1"/>
  <c r="N59" i="36"/>
  <c r="M59" i="36"/>
  <c r="L59" i="36"/>
  <c r="K59" i="36"/>
  <c r="J59" i="36"/>
  <c r="I59" i="36"/>
  <c r="H59" i="36"/>
  <c r="G59" i="36"/>
  <c r="F59" i="36"/>
  <c r="E59" i="36"/>
  <c r="C59" i="36"/>
  <c r="N58" i="36"/>
  <c r="M58" i="36"/>
  <c r="L58" i="36"/>
  <c r="K58" i="36"/>
  <c r="J58" i="36"/>
  <c r="I58" i="36"/>
  <c r="H58" i="36"/>
  <c r="G58" i="36"/>
  <c r="F58" i="36"/>
  <c r="E58" i="36"/>
  <c r="C58" i="36"/>
  <c r="N57" i="36"/>
  <c r="M57" i="36"/>
  <c r="L57" i="36"/>
  <c r="K57" i="36"/>
  <c r="J57" i="36"/>
  <c r="I57" i="36"/>
  <c r="H57" i="36"/>
  <c r="G57" i="36"/>
  <c r="F57" i="36"/>
  <c r="E57" i="36"/>
  <c r="C57" i="36"/>
  <c r="N56" i="36"/>
  <c r="M56" i="36"/>
  <c r="L56" i="36"/>
  <c r="K56" i="36"/>
  <c r="J56" i="36"/>
  <c r="I56" i="36"/>
  <c r="H56" i="36"/>
  <c r="G56" i="36"/>
  <c r="F56" i="36"/>
  <c r="E56" i="36"/>
  <c r="C56" i="36"/>
  <c r="D56" i="36" s="1"/>
  <c r="N55" i="36"/>
  <c r="M55" i="36"/>
  <c r="L55" i="36"/>
  <c r="K55" i="36"/>
  <c r="J55" i="36"/>
  <c r="I55" i="36"/>
  <c r="H55" i="36"/>
  <c r="G55" i="36"/>
  <c r="F55" i="36"/>
  <c r="E55" i="36"/>
  <c r="C55" i="36"/>
  <c r="D55" i="36" s="1"/>
  <c r="N54" i="36"/>
  <c r="M54" i="36"/>
  <c r="L54" i="36"/>
  <c r="K54" i="36"/>
  <c r="J54" i="36"/>
  <c r="I54" i="36"/>
  <c r="H54" i="36"/>
  <c r="G54" i="36"/>
  <c r="F54" i="36"/>
  <c r="E54" i="36"/>
  <c r="C54" i="36"/>
  <c r="D54" i="36" s="1"/>
  <c r="N53" i="36"/>
  <c r="M53" i="36"/>
  <c r="L53" i="36"/>
  <c r="K53" i="36"/>
  <c r="J53" i="36"/>
  <c r="I53" i="36"/>
  <c r="H53" i="36"/>
  <c r="G53" i="36"/>
  <c r="F53" i="36"/>
  <c r="E53" i="36"/>
  <c r="C53" i="36"/>
  <c r="D53" i="36" s="1"/>
  <c r="N52" i="36"/>
  <c r="M52" i="36"/>
  <c r="L52" i="36"/>
  <c r="K52" i="36"/>
  <c r="J52" i="36"/>
  <c r="I52" i="36"/>
  <c r="H52" i="36"/>
  <c r="G52" i="36"/>
  <c r="F52" i="36"/>
  <c r="E52" i="36"/>
  <c r="C52" i="36"/>
  <c r="D52" i="36" s="1"/>
  <c r="N51" i="36"/>
  <c r="M51" i="36"/>
  <c r="L51" i="36"/>
  <c r="K51" i="36"/>
  <c r="J51" i="36"/>
  <c r="I51" i="36"/>
  <c r="H51" i="36"/>
  <c r="G51" i="36"/>
  <c r="F51" i="36"/>
  <c r="E51" i="36"/>
  <c r="C51" i="36"/>
  <c r="N50" i="36"/>
  <c r="M50" i="36"/>
  <c r="L50" i="36"/>
  <c r="K50" i="36"/>
  <c r="J50" i="36"/>
  <c r="I50" i="36"/>
  <c r="H50" i="36"/>
  <c r="G50" i="36"/>
  <c r="F50" i="36"/>
  <c r="E50" i="36"/>
  <c r="C50" i="36"/>
  <c r="N49" i="36"/>
  <c r="M49" i="36"/>
  <c r="L49" i="36"/>
  <c r="K49" i="36"/>
  <c r="J49" i="36"/>
  <c r="I49" i="36"/>
  <c r="H49" i="36"/>
  <c r="G49" i="36"/>
  <c r="F49" i="36"/>
  <c r="E49" i="36"/>
  <c r="C49" i="36"/>
  <c r="D49" i="36" s="1"/>
  <c r="N48" i="36"/>
  <c r="M48" i="36"/>
  <c r="L48" i="36"/>
  <c r="K48" i="36"/>
  <c r="J48" i="36"/>
  <c r="I48" i="36"/>
  <c r="H48" i="36"/>
  <c r="G48" i="36"/>
  <c r="F48" i="36"/>
  <c r="E48" i="36"/>
  <c r="C48" i="36"/>
  <c r="N47" i="36"/>
  <c r="M47" i="36"/>
  <c r="L47" i="36"/>
  <c r="K47" i="36"/>
  <c r="J47" i="36"/>
  <c r="I47" i="36"/>
  <c r="H47" i="36"/>
  <c r="G47" i="36"/>
  <c r="F47" i="36"/>
  <c r="E47" i="36"/>
  <c r="C47" i="36"/>
  <c r="D47" i="36" s="1"/>
  <c r="N46" i="36"/>
  <c r="M46" i="36"/>
  <c r="L46" i="36"/>
  <c r="K46" i="36"/>
  <c r="J46" i="36"/>
  <c r="I46" i="36"/>
  <c r="H46" i="36"/>
  <c r="G46" i="36"/>
  <c r="F46" i="36"/>
  <c r="E46" i="36"/>
  <c r="C46" i="36"/>
  <c r="D46" i="36" s="1"/>
  <c r="N45" i="36"/>
  <c r="M45" i="36"/>
  <c r="L45" i="36"/>
  <c r="K45" i="36"/>
  <c r="J45" i="36"/>
  <c r="I45" i="36"/>
  <c r="H45" i="36"/>
  <c r="G45" i="36"/>
  <c r="F45" i="36"/>
  <c r="E45" i="36"/>
  <c r="C45" i="36"/>
  <c r="D45" i="36" s="1"/>
  <c r="N44" i="36"/>
  <c r="M44" i="36"/>
  <c r="L44" i="36"/>
  <c r="K44" i="36"/>
  <c r="J44" i="36"/>
  <c r="I44" i="36"/>
  <c r="H44" i="36"/>
  <c r="G44" i="36"/>
  <c r="F44" i="36"/>
  <c r="E44" i="36"/>
  <c r="C44" i="36"/>
  <c r="D44" i="36" s="1"/>
  <c r="N43" i="36"/>
  <c r="M43" i="36"/>
  <c r="L43" i="36"/>
  <c r="K43" i="36"/>
  <c r="J43" i="36"/>
  <c r="I43" i="36"/>
  <c r="H43" i="36"/>
  <c r="G43" i="36"/>
  <c r="F43" i="36"/>
  <c r="E43" i="36"/>
  <c r="C43" i="36"/>
  <c r="N42" i="36"/>
  <c r="M42" i="36"/>
  <c r="L42" i="36"/>
  <c r="K42" i="36"/>
  <c r="J42" i="36"/>
  <c r="I42" i="36"/>
  <c r="H42" i="36"/>
  <c r="G42" i="36"/>
  <c r="F42" i="36"/>
  <c r="E42" i="36"/>
  <c r="C42" i="36"/>
  <c r="D38" i="36"/>
  <c r="T41" i="36" s="1"/>
  <c r="K37" i="36"/>
  <c r="K38" i="36" s="1"/>
  <c r="AA41" i="36" s="1"/>
  <c r="J37" i="36"/>
  <c r="J38" i="36" s="1"/>
  <c r="Z41" i="36" s="1"/>
  <c r="AF29" i="36"/>
  <c r="AF28" i="36"/>
  <c r="F62" i="36" s="1"/>
  <c r="AD24" i="36"/>
  <c r="AE20" i="36"/>
  <c r="AC20" i="36"/>
  <c r="AB20" i="36"/>
  <c r="Z20" i="36"/>
  <c r="T20" i="36"/>
  <c r="AE19" i="36"/>
  <c r="AC19" i="36"/>
  <c r="Z19" i="36"/>
  <c r="W19" i="36"/>
  <c r="T19" i="36"/>
  <c r="AE18" i="36"/>
  <c r="Z18" i="36"/>
  <c r="T18" i="36"/>
  <c r="AE17" i="36"/>
  <c r="W17" i="36"/>
  <c r="T17" i="36"/>
  <c r="AE16" i="36"/>
  <c r="AD16" i="36"/>
  <c r="AC16" i="36"/>
  <c r="T16" i="36"/>
  <c r="AE15" i="36"/>
  <c r="T15" i="36"/>
  <c r="AE14" i="36"/>
  <c r="AA14" i="36"/>
  <c r="Z14" i="36"/>
  <c r="T14" i="36"/>
  <c r="AE13" i="36"/>
  <c r="Z13" i="36"/>
  <c r="T13" i="36"/>
  <c r="AE12" i="36"/>
  <c r="AC12" i="36"/>
  <c r="Z12" i="36"/>
  <c r="W12" i="36"/>
  <c r="T12" i="36"/>
  <c r="AE11" i="36"/>
  <c r="AC11" i="36"/>
  <c r="T11" i="36"/>
  <c r="AE10" i="36"/>
  <c r="AD10" i="36"/>
  <c r="T10" i="36"/>
  <c r="AE9" i="36"/>
  <c r="AA9" i="36"/>
  <c r="W9" i="36"/>
  <c r="T9" i="36"/>
  <c r="AE8" i="36"/>
  <c r="Z8" i="36"/>
  <c r="T8" i="36"/>
  <c r="AE7" i="36"/>
  <c r="Z7" i="36"/>
  <c r="T7" i="36"/>
  <c r="AE6" i="36"/>
  <c r="Z6" i="36"/>
  <c r="T6" i="36"/>
  <c r="AD5" i="36"/>
  <c r="AC5" i="36"/>
  <c r="AB5" i="36"/>
  <c r="AB9" i="36" s="1"/>
  <c r="AA5" i="36"/>
  <c r="Z5" i="36"/>
  <c r="Z24" i="36" s="1"/>
  <c r="Y5" i="36"/>
  <c r="I37" i="36" s="1"/>
  <c r="I38" i="36" s="1"/>
  <c r="Y41" i="36" s="1"/>
  <c r="X5" i="36"/>
  <c r="X24" i="36" s="1"/>
  <c r="W5" i="36"/>
  <c r="W24" i="36" s="1"/>
  <c r="V5" i="36"/>
  <c r="U5" i="36"/>
  <c r="U20" i="36" s="1"/>
  <c r="N999" i="35"/>
  <c r="M999" i="35"/>
  <c r="L999" i="35"/>
  <c r="K999" i="35"/>
  <c r="J999" i="35"/>
  <c r="I999" i="35"/>
  <c r="H999" i="35"/>
  <c r="G999" i="35"/>
  <c r="N998" i="35"/>
  <c r="M998" i="35"/>
  <c r="L998" i="35"/>
  <c r="K998" i="35"/>
  <c r="J998" i="35"/>
  <c r="I998" i="35"/>
  <c r="H998" i="35"/>
  <c r="G998" i="35"/>
  <c r="N997" i="35"/>
  <c r="M997" i="35"/>
  <c r="L997" i="35"/>
  <c r="K997" i="35"/>
  <c r="J997" i="35"/>
  <c r="I997" i="35"/>
  <c r="H997" i="35"/>
  <c r="G997" i="35"/>
  <c r="N996" i="35"/>
  <c r="M996" i="35"/>
  <c r="L996" i="35"/>
  <c r="K996" i="35"/>
  <c r="J996" i="35"/>
  <c r="I996" i="35"/>
  <c r="H996" i="35"/>
  <c r="G996" i="35"/>
  <c r="N995" i="35"/>
  <c r="M995" i="35"/>
  <c r="L995" i="35"/>
  <c r="K995" i="35"/>
  <c r="J995" i="35"/>
  <c r="I995" i="35"/>
  <c r="H995" i="35"/>
  <c r="G995" i="35"/>
  <c r="N994" i="35"/>
  <c r="M994" i="35"/>
  <c r="L994" i="35"/>
  <c r="K994" i="35"/>
  <c r="J994" i="35"/>
  <c r="I994" i="35"/>
  <c r="H994" i="35"/>
  <c r="G994" i="35"/>
  <c r="N993" i="35"/>
  <c r="M993" i="35"/>
  <c r="L993" i="35"/>
  <c r="K993" i="35"/>
  <c r="J993" i="35"/>
  <c r="I993" i="35"/>
  <c r="H993" i="35"/>
  <c r="G993" i="35"/>
  <c r="N992" i="35"/>
  <c r="M992" i="35"/>
  <c r="L992" i="35"/>
  <c r="K992" i="35"/>
  <c r="J992" i="35"/>
  <c r="I992" i="35"/>
  <c r="H992" i="35"/>
  <c r="G992" i="35"/>
  <c r="N991" i="35"/>
  <c r="M991" i="35"/>
  <c r="L991" i="35"/>
  <c r="K991" i="35"/>
  <c r="J991" i="35"/>
  <c r="I991" i="35"/>
  <c r="H991" i="35"/>
  <c r="G991" i="35"/>
  <c r="N990" i="35"/>
  <c r="M990" i="35"/>
  <c r="L990" i="35"/>
  <c r="K990" i="35"/>
  <c r="J990" i="35"/>
  <c r="I990" i="35"/>
  <c r="H990" i="35"/>
  <c r="G990" i="35"/>
  <c r="N989" i="35"/>
  <c r="M989" i="35"/>
  <c r="L989" i="35"/>
  <c r="K989" i="35"/>
  <c r="J989" i="35"/>
  <c r="I989" i="35"/>
  <c r="H989" i="35"/>
  <c r="G989" i="35"/>
  <c r="N988" i="35"/>
  <c r="M988" i="35"/>
  <c r="L988" i="35"/>
  <c r="K988" i="35"/>
  <c r="J988" i="35"/>
  <c r="I988" i="35"/>
  <c r="H988" i="35"/>
  <c r="G988" i="35"/>
  <c r="N987" i="35"/>
  <c r="M987" i="35"/>
  <c r="L987" i="35"/>
  <c r="K987" i="35"/>
  <c r="J987" i="35"/>
  <c r="I987" i="35"/>
  <c r="H987" i="35"/>
  <c r="G987" i="35"/>
  <c r="N986" i="35"/>
  <c r="M986" i="35"/>
  <c r="L986" i="35"/>
  <c r="K986" i="35"/>
  <c r="J986" i="35"/>
  <c r="I986" i="35"/>
  <c r="H986" i="35"/>
  <c r="G986" i="35"/>
  <c r="N985" i="35"/>
  <c r="M985" i="35"/>
  <c r="L985" i="35"/>
  <c r="K985" i="35"/>
  <c r="J985" i="35"/>
  <c r="I985" i="35"/>
  <c r="H985" i="35"/>
  <c r="G985" i="35"/>
  <c r="N984" i="35"/>
  <c r="M984" i="35"/>
  <c r="L984" i="35"/>
  <c r="K984" i="35"/>
  <c r="J984" i="35"/>
  <c r="I984" i="35"/>
  <c r="H984" i="35"/>
  <c r="G984" i="35"/>
  <c r="N983" i="35"/>
  <c r="M983" i="35"/>
  <c r="L983" i="35"/>
  <c r="K983" i="35"/>
  <c r="J983" i="35"/>
  <c r="I983" i="35"/>
  <c r="H983" i="35"/>
  <c r="G983" i="35"/>
  <c r="N982" i="35"/>
  <c r="M982" i="35"/>
  <c r="L982" i="35"/>
  <c r="K982" i="35"/>
  <c r="J982" i="35"/>
  <c r="I982" i="35"/>
  <c r="H982" i="35"/>
  <c r="G982" i="35"/>
  <c r="N981" i="35"/>
  <c r="M981" i="35"/>
  <c r="L981" i="35"/>
  <c r="K981" i="35"/>
  <c r="J981" i="35"/>
  <c r="I981" i="35"/>
  <c r="H981" i="35"/>
  <c r="G981" i="35"/>
  <c r="N980" i="35"/>
  <c r="M980" i="35"/>
  <c r="L980" i="35"/>
  <c r="K980" i="35"/>
  <c r="J980" i="35"/>
  <c r="I980" i="35"/>
  <c r="H980" i="35"/>
  <c r="G980" i="35"/>
  <c r="N979" i="35"/>
  <c r="M979" i="35"/>
  <c r="L979" i="35"/>
  <c r="K979" i="35"/>
  <c r="J979" i="35"/>
  <c r="I979" i="35"/>
  <c r="H979" i="35"/>
  <c r="G979" i="35"/>
  <c r="N978" i="35"/>
  <c r="M978" i="35"/>
  <c r="L978" i="35"/>
  <c r="K978" i="35"/>
  <c r="J978" i="35"/>
  <c r="I978" i="35"/>
  <c r="H978" i="35"/>
  <c r="G978" i="35"/>
  <c r="N977" i="35"/>
  <c r="M977" i="35"/>
  <c r="L977" i="35"/>
  <c r="K977" i="35"/>
  <c r="J977" i="35"/>
  <c r="I977" i="35"/>
  <c r="H977" i="35"/>
  <c r="G977" i="35"/>
  <c r="N976" i="35"/>
  <c r="M976" i="35"/>
  <c r="L976" i="35"/>
  <c r="K976" i="35"/>
  <c r="J976" i="35"/>
  <c r="I976" i="35"/>
  <c r="H976" i="35"/>
  <c r="G976" i="35"/>
  <c r="N975" i="35"/>
  <c r="M975" i="35"/>
  <c r="L975" i="35"/>
  <c r="K975" i="35"/>
  <c r="J975" i="35"/>
  <c r="I975" i="35"/>
  <c r="H975" i="35"/>
  <c r="G975" i="35"/>
  <c r="N974" i="35"/>
  <c r="M974" i="35"/>
  <c r="L974" i="35"/>
  <c r="K974" i="35"/>
  <c r="J974" i="35"/>
  <c r="I974" i="35"/>
  <c r="H974" i="35"/>
  <c r="G974" i="35"/>
  <c r="N973" i="35"/>
  <c r="M973" i="35"/>
  <c r="L973" i="35"/>
  <c r="K973" i="35"/>
  <c r="J973" i="35"/>
  <c r="I973" i="35"/>
  <c r="H973" i="35"/>
  <c r="G973" i="35"/>
  <c r="N972" i="35"/>
  <c r="M972" i="35"/>
  <c r="L972" i="35"/>
  <c r="K972" i="35"/>
  <c r="J972" i="35"/>
  <c r="I972" i="35"/>
  <c r="H972" i="35"/>
  <c r="G972" i="35"/>
  <c r="N971" i="35"/>
  <c r="M971" i="35"/>
  <c r="L971" i="35"/>
  <c r="K971" i="35"/>
  <c r="J971" i="35"/>
  <c r="I971" i="35"/>
  <c r="H971" i="35"/>
  <c r="G971" i="35"/>
  <c r="N970" i="35"/>
  <c r="M970" i="35"/>
  <c r="L970" i="35"/>
  <c r="K970" i="35"/>
  <c r="J970" i="35"/>
  <c r="I970" i="35"/>
  <c r="H970" i="35"/>
  <c r="G970" i="35"/>
  <c r="N969" i="35"/>
  <c r="M969" i="35"/>
  <c r="L969" i="35"/>
  <c r="K969" i="35"/>
  <c r="J969" i="35"/>
  <c r="I969" i="35"/>
  <c r="H969" i="35"/>
  <c r="G969" i="35"/>
  <c r="N968" i="35"/>
  <c r="M968" i="35"/>
  <c r="L968" i="35"/>
  <c r="K968" i="35"/>
  <c r="J968" i="35"/>
  <c r="I968" i="35"/>
  <c r="H968" i="35"/>
  <c r="G968" i="35"/>
  <c r="N967" i="35"/>
  <c r="M967" i="35"/>
  <c r="L967" i="35"/>
  <c r="K967" i="35"/>
  <c r="J967" i="35"/>
  <c r="I967" i="35"/>
  <c r="H967" i="35"/>
  <c r="G967" i="35"/>
  <c r="N966" i="35"/>
  <c r="M966" i="35"/>
  <c r="L966" i="35"/>
  <c r="K966" i="35"/>
  <c r="J966" i="35"/>
  <c r="I966" i="35"/>
  <c r="H966" i="35"/>
  <c r="G966" i="35"/>
  <c r="N965" i="35"/>
  <c r="M965" i="35"/>
  <c r="L965" i="35"/>
  <c r="K965" i="35"/>
  <c r="J965" i="35"/>
  <c r="I965" i="35"/>
  <c r="H965" i="35"/>
  <c r="G965" i="35"/>
  <c r="N964" i="35"/>
  <c r="M964" i="35"/>
  <c r="L964" i="35"/>
  <c r="K964" i="35"/>
  <c r="J964" i="35"/>
  <c r="I964" i="35"/>
  <c r="H964" i="35"/>
  <c r="G964" i="35"/>
  <c r="N963" i="35"/>
  <c r="M963" i="35"/>
  <c r="L963" i="35"/>
  <c r="K963" i="35"/>
  <c r="J963" i="35"/>
  <c r="I963" i="35"/>
  <c r="H963" i="35"/>
  <c r="G963" i="35"/>
  <c r="N962" i="35"/>
  <c r="M962" i="35"/>
  <c r="L962" i="35"/>
  <c r="K962" i="35"/>
  <c r="J962" i="35"/>
  <c r="I962" i="35"/>
  <c r="H962" i="35"/>
  <c r="G962" i="35"/>
  <c r="N961" i="35"/>
  <c r="M961" i="35"/>
  <c r="L961" i="35"/>
  <c r="K961" i="35"/>
  <c r="J961" i="35"/>
  <c r="I961" i="35"/>
  <c r="H961" i="35"/>
  <c r="G961" i="35"/>
  <c r="N960" i="35"/>
  <c r="M960" i="35"/>
  <c r="L960" i="35"/>
  <c r="K960" i="35"/>
  <c r="J960" i="35"/>
  <c r="I960" i="35"/>
  <c r="H960" i="35"/>
  <c r="G960" i="35"/>
  <c r="N959" i="35"/>
  <c r="M959" i="35"/>
  <c r="L959" i="35"/>
  <c r="K959" i="35"/>
  <c r="J959" i="35"/>
  <c r="I959" i="35"/>
  <c r="H959" i="35"/>
  <c r="G959" i="35"/>
  <c r="N958" i="35"/>
  <c r="M958" i="35"/>
  <c r="L958" i="35"/>
  <c r="K958" i="35"/>
  <c r="J958" i="35"/>
  <c r="I958" i="35"/>
  <c r="H958" i="35"/>
  <c r="G958" i="35"/>
  <c r="N957" i="35"/>
  <c r="M957" i="35"/>
  <c r="L957" i="35"/>
  <c r="K957" i="35"/>
  <c r="J957" i="35"/>
  <c r="I957" i="35"/>
  <c r="H957" i="35"/>
  <c r="G957" i="35"/>
  <c r="N956" i="35"/>
  <c r="M956" i="35"/>
  <c r="L956" i="35"/>
  <c r="K956" i="35"/>
  <c r="J956" i="35"/>
  <c r="I956" i="35"/>
  <c r="H956" i="35"/>
  <c r="G956" i="35"/>
  <c r="N955" i="35"/>
  <c r="M955" i="35"/>
  <c r="L955" i="35"/>
  <c r="K955" i="35"/>
  <c r="J955" i="35"/>
  <c r="I955" i="35"/>
  <c r="H955" i="35"/>
  <c r="G955" i="35"/>
  <c r="N954" i="35"/>
  <c r="M954" i="35"/>
  <c r="L954" i="35"/>
  <c r="K954" i="35"/>
  <c r="J954" i="35"/>
  <c r="I954" i="35"/>
  <c r="H954" i="35"/>
  <c r="G954" i="35"/>
  <c r="N953" i="35"/>
  <c r="M953" i="35"/>
  <c r="L953" i="35"/>
  <c r="K953" i="35"/>
  <c r="J953" i="35"/>
  <c r="I953" i="35"/>
  <c r="H953" i="35"/>
  <c r="G953" i="35"/>
  <c r="N952" i="35"/>
  <c r="M952" i="35"/>
  <c r="L952" i="35"/>
  <c r="K952" i="35"/>
  <c r="J952" i="35"/>
  <c r="I952" i="35"/>
  <c r="H952" i="35"/>
  <c r="G952" i="35"/>
  <c r="N951" i="35"/>
  <c r="M951" i="35"/>
  <c r="L951" i="35"/>
  <c r="K951" i="35"/>
  <c r="J951" i="35"/>
  <c r="I951" i="35"/>
  <c r="H951" i="35"/>
  <c r="G951" i="35"/>
  <c r="N950" i="35"/>
  <c r="M950" i="35"/>
  <c r="L950" i="35"/>
  <c r="K950" i="35"/>
  <c r="J950" i="35"/>
  <c r="I950" i="35"/>
  <c r="H950" i="35"/>
  <c r="G950" i="35"/>
  <c r="N949" i="35"/>
  <c r="M949" i="35"/>
  <c r="L949" i="35"/>
  <c r="K949" i="35"/>
  <c r="J949" i="35"/>
  <c r="I949" i="35"/>
  <c r="H949" i="35"/>
  <c r="G949" i="35"/>
  <c r="N948" i="35"/>
  <c r="M948" i="35"/>
  <c r="L948" i="35"/>
  <c r="K948" i="35"/>
  <c r="J948" i="35"/>
  <c r="I948" i="35"/>
  <c r="H948" i="35"/>
  <c r="G948" i="35"/>
  <c r="N947" i="35"/>
  <c r="M947" i="35"/>
  <c r="L947" i="35"/>
  <c r="K947" i="35"/>
  <c r="J947" i="35"/>
  <c r="I947" i="35"/>
  <c r="H947" i="35"/>
  <c r="G947" i="35"/>
  <c r="N946" i="35"/>
  <c r="M946" i="35"/>
  <c r="L946" i="35"/>
  <c r="K946" i="35"/>
  <c r="J946" i="35"/>
  <c r="I946" i="35"/>
  <c r="H946" i="35"/>
  <c r="G946" i="35"/>
  <c r="N945" i="35"/>
  <c r="M945" i="35"/>
  <c r="L945" i="35"/>
  <c r="K945" i="35"/>
  <c r="J945" i="35"/>
  <c r="I945" i="35"/>
  <c r="H945" i="35"/>
  <c r="G945" i="35"/>
  <c r="N944" i="35"/>
  <c r="M944" i="35"/>
  <c r="L944" i="35"/>
  <c r="K944" i="35"/>
  <c r="J944" i="35"/>
  <c r="I944" i="35"/>
  <c r="H944" i="35"/>
  <c r="G944" i="35"/>
  <c r="N943" i="35"/>
  <c r="M943" i="35"/>
  <c r="L943" i="35"/>
  <c r="K943" i="35"/>
  <c r="J943" i="35"/>
  <c r="I943" i="35"/>
  <c r="H943" i="35"/>
  <c r="G943" i="35"/>
  <c r="N942" i="35"/>
  <c r="M942" i="35"/>
  <c r="L942" i="35"/>
  <c r="K942" i="35"/>
  <c r="J942" i="35"/>
  <c r="I942" i="35"/>
  <c r="H942" i="35"/>
  <c r="G942" i="35"/>
  <c r="N941" i="35"/>
  <c r="M941" i="35"/>
  <c r="L941" i="35"/>
  <c r="K941" i="35"/>
  <c r="J941" i="35"/>
  <c r="I941" i="35"/>
  <c r="H941" i="35"/>
  <c r="G941" i="35"/>
  <c r="N940" i="35"/>
  <c r="M940" i="35"/>
  <c r="L940" i="35"/>
  <c r="K940" i="35"/>
  <c r="J940" i="35"/>
  <c r="I940" i="35"/>
  <c r="H940" i="35"/>
  <c r="G940" i="35"/>
  <c r="N939" i="35"/>
  <c r="M939" i="35"/>
  <c r="L939" i="35"/>
  <c r="K939" i="35"/>
  <c r="J939" i="35"/>
  <c r="I939" i="35"/>
  <c r="H939" i="35"/>
  <c r="G939" i="35"/>
  <c r="N938" i="35"/>
  <c r="M938" i="35"/>
  <c r="L938" i="35"/>
  <c r="K938" i="35"/>
  <c r="J938" i="35"/>
  <c r="I938" i="35"/>
  <c r="H938" i="35"/>
  <c r="G938" i="35"/>
  <c r="N937" i="35"/>
  <c r="M937" i="35"/>
  <c r="L937" i="35"/>
  <c r="K937" i="35"/>
  <c r="J937" i="35"/>
  <c r="I937" i="35"/>
  <c r="H937" i="35"/>
  <c r="G937" i="35"/>
  <c r="N936" i="35"/>
  <c r="M936" i="35"/>
  <c r="L936" i="35"/>
  <c r="K936" i="35"/>
  <c r="J936" i="35"/>
  <c r="I936" i="35"/>
  <c r="H936" i="35"/>
  <c r="G936" i="35"/>
  <c r="N935" i="35"/>
  <c r="M935" i="35"/>
  <c r="L935" i="35"/>
  <c r="K935" i="35"/>
  <c r="J935" i="35"/>
  <c r="I935" i="35"/>
  <c r="H935" i="35"/>
  <c r="G935" i="35"/>
  <c r="N934" i="35"/>
  <c r="M934" i="35"/>
  <c r="L934" i="35"/>
  <c r="K934" i="35"/>
  <c r="J934" i="35"/>
  <c r="I934" i="35"/>
  <c r="H934" i="35"/>
  <c r="G934" i="35"/>
  <c r="N933" i="35"/>
  <c r="M933" i="35"/>
  <c r="L933" i="35"/>
  <c r="K933" i="35"/>
  <c r="J933" i="35"/>
  <c r="I933" i="35"/>
  <c r="H933" i="35"/>
  <c r="G933" i="35"/>
  <c r="N932" i="35"/>
  <c r="M932" i="35"/>
  <c r="L932" i="35"/>
  <c r="K932" i="35"/>
  <c r="J932" i="35"/>
  <c r="I932" i="35"/>
  <c r="H932" i="35"/>
  <c r="G932" i="35"/>
  <c r="N931" i="35"/>
  <c r="M931" i="35"/>
  <c r="L931" i="35"/>
  <c r="K931" i="35"/>
  <c r="J931" i="35"/>
  <c r="I931" i="35"/>
  <c r="H931" i="35"/>
  <c r="G931" i="35"/>
  <c r="N930" i="35"/>
  <c r="M930" i="35"/>
  <c r="L930" i="35"/>
  <c r="K930" i="35"/>
  <c r="J930" i="35"/>
  <c r="I930" i="35"/>
  <c r="H930" i="35"/>
  <c r="G930" i="35"/>
  <c r="N929" i="35"/>
  <c r="M929" i="35"/>
  <c r="L929" i="35"/>
  <c r="K929" i="35"/>
  <c r="J929" i="35"/>
  <c r="I929" i="35"/>
  <c r="H929" i="35"/>
  <c r="G929" i="35"/>
  <c r="N928" i="35"/>
  <c r="M928" i="35"/>
  <c r="L928" i="35"/>
  <c r="K928" i="35"/>
  <c r="J928" i="35"/>
  <c r="I928" i="35"/>
  <c r="H928" i="35"/>
  <c r="G928" i="35"/>
  <c r="N927" i="35"/>
  <c r="M927" i="35"/>
  <c r="L927" i="35"/>
  <c r="K927" i="35"/>
  <c r="J927" i="35"/>
  <c r="I927" i="35"/>
  <c r="H927" i="35"/>
  <c r="G927" i="35"/>
  <c r="N926" i="35"/>
  <c r="M926" i="35"/>
  <c r="L926" i="35"/>
  <c r="K926" i="35"/>
  <c r="J926" i="35"/>
  <c r="I926" i="35"/>
  <c r="H926" i="35"/>
  <c r="G926" i="35"/>
  <c r="N925" i="35"/>
  <c r="M925" i="35"/>
  <c r="L925" i="35"/>
  <c r="K925" i="35"/>
  <c r="J925" i="35"/>
  <c r="I925" i="35"/>
  <c r="H925" i="35"/>
  <c r="G925" i="35"/>
  <c r="N924" i="35"/>
  <c r="M924" i="35"/>
  <c r="L924" i="35"/>
  <c r="K924" i="35"/>
  <c r="J924" i="35"/>
  <c r="I924" i="35"/>
  <c r="H924" i="35"/>
  <c r="G924" i="35"/>
  <c r="N923" i="35"/>
  <c r="M923" i="35"/>
  <c r="L923" i="35"/>
  <c r="K923" i="35"/>
  <c r="J923" i="35"/>
  <c r="I923" i="35"/>
  <c r="H923" i="35"/>
  <c r="G923" i="35"/>
  <c r="N922" i="35"/>
  <c r="M922" i="35"/>
  <c r="L922" i="35"/>
  <c r="K922" i="35"/>
  <c r="J922" i="35"/>
  <c r="I922" i="35"/>
  <c r="H922" i="35"/>
  <c r="G922" i="35"/>
  <c r="N921" i="35"/>
  <c r="M921" i="35"/>
  <c r="L921" i="35"/>
  <c r="K921" i="35"/>
  <c r="J921" i="35"/>
  <c r="I921" i="35"/>
  <c r="H921" i="35"/>
  <c r="G921" i="35"/>
  <c r="N920" i="35"/>
  <c r="M920" i="35"/>
  <c r="L920" i="35"/>
  <c r="K920" i="35"/>
  <c r="J920" i="35"/>
  <c r="I920" i="35"/>
  <c r="H920" i="35"/>
  <c r="G920" i="35"/>
  <c r="N919" i="35"/>
  <c r="M919" i="35"/>
  <c r="L919" i="35"/>
  <c r="K919" i="35"/>
  <c r="J919" i="35"/>
  <c r="I919" i="35"/>
  <c r="H919" i="35"/>
  <c r="G919" i="35"/>
  <c r="N918" i="35"/>
  <c r="M918" i="35"/>
  <c r="L918" i="35"/>
  <c r="K918" i="35"/>
  <c r="J918" i="35"/>
  <c r="I918" i="35"/>
  <c r="H918" i="35"/>
  <c r="G918" i="35"/>
  <c r="N917" i="35"/>
  <c r="M917" i="35"/>
  <c r="L917" i="35"/>
  <c r="K917" i="35"/>
  <c r="J917" i="35"/>
  <c r="I917" i="35"/>
  <c r="H917" i="35"/>
  <c r="G917" i="35"/>
  <c r="N916" i="35"/>
  <c r="M916" i="35"/>
  <c r="L916" i="35"/>
  <c r="K916" i="35"/>
  <c r="J916" i="35"/>
  <c r="I916" i="35"/>
  <c r="H916" i="35"/>
  <c r="G916" i="35"/>
  <c r="N915" i="35"/>
  <c r="M915" i="35"/>
  <c r="L915" i="35"/>
  <c r="K915" i="35"/>
  <c r="J915" i="35"/>
  <c r="I915" i="35"/>
  <c r="H915" i="35"/>
  <c r="G915" i="35"/>
  <c r="N914" i="35"/>
  <c r="M914" i="35"/>
  <c r="L914" i="35"/>
  <c r="K914" i="35"/>
  <c r="J914" i="35"/>
  <c r="I914" i="35"/>
  <c r="H914" i="35"/>
  <c r="G914" i="35"/>
  <c r="N913" i="35"/>
  <c r="M913" i="35"/>
  <c r="L913" i="35"/>
  <c r="K913" i="35"/>
  <c r="J913" i="35"/>
  <c r="I913" i="35"/>
  <c r="H913" i="35"/>
  <c r="G913" i="35"/>
  <c r="N912" i="35"/>
  <c r="M912" i="35"/>
  <c r="L912" i="35"/>
  <c r="K912" i="35"/>
  <c r="J912" i="35"/>
  <c r="I912" i="35"/>
  <c r="H912" i="35"/>
  <c r="G912" i="35"/>
  <c r="N911" i="35"/>
  <c r="M911" i="35"/>
  <c r="L911" i="35"/>
  <c r="K911" i="35"/>
  <c r="J911" i="35"/>
  <c r="I911" i="35"/>
  <c r="H911" i="35"/>
  <c r="G911" i="35"/>
  <c r="N910" i="35"/>
  <c r="M910" i="35"/>
  <c r="L910" i="35"/>
  <c r="K910" i="35"/>
  <c r="J910" i="35"/>
  <c r="I910" i="35"/>
  <c r="H910" i="35"/>
  <c r="G910" i="35"/>
  <c r="N909" i="35"/>
  <c r="M909" i="35"/>
  <c r="L909" i="35"/>
  <c r="K909" i="35"/>
  <c r="J909" i="35"/>
  <c r="I909" i="35"/>
  <c r="H909" i="35"/>
  <c r="G909" i="35"/>
  <c r="N908" i="35"/>
  <c r="M908" i="35"/>
  <c r="L908" i="35"/>
  <c r="K908" i="35"/>
  <c r="J908" i="35"/>
  <c r="I908" i="35"/>
  <c r="H908" i="35"/>
  <c r="G908" i="35"/>
  <c r="N907" i="35"/>
  <c r="M907" i="35"/>
  <c r="L907" i="35"/>
  <c r="K907" i="35"/>
  <c r="J907" i="35"/>
  <c r="I907" i="35"/>
  <c r="H907" i="35"/>
  <c r="G907" i="35"/>
  <c r="N906" i="35"/>
  <c r="M906" i="35"/>
  <c r="L906" i="35"/>
  <c r="K906" i="35"/>
  <c r="J906" i="35"/>
  <c r="I906" i="35"/>
  <c r="H906" i="35"/>
  <c r="G906" i="35"/>
  <c r="N905" i="35"/>
  <c r="M905" i="35"/>
  <c r="L905" i="35"/>
  <c r="K905" i="35"/>
  <c r="J905" i="35"/>
  <c r="I905" i="35"/>
  <c r="H905" i="35"/>
  <c r="G905" i="35"/>
  <c r="N904" i="35"/>
  <c r="M904" i="35"/>
  <c r="L904" i="35"/>
  <c r="K904" i="35"/>
  <c r="J904" i="35"/>
  <c r="I904" i="35"/>
  <c r="H904" i="35"/>
  <c r="G904" i="35"/>
  <c r="N903" i="35"/>
  <c r="M903" i="35"/>
  <c r="L903" i="35"/>
  <c r="K903" i="35"/>
  <c r="J903" i="35"/>
  <c r="I903" i="35"/>
  <c r="H903" i="35"/>
  <c r="G903" i="35"/>
  <c r="N902" i="35"/>
  <c r="M902" i="35"/>
  <c r="L902" i="35"/>
  <c r="K902" i="35"/>
  <c r="J902" i="35"/>
  <c r="I902" i="35"/>
  <c r="H902" i="35"/>
  <c r="G902" i="35"/>
  <c r="N901" i="35"/>
  <c r="M901" i="35"/>
  <c r="L901" i="35"/>
  <c r="K901" i="35"/>
  <c r="J901" i="35"/>
  <c r="I901" i="35"/>
  <c r="H901" i="35"/>
  <c r="G901" i="35"/>
  <c r="N900" i="35"/>
  <c r="M900" i="35"/>
  <c r="L900" i="35"/>
  <c r="K900" i="35"/>
  <c r="J900" i="35"/>
  <c r="I900" i="35"/>
  <c r="H900" i="35"/>
  <c r="G900" i="35"/>
  <c r="N899" i="35"/>
  <c r="M899" i="35"/>
  <c r="L899" i="35"/>
  <c r="K899" i="35"/>
  <c r="J899" i="35"/>
  <c r="I899" i="35"/>
  <c r="H899" i="35"/>
  <c r="G899" i="35"/>
  <c r="N898" i="35"/>
  <c r="M898" i="35"/>
  <c r="L898" i="35"/>
  <c r="K898" i="35"/>
  <c r="J898" i="35"/>
  <c r="I898" i="35"/>
  <c r="H898" i="35"/>
  <c r="G898" i="35"/>
  <c r="N897" i="35"/>
  <c r="M897" i="35"/>
  <c r="L897" i="35"/>
  <c r="K897" i="35"/>
  <c r="J897" i="35"/>
  <c r="I897" i="35"/>
  <c r="H897" i="35"/>
  <c r="G897" i="35"/>
  <c r="N896" i="35"/>
  <c r="M896" i="35"/>
  <c r="L896" i="35"/>
  <c r="K896" i="35"/>
  <c r="J896" i="35"/>
  <c r="I896" i="35"/>
  <c r="H896" i="35"/>
  <c r="G896" i="35"/>
  <c r="N895" i="35"/>
  <c r="M895" i="35"/>
  <c r="L895" i="35"/>
  <c r="K895" i="35"/>
  <c r="J895" i="35"/>
  <c r="I895" i="35"/>
  <c r="H895" i="35"/>
  <c r="G895" i="35"/>
  <c r="N894" i="35"/>
  <c r="M894" i="35"/>
  <c r="L894" i="35"/>
  <c r="K894" i="35"/>
  <c r="J894" i="35"/>
  <c r="I894" i="35"/>
  <c r="H894" i="35"/>
  <c r="G894" i="35"/>
  <c r="N893" i="35"/>
  <c r="M893" i="35"/>
  <c r="L893" i="35"/>
  <c r="K893" i="35"/>
  <c r="J893" i="35"/>
  <c r="I893" i="35"/>
  <c r="H893" i="35"/>
  <c r="G893" i="35"/>
  <c r="N892" i="35"/>
  <c r="M892" i="35"/>
  <c r="L892" i="35"/>
  <c r="K892" i="35"/>
  <c r="J892" i="35"/>
  <c r="I892" i="35"/>
  <c r="H892" i="35"/>
  <c r="G892" i="35"/>
  <c r="N891" i="35"/>
  <c r="M891" i="35"/>
  <c r="L891" i="35"/>
  <c r="K891" i="35"/>
  <c r="J891" i="35"/>
  <c r="I891" i="35"/>
  <c r="H891" i="35"/>
  <c r="G891" i="35"/>
  <c r="N890" i="35"/>
  <c r="M890" i="35"/>
  <c r="L890" i="35"/>
  <c r="K890" i="35"/>
  <c r="J890" i="35"/>
  <c r="I890" i="35"/>
  <c r="H890" i="35"/>
  <c r="G890" i="35"/>
  <c r="N889" i="35"/>
  <c r="M889" i="35"/>
  <c r="L889" i="35"/>
  <c r="K889" i="35"/>
  <c r="J889" i="35"/>
  <c r="I889" i="35"/>
  <c r="H889" i="35"/>
  <c r="G889" i="35"/>
  <c r="N888" i="35"/>
  <c r="M888" i="35"/>
  <c r="L888" i="35"/>
  <c r="K888" i="35"/>
  <c r="J888" i="35"/>
  <c r="I888" i="35"/>
  <c r="H888" i="35"/>
  <c r="G888" i="35"/>
  <c r="N887" i="35"/>
  <c r="M887" i="35"/>
  <c r="L887" i="35"/>
  <c r="K887" i="35"/>
  <c r="J887" i="35"/>
  <c r="I887" i="35"/>
  <c r="H887" i="35"/>
  <c r="G887" i="35"/>
  <c r="N886" i="35"/>
  <c r="M886" i="35"/>
  <c r="L886" i="35"/>
  <c r="K886" i="35"/>
  <c r="J886" i="35"/>
  <c r="I886" i="35"/>
  <c r="H886" i="35"/>
  <c r="G886" i="35"/>
  <c r="N885" i="35"/>
  <c r="M885" i="35"/>
  <c r="L885" i="35"/>
  <c r="K885" i="35"/>
  <c r="J885" i="35"/>
  <c r="I885" i="35"/>
  <c r="H885" i="35"/>
  <c r="G885" i="35"/>
  <c r="N884" i="35"/>
  <c r="M884" i="35"/>
  <c r="L884" i="35"/>
  <c r="K884" i="35"/>
  <c r="J884" i="35"/>
  <c r="I884" i="35"/>
  <c r="H884" i="35"/>
  <c r="G884" i="35"/>
  <c r="N883" i="35"/>
  <c r="M883" i="35"/>
  <c r="L883" i="35"/>
  <c r="K883" i="35"/>
  <c r="J883" i="35"/>
  <c r="I883" i="35"/>
  <c r="H883" i="35"/>
  <c r="G883" i="35"/>
  <c r="N882" i="35"/>
  <c r="M882" i="35"/>
  <c r="L882" i="35"/>
  <c r="K882" i="35"/>
  <c r="J882" i="35"/>
  <c r="I882" i="35"/>
  <c r="H882" i="35"/>
  <c r="G882" i="35"/>
  <c r="N881" i="35"/>
  <c r="M881" i="35"/>
  <c r="L881" i="35"/>
  <c r="K881" i="35"/>
  <c r="J881" i="35"/>
  <c r="I881" i="35"/>
  <c r="H881" i="35"/>
  <c r="G881" i="35"/>
  <c r="N880" i="35"/>
  <c r="M880" i="35"/>
  <c r="L880" i="35"/>
  <c r="K880" i="35"/>
  <c r="J880" i="35"/>
  <c r="I880" i="35"/>
  <c r="H880" i="35"/>
  <c r="G880" i="35"/>
  <c r="N879" i="35"/>
  <c r="M879" i="35"/>
  <c r="L879" i="35"/>
  <c r="K879" i="35"/>
  <c r="J879" i="35"/>
  <c r="I879" i="35"/>
  <c r="H879" i="35"/>
  <c r="G879" i="35"/>
  <c r="N878" i="35"/>
  <c r="M878" i="35"/>
  <c r="L878" i="35"/>
  <c r="K878" i="35"/>
  <c r="J878" i="35"/>
  <c r="I878" i="35"/>
  <c r="H878" i="35"/>
  <c r="G878" i="35"/>
  <c r="N877" i="35"/>
  <c r="M877" i="35"/>
  <c r="L877" i="35"/>
  <c r="K877" i="35"/>
  <c r="J877" i="35"/>
  <c r="I877" i="35"/>
  <c r="H877" i="35"/>
  <c r="G877" i="35"/>
  <c r="N876" i="35"/>
  <c r="M876" i="35"/>
  <c r="L876" i="35"/>
  <c r="K876" i="35"/>
  <c r="J876" i="35"/>
  <c r="I876" i="35"/>
  <c r="H876" i="35"/>
  <c r="G876" i="35"/>
  <c r="N875" i="35"/>
  <c r="M875" i="35"/>
  <c r="L875" i="35"/>
  <c r="K875" i="35"/>
  <c r="J875" i="35"/>
  <c r="I875" i="35"/>
  <c r="H875" i="35"/>
  <c r="G875" i="35"/>
  <c r="N874" i="35"/>
  <c r="M874" i="35"/>
  <c r="L874" i="35"/>
  <c r="K874" i="35"/>
  <c r="J874" i="35"/>
  <c r="I874" i="35"/>
  <c r="H874" i="35"/>
  <c r="G874" i="35"/>
  <c r="N873" i="35"/>
  <c r="M873" i="35"/>
  <c r="L873" i="35"/>
  <c r="K873" i="35"/>
  <c r="J873" i="35"/>
  <c r="I873" i="35"/>
  <c r="H873" i="35"/>
  <c r="G873" i="35"/>
  <c r="N872" i="35"/>
  <c r="M872" i="35"/>
  <c r="L872" i="35"/>
  <c r="K872" i="35"/>
  <c r="J872" i="35"/>
  <c r="I872" i="35"/>
  <c r="H872" i="35"/>
  <c r="G872" i="35"/>
  <c r="N871" i="35"/>
  <c r="M871" i="35"/>
  <c r="L871" i="35"/>
  <c r="K871" i="35"/>
  <c r="J871" i="35"/>
  <c r="I871" i="35"/>
  <c r="H871" i="35"/>
  <c r="G871" i="35"/>
  <c r="N870" i="35"/>
  <c r="M870" i="35"/>
  <c r="L870" i="35"/>
  <c r="K870" i="35"/>
  <c r="J870" i="35"/>
  <c r="I870" i="35"/>
  <c r="H870" i="35"/>
  <c r="G870" i="35"/>
  <c r="N869" i="35"/>
  <c r="M869" i="35"/>
  <c r="L869" i="35"/>
  <c r="K869" i="35"/>
  <c r="J869" i="35"/>
  <c r="I869" i="35"/>
  <c r="H869" i="35"/>
  <c r="G869" i="35"/>
  <c r="N868" i="35"/>
  <c r="M868" i="35"/>
  <c r="L868" i="35"/>
  <c r="K868" i="35"/>
  <c r="J868" i="35"/>
  <c r="I868" i="35"/>
  <c r="H868" i="35"/>
  <c r="G868" i="35"/>
  <c r="N867" i="35"/>
  <c r="M867" i="35"/>
  <c r="L867" i="35"/>
  <c r="K867" i="35"/>
  <c r="J867" i="35"/>
  <c r="I867" i="35"/>
  <c r="H867" i="35"/>
  <c r="G867" i="35"/>
  <c r="N866" i="35"/>
  <c r="M866" i="35"/>
  <c r="L866" i="35"/>
  <c r="K866" i="35"/>
  <c r="J866" i="35"/>
  <c r="I866" i="35"/>
  <c r="H866" i="35"/>
  <c r="G866" i="35"/>
  <c r="N865" i="35"/>
  <c r="M865" i="35"/>
  <c r="L865" i="35"/>
  <c r="K865" i="35"/>
  <c r="J865" i="35"/>
  <c r="I865" i="35"/>
  <c r="H865" i="35"/>
  <c r="G865" i="35"/>
  <c r="N864" i="35"/>
  <c r="M864" i="35"/>
  <c r="L864" i="35"/>
  <c r="K864" i="35"/>
  <c r="J864" i="35"/>
  <c r="I864" i="35"/>
  <c r="H864" i="35"/>
  <c r="G864" i="35"/>
  <c r="N863" i="35"/>
  <c r="M863" i="35"/>
  <c r="L863" i="35"/>
  <c r="K863" i="35"/>
  <c r="J863" i="35"/>
  <c r="I863" i="35"/>
  <c r="H863" i="35"/>
  <c r="G863" i="35"/>
  <c r="N862" i="35"/>
  <c r="M862" i="35"/>
  <c r="L862" i="35"/>
  <c r="K862" i="35"/>
  <c r="J862" i="35"/>
  <c r="I862" i="35"/>
  <c r="H862" i="35"/>
  <c r="G862" i="35"/>
  <c r="N861" i="35"/>
  <c r="M861" i="35"/>
  <c r="L861" i="35"/>
  <c r="K861" i="35"/>
  <c r="J861" i="35"/>
  <c r="I861" i="35"/>
  <c r="H861" i="35"/>
  <c r="G861" i="35"/>
  <c r="N860" i="35"/>
  <c r="M860" i="35"/>
  <c r="L860" i="35"/>
  <c r="K860" i="35"/>
  <c r="J860" i="35"/>
  <c r="I860" i="35"/>
  <c r="H860" i="35"/>
  <c r="G860" i="35"/>
  <c r="N859" i="35"/>
  <c r="M859" i="35"/>
  <c r="L859" i="35"/>
  <c r="K859" i="35"/>
  <c r="J859" i="35"/>
  <c r="I859" i="35"/>
  <c r="H859" i="35"/>
  <c r="G859" i="35"/>
  <c r="N858" i="35"/>
  <c r="M858" i="35"/>
  <c r="L858" i="35"/>
  <c r="K858" i="35"/>
  <c r="J858" i="35"/>
  <c r="I858" i="35"/>
  <c r="H858" i="35"/>
  <c r="G858" i="35"/>
  <c r="N857" i="35"/>
  <c r="M857" i="35"/>
  <c r="L857" i="35"/>
  <c r="K857" i="35"/>
  <c r="J857" i="35"/>
  <c r="I857" i="35"/>
  <c r="H857" i="35"/>
  <c r="G857" i="35"/>
  <c r="N856" i="35"/>
  <c r="M856" i="35"/>
  <c r="L856" i="35"/>
  <c r="K856" i="35"/>
  <c r="J856" i="35"/>
  <c r="I856" i="35"/>
  <c r="H856" i="35"/>
  <c r="G856" i="35"/>
  <c r="N855" i="35"/>
  <c r="M855" i="35"/>
  <c r="L855" i="35"/>
  <c r="K855" i="35"/>
  <c r="J855" i="35"/>
  <c r="I855" i="35"/>
  <c r="H855" i="35"/>
  <c r="G855" i="35"/>
  <c r="N854" i="35"/>
  <c r="M854" i="35"/>
  <c r="L854" i="35"/>
  <c r="K854" i="35"/>
  <c r="J854" i="35"/>
  <c r="I854" i="35"/>
  <c r="H854" i="35"/>
  <c r="G854" i="35"/>
  <c r="N853" i="35"/>
  <c r="M853" i="35"/>
  <c r="L853" i="35"/>
  <c r="K853" i="35"/>
  <c r="J853" i="35"/>
  <c r="I853" i="35"/>
  <c r="H853" i="35"/>
  <c r="G853" i="35"/>
  <c r="N852" i="35"/>
  <c r="M852" i="35"/>
  <c r="L852" i="35"/>
  <c r="K852" i="35"/>
  <c r="J852" i="35"/>
  <c r="I852" i="35"/>
  <c r="H852" i="35"/>
  <c r="G852" i="35"/>
  <c r="N851" i="35"/>
  <c r="M851" i="35"/>
  <c r="L851" i="35"/>
  <c r="K851" i="35"/>
  <c r="J851" i="35"/>
  <c r="I851" i="35"/>
  <c r="H851" i="35"/>
  <c r="G851" i="35"/>
  <c r="N850" i="35"/>
  <c r="M850" i="35"/>
  <c r="L850" i="35"/>
  <c r="K850" i="35"/>
  <c r="J850" i="35"/>
  <c r="I850" i="35"/>
  <c r="H850" i="35"/>
  <c r="G850" i="35"/>
  <c r="N849" i="35"/>
  <c r="M849" i="35"/>
  <c r="L849" i="35"/>
  <c r="K849" i="35"/>
  <c r="J849" i="35"/>
  <c r="I849" i="35"/>
  <c r="H849" i="35"/>
  <c r="G849" i="35"/>
  <c r="N848" i="35"/>
  <c r="M848" i="35"/>
  <c r="L848" i="35"/>
  <c r="K848" i="35"/>
  <c r="J848" i="35"/>
  <c r="I848" i="35"/>
  <c r="H848" i="35"/>
  <c r="G848" i="35"/>
  <c r="N847" i="35"/>
  <c r="M847" i="35"/>
  <c r="L847" i="35"/>
  <c r="K847" i="35"/>
  <c r="J847" i="35"/>
  <c r="I847" i="35"/>
  <c r="H847" i="35"/>
  <c r="G847" i="35"/>
  <c r="N846" i="35"/>
  <c r="M846" i="35"/>
  <c r="L846" i="35"/>
  <c r="K846" i="35"/>
  <c r="J846" i="35"/>
  <c r="I846" i="35"/>
  <c r="H846" i="35"/>
  <c r="G846" i="35"/>
  <c r="N845" i="35"/>
  <c r="M845" i="35"/>
  <c r="L845" i="35"/>
  <c r="K845" i="35"/>
  <c r="J845" i="35"/>
  <c r="I845" i="35"/>
  <c r="H845" i="35"/>
  <c r="G845" i="35"/>
  <c r="N844" i="35"/>
  <c r="M844" i="35"/>
  <c r="L844" i="35"/>
  <c r="K844" i="35"/>
  <c r="J844" i="35"/>
  <c r="I844" i="35"/>
  <c r="H844" i="35"/>
  <c r="G844" i="35"/>
  <c r="N843" i="35"/>
  <c r="M843" i="35"/>
  <c r="L843" i="35"/>
  <c r="K843" i="35"/>
  <c r="J843" i="35"/>
  <c r="I843" i="35"/>
  <c r="H843" i="35"/>
  <c r="G843" i="35"/>
  <c r="N842" i="35"/>
  <c r="M842" i="35"/>
  <c r="L842" i="35"/>
  <c r="K842" i="35"/>
  <c r="J842" i="35"/>
  <c r="I842" i="35"/>
  <c r="H842" i="35"/>
  <c r="G842" i="35"/>
  <c r="N841" i="35"/>
  <c r="M841" i="35"/>
  <c r="L841" i="35"/>
  <c r="K841" i="35"/>
  <c r="J841" i="35"/>
  <c r="I841" i="35"/>
  <c r="H841" i="35"/>
  <c r="G841" i="35"/>
  <c r="N840" i="35"/>
  <c r="M840" i="35"/>
  <c r="L840" i="35"/>
  <c r="K840" i="35"/>
  <c r="J840" i="35"/>
  <c r="I840" i="35"/>
  <c r="H840" i="35"/>
  <c r="G840" i="35"/>
  <c r="N839" i="35"/>
  <c r="M839" i="35"/>
  <c r="L839" i="35"/>
  <c r="K839" i="35"/>
  <c r="J839" i="35"/>
  <c r="I839" i="35"/>
  <c r="H839" i="35"/>
  <c r="G839" i="35"/>
  <c r="N838" i="35"/>
  <c r="M838" i="35"/>
  <c r="L838" i="35"/>
  <c r="K838" i="35"/>
  <c r="J838" i="35"/>
  <c r="I838" i="35"/>
  <c r="H838" i="35"/>
  <c r="G838" i="35"/>
  <c r="N837" i="35"/>
  <c r="M837" i="35"/>
  <c r="L837" i="35"/>
  <c r="K837" i="35"/>
  <c r="J837" i="35"/>
  <c r="I837" i="35"/>
  <c r="H837" i="35"/>
  <c r="G837" i="35"/>
  <c r="N836" i="35"/>
  <c r="M836" i="35"/>
  <c r="L836" i="35"/>
  <c r="K836" i="35"/>
  <c r="J836" i="35"/>
  <c r="I836" i="35"/>
  <c r="H836" i="35"/>
  <c r="G836" i="35"/>
  <c r="N835" i="35"/>
  <c r="M835" i="35"/>
  <c r="L835" i="35"/>
  <c r="K835" i="35"/>
  <c r="J835" i="35"/>
  <c r="I835" i="35"/>
  <c r="H835" i="35"/>
  <c r="G835" i="35"/>
  <c r="N834" i="35"/>
  <c r="M834" i="35"/>
  <c r="L834" i="35"/>
  <c r="K834" i="35"/>
  <c r="J834" i="35"/>
  <c r="I834" i="35"/>
  <c r="H834" i="35"/>
  <c r="G834" i="35"/>
  <c r="N833" i="35"/>
  <c r="M833" i="35"/>
  <c r="L833" i="35"/>
  <c r="K833" i="35"/>
  <c r="J833" i="35"/>
  <c r="I833" i="35"/>
  <c r="H833" i="35"/>
  <c r="G833" i="35"/>
  <c r="N832" i="35"/>
  <c r="M832" i="35"/>
  <c r="L832" i="35"/>
  <c r="K832" i="35"/>
  <c r="J832" i="35"/>
  <c r="I832" i="35"/>
  <c r="H832" i="35"/>
  <c r="G832" i="35"/>
  <c r="N831" i="35"/>
  <c r="M831" i="35"/>
  <c r="L831" i="35"/>
  <c r="K831" i="35"/>
  <c r="J831" i="35"/>
  <c r="I831" i="35"/>
  <c r="H831" i="35"/>
  <c r="G831" i="35"/>
  <c r="N830" i="35"/>
  <c r="M830" i="35"/>
  <c r="L830" i="35"/>
  <c r="K830" i="35"/>
  <c r="J830" i="35"/>
  <c r="I830" i="35"/>
  <c r="H830" i="35"/>
  <c r="G830" i="35"/>
  <c r="N829" i="35"/>
  <c r="M829" i="35"/>
  <c r="L829" i="35"/>
  <c r="K829" i="35"/>
  <c r="J829" i="35"/>
  <c r="I829" i="35"/>
  <c r="H829" i="35"/>
  <c r="G829" i="35"/>
  <c r="N828" i="35"/>
  <c r="M828" i="35"/>
  <c r="L828" i="35"/>
  <c r="K828" i="35"/>
  <c r="J828" i="35"/>
  <c r="I828" i="35"/>
  <c r="H828" i="35"/>
  <c r="G828" i="35"/>
  <c r="N827" i="35"/>
  <c r="M827" i="35"/>
  <c r="L827" i="35"/>
  <c r="K827" i="35"/>
  <c r="J827" i="35"/>
  <c r="I827" i="35"/>
  <c r="H827" i="35"/>
  <c r="G827" i="35"/>
  <c r="N826" i="35"/>
  <c r="M826" i="35"/>
  <c r="L826" i="35"/>
  <c r="K826" i="35"/>
  <c r="J826" i="35"/>
  <c r="I826" i="35"/>
  <c r="H826" i="35"/>
  <c r="G826" i="35"/>
  <c r="N825" i="35"/>
  <c r="M825" i="35"/>
  <c r="L825" i="35"/>
  <c r="K825" i="35"/>
  <c r="J825" i="35"/>
  <c r="I825" i="35"/>
  <c r="H825" i="35"/>
  <c r="G825" i="35"/>
  <c r="N824" i="35"/>
  <c r="M824" i="35"/>
  <c r="L824" i="35"/>
  <c r="K824" i="35"/>
  <c r="J824" i="35"/>
  <c r="I824" i="35"/>
  <c r="H824" i="35"/>
  <c r="G824" i="35"/>
  <c r="N823" i="35"/>
  <c r="M823" i="35"/>
  <c r="L823" i="35"/>
  <c r="K823" i="35"/>
  <c r="J823" i="35"/>
  <c r="I823" i="35"/>
  <c r="H823" i="35"/>
  <c r="G823" i="35"/>
  <c r="N822" i="35"/>
  <c r="M822" i="35"/>
  <c r="L822" i="35"/>
  <c r="K822" i="35"/>
  <c r="J822" i="35"/>
  <c r="I822" i="35"/>
  <c r="H822" i="35"/>
  <c r="G822" i="35"/>
  <c r="N821" i="35"/>
  <c r="M821" i="35"/>
  <c r="L821" i="35"/>
  <c r="K821" i="35"/>
  <c r="J821" i="35"/>
  <c r="I821" i="35"/>
  <c r="H821" i="35"/>
  <c r="G821" i="35"/>
  <c r="N820" i="35"/>
  <c r="M820" i="35"/>
  <c r="L820" i="35"/>
  <c r="K820" i="35"/>
  <c r="J820" i="35"/>
  <c r="I820" i="35"/>
  <c r="H820" i="35"/>
  <c r="G820" i="35"/>
  <c r="N819" i="35"/>
  <c r="M819" i="35"/>
  <c r="L819" i="35"/>
  <c r="K819" i="35"/>
  <c r="J819" i="35"/>
  <c r="I819" i="35"/>
  <c r="H819" i="35"/>
  <c r="G819" i="35"/>
  <c r="N818" i="35"/>
  <c r="M818" i="35"/>
  <c r="L818" i="35"/>
  <c r="K818" i="35"/>
  <c r="J818" i="35"/>
  <c r="I818" i="35"/>
  <c r="H818" i="35"/>
  <c r="G818" i="35"/>
  <c r="N817" i="35"/>
  <c r="M817" i="35"/>
  <c r="L817" i="35"/>
  <c r="K817" i="35"/>
  <c r="J817" i="35"/>
  <c r="I817" i="35"/>
  <c r="H817" i="35"/>
  <c r="G817" i="35"/>
  <c r="N816" i="35"/>
  <c r="M816" i="35"/>
  <c r="L816" i="35"/>
  <c r="K816" i="35"/>
  <c r="J816" i="35"/>
  <c r="I816" i="35"/>
  <c r="H816" i="35"/>
  <c r="G816" i="35"/>
  <c r="N815" i="35"/>
  <c r="M815" i="35"/>
  <c r="L815" i="35"/>
  <c r="K815" i="35"/>
  <c r="J815" i="35"/>
  <c r="I815" i="35"/>
  <c r="H815" i="35"/>
  <c r="G815" i="35"/>
  <c r="N814" i="35"/>
  <c r="M814" i="35"/>
  <c r="L814" i="35"/>
  <c r="K814" i="35"/>
  <c r="J814" i="35"/>
  <c r="I814" i="35"/>
  <c r="H814" i="35"/>
  <c r="G814" i="35"/>
  <c r="N813" i="35"/>
  <c r="M813" i="35"/>
  <c r="L813" i="35"/>
  <c r="K813" i="35"/>
  <c r="J813" i="35"/>
  <c r="I813" i="35"/>
  <c r="H813" i="35"/>
  <c r="G813" i="35"/>
  <c r="N812" i="35"/>
  <c r="M812" i="35"/>
  <c r="L812" i="35"/>
  <c r="K812" i="35"/>
  <c r="J812" i="35"/>
  <c r="I812" i="35"/>
  <c r="H812" i="35"/>
  <c r="G812" i="35"/>
  <c r="N811" i="35"/>
  <c r="M811" i="35"/>
  <c r="L811" i="35"/>
  <c r="K811" i="35"/>
  <c r="J811" i="35"/>
  <c r="I811" i="35"/>
  <c r="H811" i="35"/>
  <c r="G811" i="35"/>
  <c r="N810" i="35"/>
  <c r="M810" i="35"/>
  <c r="L810" i="35"/>
  <c r="K810" i="35"/>
  <c r="J810" i="35"/>
  <c r="I810" i="35"/>
  <c r="H810" i="35"/>
  <c r="G810" i="35"/>
  <c r="N809" i="35"/>
  <c r="M809" i="35"/>
  <c r="L809" i="35"/>
  <c r="K809" i="35"/>
  <c r="J809" i="35"/>
  <c r="I809" i="35"/>
  <c r="H809" i="35"/>
  <c r="G809" i="35"/>
  <c r="N808" i="35"/>
  <c r="M808" i="35"/>
  <c r="L808" i="35"/>
  <c r="K808" i="35"/>
  <c r="J808" i="35"/>
  <c r="I808" i="35"/>
  <c r="H808" i="35"/>
  <c r="G808" i="35"/>
  <c r="N807" i="35"/>
  <c r="M807" i="35"/>
  <c r="L807" i="35"/>
  <c r="K807" i="35"/>
  <c r="J807" i="35"/>
  <c r="I807" i="35"/>
  <c r="H807" i="35"/>
  <c r="G807" i="35"/>
  <c r="N806" i="35"/>
  <c r="M806" i="35"/>
  <c r="L806" i="35"/>
  <c r="K806" i="35"/>
  <c r="J806" i="35"/>
  <c r="I806" i="35"/>
  <c r="H806" i="35"/>
  <c r="G806" i="35"/>
  <c r="N805" i="35"/>
  <c r="M805" i="35"/>
  <c r="L805" i="35"/>
  <c r="K805" i="35"/>
  <c r="J805" i="35"/>
  <c r="I805" i="35"/>
  <c r="H805" i="35"/>
  <c r="G805" i="35"/>
  <c r="N804" i="35"/>
  <c r="M804" i="35"/>
  <c r="L804" i="35"/>
  <c r="K804" i="35"/>
  <c r="J804" i="35"/>
  <c r="I804" i="35"/>
  <c r="H804" i="35"/>
  <c r="G804" i="35"/>
  <c r="N803" i="35"/>
  <c r="M803" i="35"/>
  <c r="L803" i="35"/>
  <c r="K803" i="35"/>
  <c r="J803" i="35"/>
  <c r="I803" i="35"/>
  <c r="H803" i="35"/>
  <c r="G803" i="35"/>
  <c r="N802" i="35"/>
  <c r="M802" i="35"/>
  <c r="L802" i="35"/>
  <c r="K802" i="35"/>
  <c r="J802" i="35"/>
  <c r="I802" i="35"/>
  <c r="H802" i="35"/>
  <c r="G802" i="35"/>
  <c r="N801" i="35"/>
  <c r="M801" i="35"/>
  <c r="L801" i="35"/>
  <c r="K801" i="35"/>
  <c r="J801" i="35"/>
  <c r="I801" i="35"/>
  <c r="H801" i="35"/>
  <c r="G801" i="35"/>
  <c r="N800" i="35"/>
  <c r="M800" i="35"/>
  <c r="L800" i="35"/>
  <c r="K800" i="35"/>
  <c r="J800" i="35"/>
  <c r="I800" i="35"/>
  <c r="H800" i="35"/>
  <c r="G800" i="35"/>
  <c r="N799" i="35"/>
  <c r="M799" i="35"/>
  <c r="L799" i="35"/>
  <c r="K799" i="35"/>
  <c r="J799" i="35"/>
  <c r="I799" i="35"/>
  <c r="H799" i="35"/>
  <c r="G799" i="35"/>
  <c r="N798" i="35"/>
  <c r="M798" i="35"/>
  <c r="L798" i="35"/>
  <c r="K798" i="35"/>
  <c r="J798" i="35"/>
  <c r="I798" i="35"/>
  <c r="H798" i="35"/>
  <c r="G798" i="35"/>
  <c r="N797" i="35"/>
  <c r="M797" i="35"/>
  <c r="L797" i="35"/>
  <c r="K797" i="35"/>
  <c r="J797" i="35"/>
  <c r="I797" i="35"/>
  <c r="H797" i="35"/>
  <c r="G797" i="35"/>
  <c r="N796" i="35"/>
  <c r="M796" i="35"/>
  <c r="L796" i="35"/>
  <c r="K796" i="35"/>
  <c r="J796" i="35"/>
  <c r="I796" i="35"/>
  <c r="H796" i="35"/>
  <c r="G796" i="35"/>
  <c r="N795" i="35"/>
  <c r="M795" i="35"/>
  <c r="L795" i="35"/>
  <c r="K795" i="35"/>
  <c r="J795" i="35"/>
  <c r="I795" i="35"/>
  <c r="H795" i="35"/>
  <c r="G795" i="35"/>
  <c r="N794" i="35"/>
  <c r="M794" i="35"/>
  <c r="L794" i="35"/>
  <c r="K794" i="35"/>
  <c r="J794" i="35"/>
  <c r="I794" i="35"/>
  <c r="H794" i="35"/>
  <c r="G794" i="35"/>
  <c r="N793" i="35"/>
  <c r="M793" i="35"/>
  <c r="L793" i="35"/>
  <c r="K793" i="35"/>
  <c r="J793" i="35"/>
  <c r="I793" i="35"/>
  <c r="H793" i="35"/>
  <c r="G793" i="35"/>
  <c r="N792" i="35"/>
  <c r="M792" i="35"/>
  <c r="L792" i="35"/>
  <c r="K792" i="35"/>
  <c r="J792" i="35"/>
  <c r="I792" i="35"/>
  <c r="H792" i="35"/>
  <c r="G792" i="35"/>
  <c r="N791" i="35"/>
  <c r="M791" i="35"/>
  <c r="L791" i="35"/>
  <c r="K791" i="35"/>
  <c r="J791" i="35"/>
  <c r="I791" i="35"/>
  <c r="H791" i="35"/>
  <c r="G791" i="35"/>
  <c r="N790" i="35"/>
  <c r="M790" i="35"/>
  <c r="L790" i="35"/>
  <c r="K790" i="35"/>
  <c r="J790" i="35"/>
  <c r="I790" i="35"/>
  <c r="H790" i="35"/>
  <c r="G790" i="35"/>
  <c r="N789" i="35"/>
  <c r="M789" i="35"/>
  <c r="L789" i="35"/>
  <c r="K789" i="35"/>
  <c r="J789" i="35"/>
  <c r="I789" i="35"/>
  <c r="H789" i="35"/>
  <c r="G789" i="35"/>
  <c r="N788" i="35"/>
  <c r="M788" i="35"/>
  <c r="L788" i="35"/>
  <c r="K788" i="35"/>
  <c r="J788" i="35"/>
  <c r="I788" i="35"/>
  <c r="H788" i="35"/>
  <c r="G788" i="35"/>
  <c r="N787" i="35"/>
  <c r="M787" i="35"/>
  <c r="L787" i="35"/>
  <c r="K787" i="35"/>
  <c r="J787" i="35"/>
  <c r="I787" i="35"/>
  <c r="H787" i="35"/>
  <c r="G787" i="35"/>
  <c r="N786" i="35"/>
  <c r="M786" i="35"/>
  <c r="L786" i="35"/>
  <c r="K786" i="35"/>
  <c r="J786" i="35"/>
  <c r="I786" i="35"/>
  <c r="H786" i="35"/>
  <c r="G786" i="35"/>
  <c r="N785" i="35"/>
  <c r="M785" i="35"/>
  <c r="L785" i="35"/>
  <c r="K785" i="35"/>
  <c r="J785" i="35"/>
  <c r="I785" i="35"/>
  <c r="H785" i="35"/>
  <c r="G785" i="35"/>
  <c r="N784" i="35"/>
  <c r="M784" i="35"/>
  <c r="L784" i="35"/>
  <c r="K784" i="35"/>
  <c r="J784" i="35"/>
  <c r="I784" i="35"/>
  <c r="H784" i="35"/>
  <c r="G784" i="35"/>
  <c r="N783" i="35"/>
  <c r="M783" i="35"/>
  <c r="L783" i="35"/>
  <c r="K783" i="35"/>
  <c r="J783" i="35"/>
  <c r="I783" i="35"/>
  <c r="H783" i="35"/>
  <c r="G783" i="35"/>
  <c r="N782" i="35"/>
  <c r="M782" i="35"/>
  <c r="L782" i="35"/>
  <c r="K782" i="35"/>
  <c r="J782" i="35"/>
  <c r="I782" i="35"/>
  <c r="H782" i="35"/>
  <c r="G782" i="35"/>
  <c r="N781" i="35"/>
  <c r="M781" i="35"/>
  <c r="L781" i="35"/>
  <c r="K781" i="35"/>
  <c r="J781" i="35"/>
  <c r="I781" i="35"/>
  <c r="H781" i="35"/>
  <c r="G781" i="35"/>
  <c r="N780" i="35"/>
  <c r="M780" i="35"/>
  <c r="L780" i="35"/>
  <c r="K780" i="35"/>
  <c r="J780" i="35"/>
  <c r="I780" i="35"/>
  <c r="H780" i="35"/>
  <c r="G780" i="35"/>
  <c r="N779" i="35"/>
  <c r="M779" i="35"/>
  <c r="L779" i="35"/>
  <c r="K779" i="35"/>
  <c r="J779" i="35"/>
  <c r="I779" i="35"/>
  <c r="H779" i="35"/>
  <c r="G779" i="35"/>
  <c r="N778" i="35"/>
  <c r="M778" i="35"/>
  <c r="L778" i="35"/>
  <c r="K778" i="35"/>
  <c r="J778" i="35"/>
  <c r="I778" i="35"/>
  <c r="H778" i="35"/>
  <c r="G778" i="35"/>
  <c r="N777" i="35"/>
  <c r="M777" i="35"/>
  <c r="L777" i="35"/>
  <c r="K777" i="35"/>
  <c r="J777" i="35"/>
  <c r="I777" i="35"/>
  <c r="H777" i="35"/>
  <c r="G777" i="35"/>
  <c r="N776" i="35"/>
  <c r="M776" i="35"/>
  <c r="L776" i="35"/>
  <c r="K776" i="35"/>
  <c r="J776" i="35"/>
  <c r="I776" i="35"/>
  <c r="H776" i="35"/>
  <c r="G776" i="35"/>
  <c r="N775" i="35"/>
  <c r="M775" i="35"/>
  <c r="L775" i="35"/>
  <c r="K775" i="35"/>
  <c r="J775" i="35"/>
  <c r="I775" i="35"/>
  <c r="H775" i="35"/>
  <c r="G775" i="35"/>
  <c r="N774" i="35"/>
  <c r="M774" i="35"/>
  <c r="L774" i="35"/>
  <c r="K774" i="35"/>
  <c r="J774" i="35"/>
  <c r="I774" i="35"/>
  <c r="H774" i="35"/>
  <c r="G774" i="35"/>
  <c r="N773" i="35"/>
  <c r="M773" i="35"/>
  <c r="L773" i="35"/>
  <c r="K773" i="35"/>
  <c r="J773" i="35"/>
  <c r="I773" i="35"/>
  <c r="H773" i="35"/>
  <c r="G773" i="35"/>
  <c r="N772" i="35"/>
  <c r="M772" i="35"/>
  <c r="L772" i="35"/>
  <c r="K772" i="35"/>
  <c r="J772" i="35"/>
  <c r="I772" i="35"/>
  <c r="H772" i="35"/>
  <c r="G772" i="35"/>
  <c r="N771" i="35"/>
  <c r="M771" i="35"/>
  <c r="L771" i="35"/>
  <c r="K771" i="35"/>
  <c r="J771" i="35"/>
  <c r="I771" i="35"/>
  <c r="H771" i="35"/>
  <c r="G771" i="35"/>
  <c r="N770" i="35"/>
  <c r="M770" i="35"/>
  <c r="L770" i="35"/>
  <c r="K770" i="35"/>
  <c r="J770" i="35"/>
  <c r="I770" i="35"/>
  <c r="H770" i="35"/>
  <c r="G770" i="35"/>
  <c r="N769" i="35"/>
  <c r="M769" i="35"/>
  <c r="L769" i="35"/>
  <c r="K769" i="35"/>
  <c r="J769" i="35"/>
  <c r="I769" i="35"/>
  <c r="H769" i="35"/>
  <c r="G769" i="35"/>
  <c r="N768" i="35"/>
  <c r="M768" i="35"/>
  <c r="L768" i="35"/>
  <c r="K768" i="35"/>
  <c r="J768" i="35"/>
  <c r="I768" i="35"/>
  <c r="H768" i="35"/>
  <c r="G768" i="35"/>
  <c r="N767" i="35"/>
  <c r="M767" i="35"/>
  <c r="L767" i="35"/>
  <c r="K767" i="35"/>
  <c r="J767" i="35"/>
  <c r="I767" i="35"/>
  <c r="H767" i="35"/>
  <c r="G767" i="35"/>
  <c r="N766" i="35"/>
  <c r="M766" i="35"/>
  <c r="L766" i="35"/>
  <c r="K766" i="35"/>
  <c r="J766" i="35"/>
  <c r="I766" i="35"/>
  <c r="H766" i="35"/>
  <c r="G766" i="35"/>
  <c r="N765" i="35"/>
  <c r="M765" i="35"/>
  <c r="L765" i="35"/>
  <c r="K765" i="35"/>
  <c r="J765" i="35"/>
  <c r="I765" i="35"/>
  <c r="H765" i="35"/>
  <c r="G765" i="35"/>
  <c r="N764" i="35"/>
  <c r="M764" i="35"/>
  <c r="L764" i="35"/>
  <c r="K764" i="35"/>
  <c r="J764" i="35"/>
  <c r="I764" i="35"/>
  <c r="H764" i="35"/>
  <c r="G764" i="35"/>
  <c r="N763" i="35"/>
  <c r="M763" i="35"/>
  <c r="L763" i="35"/>
  <c r="K763" i="35"/>
  <c r="J763" i="35"/>
  <c r="I763" i="35"/>
  <c r="H763" i="35"/>
  <c r="G763" i="35"/>
  <c r="N762" i="35"/>
  <c r="M762" i="35"/>
  <c r="L762" i="35"/>
  <c r="K762" i="35"/>
  <c r="J762" i="35"/>
  <c r="I762" i="35"/>
  <c r="H762" i="35"/>
  <c r="G762" i="35"/>
  <c r="N761" i="35"/>
  <c r="M761" i="35"/>
  <c r="L761" i="35"/>
  <c r="K761" i="35"/>
  <c r="J761" i="35"/>
  <c r="I761" i="35"/>
  <c r="H761" i="35"/>
  <c r="G761" i="35"/>
  <c r="N760" i="35"/>
  <c r="M760" i="35"/>
  <c r="L760" i="35"/>
  <c r="K760" i="35"/>
  <c r="J760" i="35"/>
  <c r="I760" i="35"/>
  <c r="H760" i="35"/>
  <c r="G760" i="35"/>
  <c r="N759" i="35"/>
  <c r="M759" i="35"/>
  <c r="L759" i="35"/>
  <c r="K759" i="35"/>
  <c r="J759" i="35"/>
  <c r="I759" i="35"/>
  <c r="H759" i="35"/>
  <c r="G759" i="35"/>
  <c r="N758" i="35"/>
  <c r="M758" i="35"/>
  <c r="L758" i="35"/>
  <c r="K758" i="35"/>
  <c r="J758" i="35"/>
  <c r="I758" i="35"/>
  <c r="H758" i="35"/>
  <c r="G758" i="35"/>
  <c r="N757" i="35"/>
  <c r="M757" i="35"/>
  <c r="L757" i="35"/>
  <c r="K757" i="35"/>
  <c r="J757" i="35"/>
  <c r="I757" i="35"/>
  <c r="H757" i="35"/>
  <c r="G757" i="35"/>
  <c r="N756" i="35"/>
  <c r="M756" i="35"/>
  <c r="L756" i="35"/>
  <c r="K756" i="35"/>
  <c r="J756" i="35"/>
  <c r="I756" i="35"/>
  <c r="H756" i="35"/>
  <c r="G756" i="35"/>
  <c r="N755" i="35"/>
  <c r="M755" i="35"/>
  <c r="L755" i="35"/>
  <c r="K755" i="35"/>
  <c r="J755" i="35"/>
  <c r="I755" i="35"/>
  <c r="H755" i="35"/>
  <c r="G755" i="35"/>
  <c r="N754" i="35"/>
  <c r="M754" i="35"/>
  <c r="L754" i="35"/>
  <c r="K754" i="35"/>
  <c r="J754" i="35"/>
  <c r="I754" i="35"/>
  <c r="H754" i="35"/>
  <c r="G754" i="35"/>
  <c r="N753" i="35"/>
  <c r="M753" i="35"/>
  <c r="L753" i="35"/>
  <c r="K753" i="35"/>
  <c r="J753" i="35"/>
  <c r="I753" i="35"/>
  <c r="H753" i="35"/>
  <c r="G753" i="35"/>
  <c r="N752" i="35"/>
  <c r="M752" i="35"/>
  <c r="L752" i="35"/>
  <c r="K752" i="35"/>
  <c r="J752" i="35"/>
  <c r="I752" i="35"/>
  <c r="H752" i="35"/>
  <c r="G752" i="35"/>
  <c r="N751" i="35"/>
  <c r="M751" i="35"/>
  <c r="L751" i="35"/>
  <c r="K751" i="35"/>
  <c r="J751" i="35"/>
  <c r="I751" i="35"/>
  <c r="H751" i="35"/>
  <c r="G751" i="35"/>
  <c r="N750" i="35"/>
  <c r="M750" i="35"/>
  <c r="L750" i="35"/>
  <c r="K750" i="35"/>
  <c r="J750" i="35"/>
  <c r="I750" i="35"/>
  <c r="H750" i="35"/>
  <c r="G750" i="35"/>
  <c r="N749" i="35"/>
  <c r="M749" i="35"/>
  <c r="L749" i="35"/>
  <c r="K749" i="35"/>
  <c r="J749" i="35"/>
  <c r="I749" i="35"/>
  <c r="H749" i="35"/>
  <c r="G749" i="35"/>
  <c r="N748" i="35"/>
  <c r="M748" i="35"/>
  <c r="L748" i="35"/>
  <c r="K748" i="35"/>
  <c r="J748" i="35"/>
  <c r="I748" i="35"/>
  <c r="H748" i="35"/>
  <c r="G748" i="35"/>
  <c r="N747" i="35"/>
  <c r="M747" i="35"/>
  <c r="L747" i="35"/>
  <c r="K747" i="35"/>
  <c r="J747" i="35"/>
  <c r="I747" i="35"/>
  <c r="H747" i="35"/>
  <c r="G747" i="35"/>
  <c r="N746" i="35"/>
  <c r="M746" i="35"/>
  <c r="L746" i="35"/>
  <c r="K746" i="35"/>
  <c r="J746" i="35"/>
  <c r="I746" i="35"/>
  <c r="H746" i="35"/>
  <c r="G746" i="35"/>
  <c r="N745" i="35"/>
  <c r="M745" i="35"/>
  <c r="L745" i="35"/>
  <c r="K745" i="35"/>
  <c r="J745" i="35"/>
  <c r="I745" i="35"/>
  <c r="H745" i="35"/>
  <c r="G745" i="35"/>
  <c r="N744" i="35"/>
  <c r="M744" i="35"/>
  <c r="L744" i="35"/>
  <c r="K744" i="35"/>
  <c r="J744" i="35"/>
  <c r="I744" i="35"/>
  <c r="H744" i="35"/>
  <c r="G744" i="35"/>
  <c r="N743" i="35"/>
  <c r="M743" i="35"/>
  <c r="L743" i="35"/>
  <c r="K743" i="35"/>
  <c r="J743" i="35"/>
  <c r="I743" i="35"/>
  <c r="H743" i="35"/>
  <c r="G743" i="35"/>
  <c r="N742" i="35"/>
  <c r="M742" i="35"/>
  <c r="L742" i="35"/>
  <c r="K742" i="35"/>
  <c r="J742" i="35"/>
  <c r="I742" i="35"/>
  <c r="H742" i="35"/>
  <c r="G742" i="35"/>
  <c r="N741" i="35"/>
  <c r="M741" i="35"/>
  <c r="L741" i="35"/>
  <c r="K741" i="35"/>
  <c r="J741" i="35"/>
  <c r="I741" i="35"/>
  <c r="H741" i="35"/>
  <c r="G741" i="35"/>
  <c r="N740" i="35"/>
  <c r="M740" i="35"/>
  <c r="L740" i="35"/>
  <c r="K740" i="35"/>
  <c r="J740" i="35"/>
  <c r="I740" i="35"/>
  <c r="H740" i="35"/>
  <c r="G740" i="35"/>
  <c r="N739" i="35"/>
  <c r="M739" i="35"/>
  <c r="L739" i="35"/>
  <c r="K739" i="35"/>
  <c r="J739" i="35"/>
  <c r="I739" i="35"/>
  <c r="H739" i="35"/>
  <c r="G739" i="35"/>
  <c r="N738" i="35"/>
  <c r="M738" i="35"/>
  <c r="L738" i="35"/>
  <c r="K738" i="35"/>
  <c r="J738" i="35"/>
  <c r="I738" i="35"/>
  <c r="H738" i="35"/>
  <c r="G738" i="35"/>
  <c r="N737" i="35"/>
  <c r="M737" i="35"/>
  <c r="L737" i="35"/>
  <c r="K737" i="35"/>
  <c r="J737" i="35"/>
  <c r="I737" i="35"/>
  <c r="H737" i="35"/>
  <c r="G737" i="35"/>
  <c r="N736" i="35"/>
  <c r="M736" i="35"/>
  <c r="L736" i="35"/>
  <c r="K736" i="35"/>
  <c r="J736" i="35"/>
  <c r="I736" i="35"/>
  <c r="H736" i="35"/>
  <c r="G736" i="35"/>
  <c r="N735" i="35"/>
  <c r="M735" i="35"/>
  <c r="L735" i="35"/>
  <c r="K735" i="35"/>
  <c r="J735" i="35"/>
  <c r="I735" i="35"/>
  <c r="H735" i="35"/>
  <c r="G735" i="35"/>
  <c r="N734" i="35"/>
  <c r="M734" i="35"/>
  <c r="L734" i="35"/>
  <c r="K734" i="35"/>
  <c r="J734" i="35"/>
  <c r="I734" i="35"/>
  <c r="H734" i="35"/>
  <c r="G734" i="35"/>
  <c r="N733" i="35"/>
  <c r="M733" i="35"/>
  <c r="L733" i="35"/>
  <c r="K733" i="35"/>
  <c r="J733" i="35"/>
  <c r="I733" i="35"/>
  <c r="H733" i="35"/>
  <c r="G733" i="35"/>
  <c r="N732" i="35"/>
  <c r="M732" i="35"/>
  <c r="L732" i="35"/>
  <c r="K732" i="35"/>
  <c r="J732" i="35"/>
  <c r="I732" i="35"/>
  <c r="H732" i="35"/>
  <c r="G732" i="35"/>
  <c r="N731" i="35"/>
  <c r="M731" i="35"/>
  <c r="L731" i="35"/>
  <c r="K731" i="35"/>
  <c r="J731" i="35"/>
  <c r="I731" i="35"/>
  <c r="H731" i="35"/>
  <c r="G731" i="35"/>
  <c r="N730" i="35"/>
  <c r="M730" i="35"/>
  <c r="L730" i="35"/>
  <c r="K730" i="35"/>
  <c r="J730" i="35"/>
  <c r="I730" i="35"/>
  <c r="H730" i="35"/>
  <c r="G730" i="35"/>
  <c r="N729" i="35"/>
  <c r="M729" i="35"/>
  <c r="L729" i="35"/>
  <c r="K729" i="35"/>
  <c r="J729" i="35"/>
  <c r="I729" i="35"/>
  <c r="H729" i="35"/>
  <c r="G729" i="35"/>
  <c r="N728" i="35"/>
  <c r="M728" i="35"/>
  <c r="L728" i="35"/>
  <c r="K728" i="35"/>
  <c r="J728" i="35"/>
  <c r="I728" i="35"/>
  <c r="H728" i="35"/>
  <c r="G728" i="35"/>
  <c r="N727" i="35"/>
  <c r="M727" i="35"/>
  <c r="L727" i="35"/>
  <c r="K727" i="35"/>
  <c r="J727" i="35"/>
  <c r="I727" i="35"/>
  <c r="H727" i="35"/>
  <c r="G727" i="35"/>
  <c r="N726" i="35"/>
  <c r="M726" i="35"/>
  <c r="L726" i="35"/>
  <c r="K726" i="35"/>
  <c r="J726" i="35"/>
  <c r="I726" i="35"/>
  <c r="H726" i="35"/>
  <c r="G726" i="35"/>
  <c r="N725" i="35"/>
  <c r="M725" i="35"/>
  <c r="L725" i="35"/>
  <c r="K725" i="35"/>
  <c r="J725" i="35"/>
  <c r="I725" i="35"/>
  <c r="H725" i="35"/>
  <c r="G725" i="35"/>
  <c r="N724" i="35"/>
  <c r="M724" i="35"/>
  <c r="L724" i="35"/>
  <c r="K724" i="35"/>
  <c r="J724" i="35"/>
  <c r="I724" i="35"/>
  <c r="H724" i="35"/>
  <c r="G724" i="35"/>
  <c r="N723" i="35"/>
  <c r="M723" i="35"/>
  <c r="L723" i="35"/>
  <c r="K723" i="35"/>
  <c r="J723" i="35"/>
  <c r="I723" i="35"/>
  <c r="H723" i="35"/>
  <c r="G723" i="35"/>
  <c r="N722" i="35"/>
  <c r="M722" i="35"/>
  <c r="L722" i="35"/>
  <c r="K722" i="35"/>
  <c r="J722" i="35"/>
  <c r="I722" i="35"/>
  <c r="H722" i="35"/>
  <c r="G722" i="35"/>
  <c r="N721" i="35"/>
  <c r="M721" i="35"/>
  <c r="L721" i="35"/>
  <c r="K721" i="35"/>
  <c r="J721" i="35"/>
  <c r="I721" i="35"/>
  <c r="H721" i="35"/>
  <c r="G721" i="35"/>
  <c r="N720" i="35"/>
  <c r="M720" i="35"/>
  <c r="L720" i="35"/>
  <c r="K720" i="35"/>
  <c r="J720" i="35"/>
  <c r="I720" i="35"/>
  <c r="H720" i="35"/>
  <c r="G720" i="35"/>
  <c r="N719" i="35"/>
  <c r="M719" i="35"/>
  <c r="L719" i="35"/>
  <c r="K719" i="35"/>
  <c r="J719" i="35"/>
  <c r="I719" i="35"/>
  <c r="H719" i="35"/>
  <c r="G719" i="35"/>
  <c r="N718" i="35"/>
  <c r="M718" i="35"/>
  <c r="L718" i="35"/>
  <c r="K718" i="35"/>
  <c r="J718" i="35"/>
  <c r="I718" i="35"/>
  <c r="H718" i="35"/>
  <c r="G718" i="35"/>
  <c r="N717" i="35"/>
  <c r="M717" i="35"/>
  <c r="L717" i="35"/>
  <c r="K717" i="35"/>
  <c r="J717" i="35"/>
  <c r="I717" i="35"/>
  <c r="H717" i="35"/>
  <c r="G717" i="35"/>
  <c r="N716" i="35"/>
  <c r="M716" i="35"/>
  <c r="L716" i="35"/>
  <c r="K716" i="35"/>
  <c r="J716" i="35"/>
  <c r="I716" i="35"/>
  <c r="H716" i="35"/>
  <c r="G716" i="35"/>
  <c r="N715" i="35"/>
  <c r="M715" i="35"/>
  <c r="L715" i="35"/>
  <c r="K715" i="35"/>
  <c r="J715" i="35"/>
  <c r="I715" i="35"/>
  <c r="H715" i="35"/>
  <c r="G715" i="35"/>
  <c r="N714" i="35"/>
  <c r="M714" i="35"/>
  <c r="L714" i="35"/>
  <c r="K714" i="35"/>
  <c r="J714" i="35"/>
  <c r="I714" i="35"/>
  <c r="H714" i="35"/>
  <c r="G714" i="35"/>
  <c r="N713" i="35"/>
  <c r="M713" i="35"/>
  <c r="L713" i="35"/>
  <c r="K713" i="35"/>
  <c r="J713" i="35"/>
  <c r="I713" i="35"/>
  <c r="H713" i="35"/>
  <c r="G713" i="35"/>
  <c r="N712" i="35"/>
  <c r="M712" i="35"/>
  <c r="L712" i="35"/>
  <c r="K712" i="35"/>
  <c r="J712" i="35"/>
  <c r="I712" i="35"/>
  <c r="H712" i="35"/>
  <c r="G712" i="35"/>
  <c r="N711" i="35"/>
  <c r="M711" i="35"/>
  <c r="L711" i="35"/>
  <c r="K711" i="35"/>
  <c r="J711" i="35"/>
  <c r="I711" i="35"/>
  <c r="H711" i="35"/>
  <c r="G711" i="35"/>
  <c r="N710" i="35"/>
  <c r="M710" i="35"/>
  <c r="L710" i="35"/>
  <c r="K710" i="35"/>
  <c r="J710" i="35"/>
  <c r="I710" i="35"/>
  <c r="H710" i="35"/>
  <c r="G710" i="35"/>
  <c r="N709" i="35"/>
  <c r="M709" i="35"/>
  <c r="L709" i="35"/>
  <c r="K709" i="35"/>
  <c r="J709" i="35"/>
  <c r="I709" i="35"/>
  <c r="H709" i="35"/>
  <c r="G709" i="35"/>
  <c r="N708" i="35"/>
  <c r="M708" i="35"/>
  <c r="L708" i="35"/>
  <c r="K708" i="35"/>
  <c r="J708" i="35"/>
  <c r="I708" i="35"/>
  <c r="H708" i="35"/>
  <c r="G708" i="35"/>
  <c r="N707" i="35"/>
  <c r="M707" i="35"/>
  <c r="L707" i="35"/>
  <c r="K707" i="35"/>
  <c r="J707" i="35"/>
  <c r="I707" i="35"/>
  <c r="H707" i="35"/>
  <c r="G707" i="35"/>
  <c r="N706" i="35"/>
  <c r="M706" i="35"/>
  <c r="L706" i="35"/>
  <c r="K706" i="35"/>
  <c r="J706" i="35"/>
  <c r="I706" i="35"/>
  <c r="H706" i="35"/>
  <c r="G706" i="35"/>
  <c r="N705" i="35"/>
  <c r="M705" i="35"/>
  <c r="L705" i="35"/>
  <c r="K705" i="35"/>
  <c r="J705" i="35"/>
  <c r="I705" i="35"/>
  <c r="H705" i="35"/>
  <c r="G705" i="35"/>
  <c r="N704" i="35"/>
  <c r="M704" i="35"/>
  <c r="L704" i="35"/>
  <c r="K704" i="35"/>
  <c r="J704" i="35"/>
  <c r="I704" i="35"/>
  <c r="H704" i="35"/>
  <c r="G704" i="35"/>
  <c r="N703" i="35"/>
  <c r="M703" i="35"/>
  <c r="L703" i="35"/>
  <c r="K703" i="35"/>
  <c r="J703" i="35"/>
  <c r="I703" i="35"/>
  <c r="H703" i="35"/>
  <c r="G703" i="35"/>
  <c r="N702" i="35"/>
  <c r="M702" i="35"/>
  <c r="L702" i="35"/>
  <c r="K702" i="35"/>
  <c r="J702" i="35"/>
  <c r="I702" i="35"/>
  <c r="H702" i="35"/>
  <c r="G702" i="35"/>
  <c r="N701" i="35"/>
  <c r="M701" i="35"/>
  <c r="L701" i="35"/>
  <c r="K701" i="35"/>
  <c r="J701" i="35"/>
  <c r="I701" i="35"/>
  <c r="H701" i="35"/>
  <c r="G701" i="35"/>
  <c r="N700" i="35"/>
  <c r="M700" i="35"/>
  <c r="L700" i="35"/>
  <c r="K700" i="35"/>
  <c r="J700" i="35"/>
  <c r="I700" i="35"/>
  <c r="H700" i="35"/>
  <c r="G700" i="35"/>
  <c r="N699" i="35"/>
  <c r="M699" i="35"/>
  <c r="L699" i="35"/>
  <c r="K699" i="35"/>
  <c r="J699" i="35"/>
  <c r="I699" i="35"/>
  <c r="H699" i="35"/>
  <c r="G699" i="35"/>
  <c r="N698" i="35"/>
  <c r="M698" i="35"/>
  <c r="L698" i="35"/>
  <c r="K698" i="35"/>
  <c r="J698" i="35"/>
  <c r="I698" i="35"/>
  <c r="H698" i="35"/>
  <c r="G698" i="35"/>
  <c r="N697" i="35"/>
  <c r="M697" i="35"/>
  <c r="L697" i="35"/>
  <c r="K697" i="35"/>
  <c r="J697" i="35"/>
  <c r="I697" i="35"/>
  <c r="H697" i="35"/>
  <c r="G697" i="35"/>
  <c r="N696" i="35"/>
  <c r="M696" i="35"/>
  <c r="L696" i="35"/>
  <c r="K696" i="35"/>
  <c r="J696" i="35"/>
  <c r="I696" i="35"/>
  <c r="H696" i="35"/>
  <c r="G696" i="35"/>
  <c r="N695" i="35"/>
  <c r="M695" i="35"/>
  <c r="L695" i="35"/>
  <c r="K695" i="35"/>
  <c r="J695" i="35"/>
  <c r="I695" i="35"/>
  <c r="H695" i="35"/>
  <c r="G695" i="35"/>
  <c r="N694" i="35"/>
  <c r="M694" i="35"/>
  <c r="L694" i="35"/>
  <c r="K694" i="35"/>
  <c r="J694" i="35"/>
  <c r="I694" i="35"/>
  <c r="H694" i="35"/>
  <c r="G694" i="35"/>
  <c r="N693" i="35"/>
  <c r="M693" i="35"/>
  <c r="L693" i="35"/>
  <c r="K693" i="35"/>
  <c r="J693" i="35"/>
  <c r="I693" i="35"/>
  <c r="H693" i="35"/>
  <c r="G693" i="35"/>
  <c r="N692" i="35"/>
  <c r="M692" i="35"/>
  <c r="L692" i="35"/>
  <c r="K692" i="35"/>
  <c r="J692" i="35"/>
  <c r="I692" i="35"/>
  <c r="H692" i="35"/>
  <c r="G692" i="35"/>
  <c r="N691" i="35"/>
  <c r="M691" i="35"/>
  <c r="L691" i="35"/>
  <c r="K691" i="35"/>
  <c r="J691" i="35"/>
  <c r="I691" i="35"/>
  <c r="H691" i="35"/>
  <c r="G691" i="35"/>
  <c r="N690" i="35"/>
  <c r="M690" i="35"/>
  <c r="L690" i="35"/>
  <c r="K690" i="35"/>
  <c r="J690" i="35"/>
  <c r="I690" i="35"/>
  <c r="H690" i="35"/>
  <c r="G690" i="35"/>
  <c r="N689" i="35"/>
  <c r="M689" i="35"/>
  <c r="L689" i="35"/>
  <c r="K689" i="35"/>
  <c r="J689" i="35"/>
  <c r="I689" i="35"/>
  <c r="H689" i="35"/>
  <c r="G689" i="35"/>
  <c r="N688" i="35"/>
  <c r="M688" i="35"/>
  <c r="L688" i="35"/>
  <c r="K688" i="35"/>
  <c r="J688" i="35"/>
  <c r="I688" i="35"/>
  <c r="H688" i="35"/>
  <c r="G688" i="35"/>
  <c r="N687" i="35"/>
  <c r="M687" i="35"/>
  <c r="L687" i="35"/>
  <c r="K687" i="35"/>
  <c r="J687" i="35"/>
  <c r="I687" i="35"/>
  <c r="H687" i="35"/>
  <c r="G687" i="35"/>
  <c r="N686" i="35"/>
  <c r="M686" i="35"/>
  <c r="L686" i="35"/>
  <c r="K686" i="35"/>
  <c r="J686" i="35"/>
  <c r="I686" i="35"/>
  <c r="H686" i="35"/>
  <c r="G686" i="35"/>
  <c r="N685" i="35"/>
  <c r="M685" i="35"/>
  <c r="L685" i="35"/>
  <c r="K685" i="35"/>
  <c r="J685" i="35"/>
  <c r="I685" i="35"/>
  <c r="H685" i="35"/>
  <c r="G685" i="35"/>
  <c r="N684" i="35"/>
  <c r="M684" i="35"/>
  <c r="L684" i="35"/>
  <c r="K684" i="35"/>
  <c r="J684" i="35"/>
  <c r="I684" i="35"/>
  <c r="H684" i="35"/>
  <c r="G684" i="35"/>
  <c r="N683" i="35"/>
  <c r="M683" i="35"/>
  <c r="L683" i="35"/>
  <c r="K683" i="35"/>
  <c r="J683" i="35"/>
  <c r="I683" i="35"/>
  <c r="H683" i="35"/>
  <c r="G683" i="35"/>
  <c r="N682" i="35"/>
  <c r="M682" i="35"/>
  <c r="L682" i="35"/>
  <c r="K682" i="35"/>
  <c r="J682" i="35"/>
  <c r="I682" i="35"/>
  <c r="H682" i="35"/>
  <c r="G682" i="35"/>
  <c r="N681" i="35"/>
  <c r="M681" i="35"/>
  <c r="L681" i="35"/>
  <c r="K681" i="35"/>
  <c r="J681" i="35"/>
  <c r="I681" i="35"/>
  <c r="H681" i="35"/>
  <c r="G681" i="35"/>
  <c r="N680" i="35"/>
  <c r="M680" i="35"/>
  <c r="L680" i="35"/>
  <c r="K680" i="35"/>
  <c r="J680" i="35"/>
  <c r="I680" i="35"/>
  <c r="H680" i="35"/>
  <c r="G680" i="35"/>
  <c r="N679" i="35"/>
  <c r="M679" i="35"/>
  <c r="L679" i="35"/>
  <c r="K679" i="35"/>
  <c r="J679" i="35"/>
  <c r="I679" i="35"/>
  <c r="H679" i="35"/>
  <c r="G679" i="35"/>
  <c r="N678" i="35"/>
  <c r="M678" i="35"/>
  <c r="L678" i="35"/>
  <c r="K678" i="35"/>
  <c r="J678" i="35"/>
  <c r="I678" i="35"/>
  <c r="H678" i="35"/>
  <c r="G678" i="35"/>
  <c r="N677" i="35"/>
  <c r="M677" i="35"/>
  <c r="L677" i="35"/>
  <c r="K677" i="35"/>
  <c r="J677" i="35"/>
  <c r="I677" i="35"/>
  <c r="H677" i="35"/>
  <c r="G677" i="35"/>
  <c r="N676" i="35"/>
  <c r="M676" i="35"/>
  <c r="L676" i="35"/>
  <c r="K676" i="35"/>
  <c r="J676" i="35"/>
  <c r="I676" i="35"/>
  <c r="H676" i="35"/>
  <c r="G676" i="35"/>
  <c r="N675" i="35"/>
  <c r="M675" i="35"/>
  <c r="L675" i="35"/>
  <c r="K675" i="35"/>
  <c r="J675" i="35"/>
  <c r="I675" i="35"/>
  <c r="H675" i="35"/>
  <c r="G675" i="35"/>
  <c r="N674" i="35"/>
  <c r="M674" i="35"/>
  <c r="L674" i="35"/>
  <c r="K674" i="35"/>
  <c r="J674" i="35"/>
  <c r="I674" i="35"/>
  <c r="H674" i="35"/>
  <c r="G674" i="35"/>
  <c r="N673" i="35"/>
  <c r="M673" i="35"/>
  <c r="L673" i="35"/>
  <c r="K673" i="35"/>
  <c r="J673" i="35"/>
  <c r="I673" i="35"/>
  <c r="H673" i="35"/>
  <c r="G673" i="35"/>
  <c r="N672" i="35"/>
  <c r="M672" i="35"/>
  <c r="L672" i="35"/>
  <c r="K672" i="35"/>
  <c r="J672" i="35"/>
  <c r="I672" i="35"/>
  <c r="H672" i="35"/>
  <c r="G672" i="35"/>
  <c r="N671" i="35"/>
  <c r="M671" i="35"/>
  <c r="L671" i="35"/>
  <c r="K671" i="35"/>
  <c r="J671" i="35"/>
  <c r="I671" i="35"/>
  <c r="H671" i="35"/>
  <c r="G671" i="35"/>
  <c r="N670" i="35"/>
  <c r="M670" i="35"/>
  <c r="L670" i="35"/>
  <c r="K670" i="35"/>
  <c r="J670" i="35"/>
  <c r="I670" i="35"/>
  <c r="H670" i="35"/>
  <c r="G670" i="35"/>
  <c r="N669" i="35"/>
  <c r="M669" i="35"/>
  <c r="L669" i="35"/>
  <c r="K669" i="35"/>
  <c r="J669" i="35"/>
  <c r="I669" i="35"/>
  <c r="H669" i="35"/>
  <c r="G669" i="35"/>
  <c r="N668" i="35"/>
  <c r="M668" i="35"/>
  <c r="L668" i="35"/>
  <c r="K668" i="35"/>
  <c r="J668" i="35"/>
  <c r="I668" i="35"/>
  <c r="H668" i="35"/>
  <c r="G668" i="35"/>
  <c r="N667" i="35"/>
  <c r="M667" i="35"/>
  <c r="L667" i="35"/>
  <c r="K667" i="35"/>
  <c r="J667" i="35"/>
  <c r="I667" i="35"/>
  <c r="H667" i="35"/>
  <c r="G667" i="35"/>
  <c r="N666" i="35"/>
  <c r="M666" i="35"/>
  <c r="L666" i="35"/>
  <c r="K666" i="35"/>
  <c r="J666" i="35"/>
  <c r="I666" i="35"/>
  <c r="H666" i="35"/>
  <c r="G666" i="35"/>
  <c r="N665" i="35"/>
  <c r="M665" i="35"/>
  <c r="L665" i="35"/>
  <c r="K665" i="35"/>
  <c r="J665" i="35"/>
  <c r="I665" i="35"/>
  <c r="H665" i="35"/>
  <c r="G665" i="35"/>
  <c r="N664" i="35"/>
  <c r="M664" i="35"/>
  <c r="L664" i="35"/>
  <c r="K664" i="35"/>
  <c r="J664" i="35"/>
  <c r="I664" i="35"/>
  <c r="H664" i="35"/>
  <c r="G664" i="35"/>
  <c r="N663" i="35"/>
  <c r="M663" i="35"/>
  <c r="L663" i="35"/>
  <c r="K663" i="35"/>
  <c r="J663" i="35"/>
  <c r="I663" i="35"/>
  <c r="H663" i="35"/>
  <c r="G663" i="35"/>
  <c r="N662" i="35"/>
  <c r="M662" i="35"/>
  <c r="L662" i="35"/>
  <c r="K662" i="35"/>
  <c r="J662" i="35"/>
  <c r="I662" i="35"/>
  <c r="H662" i="35"/>
  <c r="G662" i="35"/>
  <c r="N661" i="35"/>
  <c r="M661" i="35"/>
  <c r="L661" i="35"/>
  <c r="K661" i="35"/>
  <c r="J661" i="35"/>
  <c r="I661" i="35"/>
  <c r="H661" i="35"/>
  <c r="G661" i="35"/>
  <c r="N660" i="35"/>
  <c r="M660" i="35"/>
  <c r="L660" i="35"/>
  <c r="K660" i="35"/>
  <c r="J660" i="35"/>
  <c r="I660" i="35"/>
  <c r="H660" i="35"/>
  <c r="G660" i="35"/>
  <c r="N659" i="35"/>
  <c r="M659" i="35"/>
  <c r="L659" i="35"/>
  <c r="K659" i="35"/>
  <c r="J659" i="35"/>
  <c r="I659" i="35"/>
  <c r="H659" i="35"/>
  <c r="G659" i="35"/>
  <c r="N658" i="35"/>
  <c r="M658" i="35"/>
  <c r="L658" i="35"/>
  <c r="K658" i="35"/>
  <c r="J658" i="35"/>
  <c r="I658" i="35"/>
  <c r="H658" i="35"/>
  <c r="G658" i="35"/>
  <c r="N657" i="35"/>
  <c r="M657" i="35"/>
  <c r="L657" i="35"/>
  <c r="K657" i="35"/>
  <c r="J657" i="35"/>
  <c r="I657" i="35"/>
  <c r="H657" i="35"/>
  <c r="G657" i="35"/>
  <c r="N656" i="35"/>
  <c r="M656" i="35"/>
  <c r="L656" i="35"/>
  <c r="K656" i="35"/>
  <c r="J656" i="35"/>
  <c r="I656" i="35"/>
  <c r="H656" i="35"/>
  <c r="G656" i="35"/>
  <c r="N655" i="35"/>
  <c r="M655" i="35"/>
  <c r="L655" i="35"/>
  <c r="K655" i="35"/>
  <c r="J655" i="35"/>
  <c r="I655" i="35"/>
  <c r="H655" i="35"/>
  <c r="G655" i="35"/>
  <c r="N654" i="35"/>
  <c r="M654" i="35"/>
  <c r="L654" i="35"/>
  <c r="K654" i="35"/>
  <c r="J654" i="35"/>
  <c r="I654" i="35"/>
  <c r="H654" i="35"/>
  <c r="G654" i="35"/>
  <c r="N653" i="35"/>
  <c r="M653" i="35"/>
  <c r="L653" i="35"/>
  <c r="K653" i="35"/>
  <c r="J653" i="35"/>
  <c r="I653" i="35"/>
  <c r="H653" i="35"/>
  <c r="G653" i="35"/>
  <c r="N652" i="35"/>
  <c r="M652" i="35"/>
  <c r="L652" i="35"/>
  <c r="K652" i="35"/>
  <c r="J652" i="35"/>
  <c r="I652" i="35"/>
  <c r="H652" i="35"/>
  <c r="G652" i="35"/>
  <c r="N651" i="35"/>
  <c r="M651" i="35"/>
  <c r="L651" i="35"/>
  <c r="K651" i="35"/>
  <c r="J651" i="35"/>
  <c r="I651" i="35"/>
  <c r="H651" i="35"/>
  <c r="G651" i="35"/>
  <c r="N650" i="35"/>
  <c r="M650" i="35"/>
  <c r="L650" i="35"/>
  <c r="K650" i="35"/>
  <c r="J650" i="35"/>
  <c r="I650" i="35"/>
  <c r="H650" i="35"/>
  <c r="G650" i="35"/>
  <c r="N649" i="35"/>
  <c r="M649" i="35"/>
  <c r="L649" i="35"/>
  <c r="K649" i="35"/>
  <c r="J649" i="35"/>
  <c r="I649" i="35"/>
  <c r="H649" i="35"/>
  <c r="G649" i="35"/>
  <c r="N648" i="35"/>
  <c r="M648" i="35"/>
  <c r="L648" i="35"/>
  <c r="K648" i="35"/>
  <c r="J648" i="35"/>
  <c r="I648" i="35"/>
  <c r="H648" i="35"/>
  <c r="G648" i="35"/>
  <c r="N647" i="35"/>
  <c r="M647" i="35"/>
  <c r="L647" i="35"/>
  <c r="K647" i="35"/>
  <c r="J647" i="35"/>
  <c r="I647" i="35"/>
  <c r="H647" i="35"/>
  <c r="G647" i="35"/>
  <c r="N646" i="35"/>
  <c r="M646" i="35"/>
  <c r="L646" i="35"/>
  <c r="K646" i="35"/>
  <c r="J646" i="35"/>
  <c r="I646" i="35"/>
  <c r="H646" i="35"/>
  <c r="G646" i="35"/>
  <c r="N645" i="35"/>
  <c r="M645" i="35"/>
  <c r="L645" i="35"/>
  <c r="K645" i="35"/>
  <c r="J645" i="35"/>
  <c r="I645" i="35"/>
  <c r="H645" i="35"/>
  <c r="G645" i="35"/>
  <c r="N644" i="35"/>
  <c r="M644" i="35"/>
  <c r="L644" i="35"/>
  <c r="K644" i="35"/>
  <c r="J644" i="35"/>
  <c r="I644" i="35"/>
  <c r="H644" i="35"/>
  <c r="G644" i="35"/>
  <c r="N643" i="35"/>
  <c r="M643" i="35"/>
  <c r="L643" i="35"/>
  <c r="K643" i="35"/>
  <c r="J643" i="35"/>
  <c r="I643" i="35"/>
  <c r="H643" i="35"/>
  <c r="G643" i="35"/>
  <c r="N642" i="35"/>
  <c r="M642" i="35"/>
  <c r="L642" i="35"/>
  <c r="K642" i="35"/>
  <c r="J642" i="35"/>
  <c r="I642" i="35"/>
  <c r="H642" i="35"/>
  <c r="G642" i="35"/>
  <c r="N641" i="35"/>
  <c r="M641" i="35"/>
  <c r="L641" i="35"/>
  <c r="K641" i="35"/>
  <c r="J641" i="35"/>
  <c r="I641" i="35"/>
  <c r="H641" i="35"/>
  <c r="G641" i="35"/>
  <c r="N640" i="35"/>
  <c r="M640" i="35"/>
  <c r="L640" i="35"/>
  <c r="K640" i="35"/>
  <c r="J640" i="35"/>
  <c r="I640" i="35"/>
  <c r="H640" i="35"/>
  <c r="G640" i="35"/>
  <c r="N639" i="35"/>
  <c r="M639" i="35"/>
  <c r="L639" i="35"/>
  <c r="K639" i="35"/>
  <c r="J639" i="35"/>
  <c r="I639" i="35"/>
  <c r="H639" i="35"/>
  <c r="G639" i="35"/>
  <c r="N638" i="35"/>
  <c r="M638" i="35"/>
  <c r="L638" i="35"/>
  <c r="K638" i="35"/>
  <c r="J638" i="35"/>
  <c r="I638" i="35"/>
  <c r="H638" i="35"/>
  <c r="G638" i="35"/>
  <c r="N637" i="35"/>
  <c r="M637" i="35"/>
  <c r="L637" i="35"/>
  <c r="K637" i="35"/>
  <c r="J637" i="35"/>
  <c r="I637" i="35"/>
  <c r="H637" i="35"/>
  <c r="G637" i="35"/>
  <c r="N636" i="35"/>
  <c r="M636" i="35"/>
  <c r="L636" i="35"/>
  <c r="K636" i="35"/>
  <c r="J636" i="35"/>
  <c r="I636" i="35"/>
  <c r="H636" i="35"/>
  <c r="G636" i="35"/>
  <c r="N635" i="35"/>
  <c r="M635" i="35"/>
  <c r="L635" i="35"/>
  <c r="K635" i="35"/>
  <c r="J635" i="35"/>
  <c r="I635" i="35"/>
  <c r="H635" i="35"/>
  <c r="G635" i="35"/>
  <c r="N634" i="35"/>
  <c r="M634" i="35"/>
  <c r="L634" i="35"/>
  <c r="K634" i="35"/>
  <c r="J634" i="35"/>
  <c r="I634" i="35"/>
  <c r="H634" i="35"/>
  <c r="G634" i="35"/>
  <c r="N633" i="35"/>
  <c r="M633" i="35"/>
  <c r="L633" i="35"/>
  <c r="K633" i="35"/>
  <c r="J633" i="35"/>
  <c r="I633" i="35"/>
  <c r="H633" i="35"/>
  <c r="G633" i="35"/>
  <c r="N632" i="35"/>
  <c r="M632" i="35"/>
  <c r="L632" i="35"/>
  <c r="K632" i="35"/>
  <c r="J632" i="35"/>
  <c r="I632" i="35"/>
  <c r="H632" i="35"/>
  <c r="G632" i="35"/>
  <c r="N631" i="35"/>
  <c r="M631" i="35"/>
  <c r="L631" i="35"/>
  <c r="K631" i="35"/>
  <c r="J631" i="35"/>
  <c r="I631" i="35"/>
  <c r="H631" i="35"/>
  <c r="G631" i="35"/>
  <c r="N630" i="35"/>
  <c r="M630" i="35"/>
  <c r="L630" i="35"/>
  <c r="K630" i="35"/>
  <c r="J630" i="35"/>
  <c r="I630" i="35"/>
  <c r="H630" i="35"/>
  <c r="G630" i="35"/>
  <c r="N629" i="35"/>
  <c r="M629" i="35"/>
  <c r="L629" i="35"/>
  <c r="K629" i="35"/>
  <c r="J629" i="35"/>
  <c r="I629" i="35"/>
  <c r="H629" i="35"/>
  <c r="G629" i="35"/>
  <c r="N628" i="35"/>
  <c r="M628" i="35"/>
  <c r="L628" i="35"/>
  <c r="K628" i="35"/>
  <c r="J628" i="35"/>
  <c r="I628" i="35"/>
  <c r="H628" i="35"/>
  <c r="G628" i="35"/>
  <c r="N627" i="35"/>
  <c r="M627" i="35"/>
  <c r="L627" i="35"/>
  <c r="K627" i="35"/>
  <c r="J627" i="35"/>
  <c r="I627" i="35"/>
  <c r="H627" i="35"/>
  <c r="G627" i="35"/>
  <c r="N626" i="35"/>
  <c r="M626" i="35"/>
  <c r="L626" i="35"/>
  <c r="K626" i="35"/>
  <c r="J626" i="35"/>
  <c r="I626" i="35"/>
  <c r="H626" i="35"/>
  <c r="G626" i="35"/>
  <c r="N625" i="35"/>
  <c r="M625" i="35"/>
  <c r="L625" i="35"/>
  <c r="K625" i="35"/>
  <c r="J625" i="35"/>
  <c r="I625" i="35"/>
  <c r="H625" i="35"/>
  <c r="G625" i="35"/>
  <c r="N624" i="35"/>
  <c r="M624" i="35"/>
  <c r="L624" i="35"/>
  <c r="K624" i="35"/>
  <c r="J624" i="35"/>
  <c r="I624" i="35"/>
  <c r="H624" i="35"/>
  <c r="G624" i="35"/>
  <c r="N623" i="35"/>
  <c r="M623" i="35"/>
  <c r="L623" i="35"/>
  <c r="K623" i="35"/>
  <c r="J623" i="35"/>
  <c r="I623" i="35"/>
  <c r="H623" i="35"/>
  <c r="G623" i="35"/>
  <c r="N622" i="35"/>
  <c r="M622" i="35"/>
  <c r="L622" i="35"/>
  <c r="K622" i="35"/>
  <c r="J622" i="35"/>
  <c r="I622" i="35"/>
  <c r="H622" i="35"/>
  <c r="G622" i="35"/>
  <c r="N621" i="35"/>
  <c r="M621" i="35"/>
  <c r="L621" i="35"/>
  <c r="K621" i="35"/>
  <c r="J621" i="35"/>
  <c r="I621" i="35"/>
  <c r="H621" i="35"/>
  <c r="G621" i="35"/>
  <c r="N620" i="35"/>
  <c r="M620" i="35"/>
  <c r="L620" i="35"/>
  <c r="K620" i="35"/>
  <c r="J620" i="35"/>
  <c r="I620" i="35"/>
  <c r="H620" i="35"/>
  <c r="G620" i="35"/>
  <c r="N619" i="35"/>
  <c r="M619" i="35"/>
  <c r="L619" i="35"/>
  <c r="K619" i="35"/>
  <c r="J619" i="35"/>
  <c r="I619" i="35"/>
  <c r="H619" i="35"/>
  <c r="G619" i="35"/>
  <c r="N618" i="35"/>
  <c r="M618" i="35"/>
  <c r="L618" i="35"/>
  <c r="K618" i="35"/>
  <c r="J618" i="35"/>
  <c r="I618" i="35"/>
  <c r="H618" i="35"/>
  <c r="G618" i="35"/>
  <c r="N617" i="35"/>
  <c r="M617" i="35"/>
  <c r="L617" i="35"/>
  <c r="K617" i="35"/>
  <c r="J617" i="35"/>
  <c r="I617" i="35"/>
  <c r="H617" i="35"/>
  <c r="G617" i="35"/>
  <c r="N616" i="35"/>
  <c r="M616" i="35"/>
  <c r="L616" i="35"/>
  <c r="K616" i="35"/>
  <c r="J616" i="35"/>
  <c r="I616" i="35"/>
  <c r="H616" i="35"/>
  <c r="G616" i="35"/>
  <c r="N615" i="35"/>
  <c r="M615" i="35"/>
  <c r="L615" i="35"/>
  <c r="K615" i="35"/>
  <c r="J615" i="35"/>
  <c r="I615" i="35"/>
  <c r="H615" i="35"/>
  <c r="G615" i="35"/>
  <c r="N614" i="35"/>
  <c r="M614" i="35"/>
  <c r="L614" i="35"/>
  <c r="K614" i="35"/>
  <c r="J614" i="35"/>
  <c r="I614" i="35"/>
  <c r="H614" i="35"/>
  <c r="G614" i="35"/>
  <c r="N613" i="35"/>
  <c r="M613" i="35"/>
  <c r="L613" i="35"/>
  <c r="K613" i="35"/>
  <c r="J613" i="35"/>
  <c r="I613" i="35"/>
  <c r="H613" i="35"/>
  <c r="G613" i="35"/>
  <c r="N612" i="35"/>
  <c r="M612" i="35"/>
  <c r="L612" i="35"/>
  <c r="K612" i="35"/>
  <c r="J612" i="35"/>
  <c r="I612" i="35"/>
  <c r="H612" i="35"/>
  <c r="G612" i="35"/>
  <c r="N611" i="35"/>
  <c r="M611" i="35"/>
  <c r="L611" i="35"/>
  <c r="K611" i="35"/>
  <c r="J611" i="35"/>
  <c r="I611" i="35"/>
  <c r="H611" i="35"/>
  <c r="G611" i="35"/>
  <c r="N610" i="35"/>
  <c r="M610" i="35"/>
  <c r="L610" i="35"/>
  <c r="K610" i="35"/>
  <c r="J610" i="35"/>
  <c r="I610" i="35"/>
  <c r="H610" i="35"/>
  <c r="G610" i="35"/>
  <c r="N609" i="35"/>
  <c r="M609" i="35"/>
  <c r="L609" i="35"/>
  <c r="K609" i="35"/>
  <c r="J609" i="35"/>
  <c r="I609" i="35"/>
  <c r="H609" i="35"/>
  <c r="G609" i="35"/>
  <c r="N608" i="35"/>
  <c r="M608" i="35"/>
  <c r="L608" i="35"/>
  <c r="K608" i="35"/>
  <c r="J608" i="35"/>
  <c r="I608" i="35"/>
  <c r="H608" i="35"/>
  <c r="G608" i="35"/>
  <c r="N607" i="35"/>
  <c r="M607" i="35"/>
  <c r="L607" i="35"/>
  <c r="K607" i="35"/>
  <c r="J607" i="35"/>
  <c r="I607" i="35"/>
  <c r="H607" i="35"/>
  <c r="G607" i="35"/>
  <c r="N606" i="35"/>
  <c r="M606" i="35"/>
  <c r="L606" i="35"/>
  <c r="K606" i="35"/>
  <c r="J606" i="35"/>
  <c r="I606" i="35"/>
  <c r="H606" i="35"/>
  <c r="G606" i="35"/>
  <c r="N605" i="35"/>
  <c r="M605" i="35"/>
  <c r="L605" i="35"/>
  <c r="K605" i="35"/>
  <c r="J605" i="35"/>
  <c r="I605" i="35"/>
  <c r="H605" i="35"/>
  <c r="G605" i="35"/>
  <c r="N604" i="35"/>
  <c r="M604" i="35"/>
  <c r="L604" i="35"/>
  <c r="K604" i="35"/>
  <c r="J604" i="35"/>
  <c r="I604" i="35"/>
  <c r="H604" i="35"/>
  <c r="G604" i="35"/>
  <c r="N603" i="35"/>
  <c r="M603" i="35"/>
  <c r="L603" i="35"/>
  <c r="K603" i="35"/>
  <c r="J603" i="35"/>
  <c r="I603" i="35"/>
  <c r="H603" i="35"/>
  <c r="G603" i="35"/>
  <c r="N602" i="35"/>
  <c r="M602" i="35"/>
  <c r="L602" i="35"/>
  <c r="K602" i="35"/>
  <c r="J602" i="35"/>
  <c r="I602" i="35"/>
  <c r="H602" i="35"/>
  <c r="G602" i="35"/>
  <c r="N601" i="35"/>
  <c r="M601" i="35"/>
  <c r="L601" i="35"/>
  <c r="K601" i="35"/>
  <c r="J601" i="35"/>
  <c r="I601" i="35"/>
  <c r="H601" i="35"/>
  <c r="G601" i="35"/>
  <c r="N600" i="35"/>
  <c r="M600" i="35"/>
  <c r="L600" i="35"/>
  <c r="K600" i="35"/>
  <c r="J600" i="35"/>
  <c r="I600" i="35"/>
  <c r="H600" i="35"/>
  <c r="G600" i="35"/>
  <c r="N599" i="35"/>
  <c r="M599" i="35"/>
  <c r="L599" i="35"/>
  <c r="K599" i="35"/>
  <c r="J599" i="35"/>
  <c r="I599" i="35"/>
  <c r="H599" i="35"/>
  <c r="G599" i="35"/>
  <c r="N598" i="35"/>
  <c r="M598" i="35"/>
  <c r="L598" i="35"/>
  <c r="K598" i="35"/>
  <c r="J598" i="35"/>
  <c r="I598" i="35"/>
  <c r="H598" i="35"/>
  <c r="G598" i="35"/>
  <c r="N597" i="35"/>
  <c r="M597" i="35"/>
  <c r="L597" i="35"/>
  <c r="K597" i="35"/>
  <c r="J597" i="35"/>
  <c r="I597" i="35"/>
  <c r="H597" i="35"/>
  <c r="G597" i="35"/>
  <c r="N596" i="35"/>
  <c r="M596" i="35"/>
  <c r="L596" i="35"/>
  <c r="K596" i="35"/>
  <c r="J596" i="35"/>
  <c r="I596" i="35"/>
  <c r="H596" i="35"/>
  <c r="G596" i="35"/>
  <c r="N595" i="35"/>
  <c r="M595" i="35"/>
  <c r="L595" i="35"/>
  <c r="K595" i="35"/>
  <c r="J595" i="35"/>
  <c r="I595" i="35"/>
  <c r="H595" i="35"/>
  <c r="G595" i="35"/>
  <c r="N594" i="35"/>
  <c r="M594" i="35"/>
  <c r="L594" i="35"/>
  <c r="K594" i="35"/>
  <c r="J594" i="35"/>
  <c r="I594" i="35"/>
  <c r="H594" i="35"/>
  <c r="G594" i="35"/>
  <c r="N593" i="35"/>
  <c r="M593" i="35"/>
  <c r="L593" i="35"/>
  <c r="K593" i="35"/>
  <c r="J593" i="35"/>
  <c r="I593" i="35"/>
  <c r="H593" i="35"/>
  <c r="G593" i="35"/>
  <c r="N592" i="35"/>
  <c r="M592" i="35"/>
  <c r="L592" i="35"/>
  <c r="K592" i="35"/>
  <c r="J592" i="35"/>
  <c r="I592" i="35"/>
  <c r="H592" i="35"/>
  <c r="G592" i="35"/>
  <c r="N591" i="35"/>
  <c r="M591" i="35"/>
  <c r="L591" i="35"/>
  <c r="K591" i="35"/>
  <c r="J591" i="35"/>
  <c r="I591" i="35"/>
  <c r="H591" i="35"/>
  <c r="G591" i="35"/>
  <c r="N590" i="35"/>
  <c r="M590" i="35"/>
  <c r="L590" i="35"/>
  <c r="K590" i="35"/>
  <c r="J590" i="35"/>
  <c r="I590" i="35"/>
  <c r="H590" i="35"/>
  <c r="G590" i="35"/>
  <c r="N589" i="35"/>
  <c r="M589" i="35"/>
  <c r="L589" i="35"/>
  <c r="K589" i="35"/>
  <c r="J589" i="35"/>
  <c r="I589" i="35"/>
  <c r="H589" i="35"/>
  <c r="G589" i="35"/>
  <c r="N588" i="35"/>
  <c r="M588" i="35"/>
  <c r="L588" i="35"/>
  <c r="K588" i="35"/>
  <c r="J588" i="35"/>
  <c r="I588" i="35"/>
  <c r="H588" i="35"/>
  <c r="G588" i="35"/>
  <c r="N587" i="35"/>
  <c r="M587" i="35"/>
  <c r="L587" i="35"/>
  <c r="K587" i="35"/>
  <c r="J587" i="35"/>
  <c r="I587" i="35"/>
  <c r="H587" i="35"/>
  <c r="G587" i="35"/>
  <c r="N586" i="35"/>
  <c r="M586" i="35"/>
  <c r="L586" i="35"/>
  <c r="K586" i="35"/>
  <c r="J586" i="35"/>
  <c r="I586" i="35"/>
  <c r="H586" i="35"/>
  <c r="G586" i="35"/>
  <c r="N585" i="35"/>
  <c r="M585" i="35"/>
  <c r="L585" i="35"/>
  <c r="K585" i="35"/>
  <c r="J585" i="35"/>
  <c r="I585" i="35"/>
  <c r="H585" i="35"/>
  <c r="G585" i="35"/>
  <c r="N584" i="35"/>
  <c r="M584" i="35"/>
  <c r="L584" i="35"/>
  <c r="K584" i="35"/>
  <c r="J584" i="35"/>
  <c r="I584" i="35"/>
  <c r="H584" i="35"/>
  <c r="G584" i="35"/>
  <c r="N583" i="35"/>
  <c r="M583" i="35"/>
  <c r="L583" i="35"/>
  <c r="K583" i="35"/>
  <c r="J583" i="35"/>
  <c r="I583" i="35"/>
  <c r="H583" i="35"/>
  <c r="G583" i="35"/>
  <c r="N582" i="35"/>
  <c r="M582" i="35"/>
  <c r="L582" i="35"/>
  <c r="K582" i="35"/>
  <c r="J582" i="35"/>
  <c r="I582" i="35"/>
  <c r="H582" i="35"/>
  <c r="G582" i="35"/>
  <c r="N581" i="35"/>
  <c r="M581" i="35"/>
  <c r="L581" i="35"/>
  <c r="K581" i="35"/>
  <c r="J581" i="35"/>
  <c r="I581" i="35"/>
  <c r="H581" i="35"/>
  <c r="G581" i="35"/>
  <c r="N580" i="35"/>
  <c r="M580" i="35"/>
  <c r="L580" i="35"/>
  <c r="K580" i="35"/>
  <c r="J580" i="35"/>
  <c r="I580" i="35"/>
  <c r="H580" i="35"/>
  <c r="G580" i="35"/>
  <c r="N579" i="35"/>
  <c r="M579" i="35"/>
  <c r="L579" i="35"/>
  <c r="K579" i="35"/>
  <c r="J579" i="35"/>
  <c r="I579" i="35"/>
  <c r="H579" i="35"/>
  <c r="G579" i="35"/>
  <c r="N578" i="35"/>
  <c r="M578" i="35"/>
  <c r="L578" i="35"/>
  <c r="K578" i="35"/>
  <c r="J578" i="35"/>
  <c r="I578" i="35"/>
  <c r="H578" i="35"/>
  <c r="G578" i="35"/>
  <c r="N577" i="35"/>
  <c r="M577" i="35"/>
  <c r="L577" i="35"/>
  <c r="K577" i="35"/>
  <c r="J577" i="35"/>
  <c r="I577" i="35"/>
  <c r="H577" i="35"/>
  <c r="G577" i="35"/>
  <c r="N576" i="35"/>
  <c r="M576" i="35"/>
  <c r="L576" i="35"/>
  <c r="K576" i="35"/>
  <c r="J576" i="35"/>
  <c r="I576" i="35"/>
  <c r="H576" i="35"/>
  <c r="G576" i="35"/>
  <c r="N575" i="35"/>
  <c r="M575" i="35"/>
  <c r="L575" i="35"/>
  <c r="K575" i="35"/>
  <c r="J575" i="35"/>
  <c r="I575" i="35"/>
  <c r="H575" i="35"/>
  <c r="G575" i="35"/>
  <c r="N574" i="35"/>
  <c r="M574" i="35"/>
  <c r="L574" i="35"/>
  <c r="K574" i="35"/>
  <c r="J574" i="35"/>
  <c r="I574" i="35"/>
  <c r="H574" i="35"/>
  <c r="G574" i="35"/>
  <c r="N573" i="35"/>
  <c r="M573" i="35"/>
  <c r="L573" i="35"/>
  <c r="K573" i="35"/>
  <c r="J573" i="35"/>
  <c r="I573" i="35"/>
  <c r="H573" i="35"/>
  <c r="G573" i="35"/>
  <c r="N572" i="35"/>
  <c r="M572" i="35"/>
  <c r="L572" i="35"/>
  <c r="K572" i="35"/>
  <c r="J572" i="35"/>
  <c r="I572" i="35"/>
  <c r="H572" i="35"/>
  <c r="G572" i="35"/>
  <c r="N571" i="35"/>
  <c r="M571" i="35"/>
  <c r="L571" i="35"/>
  <c r="K571" i="35"/>
  <c r="J571" i="35"/>
  <c r="I571" i="35"/>
  <c r="H571" i="35"/>
  <c r="G571" i="35"/>
  <c r="N570" i="35"/>
  <c r="M570" i="35"/>
  <c r="L570" i="35"/>
  <c r="K570" i="35"/>
  <c r="J570" i="35"/>
  <c r="I570" i="35"/>
  <c r="H570" i="35"/>
  <c r="G570" i="35"/>
  <c r="N569" i="35"/>
  <c r="M569" i="35"/>
  <c r="L569" i="35"/>
  <c r="K569" i="35"/>
  <c r="J569" i="35"/>
  <c r="I569" i="35"/>
  <c r="H569" i="35"/>
  <c r="G569" i="35"/>
  <c r="N568" i="35"/>
  <c r="M568" i="35"/>
  <c r="L568" i="35"/>
  <c r="K568" i="35"/>
  <c r="J568" i="35"/>
  <c r="I568" i="35"/>
  <c r="H568" i="35"/>
  <c r="G568" i="35"/>
  <c r="N567" i="35"/>
  <c r="M567" i="35"/>
  <c r="L567" i="35"/>
  <c r="K567" i="35"/>
  <c r="J567" i="35"/>
  <c r="I567" i="35"/>
  <c r="H567" i="35"/>
  <c r="G567" i="35"/>
  <c r="N566" i="35"/>
  <c r="M566" i="35"/>
  <c r="L566" i="35"/>
  <c r="K566" i="35"/>
  <c r="J566" i="35"/>
  <c r="I566" i="35"/>
  <c r="H566" i="35"/>
  <c r="G566" i="35"/>
  <c r="N565" i="35"/>
  <c r="M565" i="35"/>
  <c r="L565" i="35"/>
  <c r="K565" i="35"/>
  <c r="J565" i="35"/>
  <c r="I565" i="35"/>
  <c r="H565" i="35"/>
  <c r="G565" i="35"/>
  <c r="N564" i="35"/>
  <c r="M564" i="35"/>
  <c r="L564" i="35"/>
  <c r="K564" i="35"/>
  <c r="J564" i="35"/>
  <c r="I564" i="35"/>
  <c r="H564" i="35"/>
  <c r="G564" i="35"/>
  <c r="N563" i="35"/>
  <c r="M563" i="35"/>
  <c r="L563" i="35"/>
  <c r="K563" i="35"/>
  <c r="J563" i="35"/>
  <c r="I563" i="35"/>
  <c r="H563" i="35"/>
  <c r="G563" i="35"/>
  <c r="N562" i="35"/>
  <c r="M562" i="35"/>
  <c r="L562" i="35"/>
  <c r="K562" i="35"/>
  <c r="J562" i="35"/>
  <c r="I562" i="35"/>
  <c r="H562" i="35"/>
  <c r="G562" i="35"/>
  <c r="N561" i="35"/>
  <c r="M561" i="35"/>
  <c r="L561" i="35"/>
  <c r="K561" i="35"/>
  <c r="J561" i="35"/>
  <c r="I561" i="35"/>
  <c r="H561" i="35"/>
  <c r="G561" i="35"/>
  <c r="N560" i="35"/>
  <c r="M560" i="35"/>
  <c r="L560" i="35"/>
  <c r="K560" i="35"/>
  <c r="J560" i="35"/>
  <c r="I560" i="35"/>
  <c r="H560" i="35"/>
  <c r="G560" i="35"/>
  <c r="N559" i="35"/>
  <c r="M559" i="35"/>
  <c r="L559" i="35"/>
  <c r="K559" i="35"/>
  <c r="J559" i="35"/>
  <c r="I559" i="35"/>
  <c r="H559" i="35"/>
  <c r="G559" i="35"/>
  <c r="N558" i="35"/>
  <c r="M558" i="35"/>
  <c r="L558" i="35"/>
  <c r="K558" i="35"/>
  <c r="J558" i="35"/>
  <c r="I558" i="35"/>
  <c r="H558" i="35"/>
  <c r="G558" i="35"/>
  <c r="N557" i="35"/>
  <c r="M557" i="35"/>
  <c r="L557" i="35"/>
  <c r="K557" i="35"/>
  <c r="J557" i="35"/>
  <c r="I557" i="35"/>
  <c r="H557" i="35"/>
  <c r="G557" i="35"/>
  <c r="N556" i="35"/>
  <c r="M556" i="35"/>
  <c r="L556" i="35"/>
  <c r="K556" i="35"/>
  <c r="J556" i="35"/>
  <c r="I556" i="35"/>
  <c r="H556" i="35"/>
  <c r="G556" i="35"/>
  <c r="N555" i="35"/>
  <c r="M555" i="35"/>
  <c r="L555" i="35"/>
  <c r="K555" i="35"/>
  <c r="J555" i="35"/>
  <c r="I555" i="35"/>
  <c r="H555" i="35"/>
  <c r="G555" i="35"/>
  <c r="N554" i="35"/>
  <c r="M554" i="35"/>
  <c r="L554" i="35"/>
  <c r="K554" i="35"/>
  <c r="J554" i="35"/>
  <c r="I554" i="35"/>
  <c r="H554" i="35"/>
  <c r="G554" i="35"/>
  <c r="N553" i="35"/>
  <c r="M553" i="35"/>
  <c r="L553" i="35"/>
  <c r="K553" i="35"/>
  <c r="J553" i="35"/>
  <c r="I553" i="35"/>
  <c r="H553" i="35"/>
  <c r="G553" i="35"/>
  <c r="N552" i="35"/>
  <c r="M552" i="35"/>
  <c r="L552" i="35"/>
  <c r="K552" i="35"/>
  <c r="J552" i="35"/>
  <c r="I552" i="35"/>
  <c r="H552" i="35"/>
  <c r="G552" i="35"/>
  <c r="N551" i="35"/>
  <c r="M551" i="35"/>
  <c r="L551" i="35"/>
  <c r="K551" i="35"/>
  <c r="J551" i="35"/>
  <c r="I551" i="35"/>
  <c r="H551" i="35"/>
  <c r="G551" i="35"/>
  <c r="N550" i="35"/>
  <c r="M550" i="35"/>
  <c r="L550" i="35"/>
  <c r="K550" i="35"/>
  <c r="J550" i="35"/>
  <c r="I550" i="35"/>
  <c r="H550" i="35"/>
  <c r="G550" i="35"/>
  <c r="N549" i="35"/>
  <c r="M549" i="35"/>
  <c r="L549" i="35"/>
  <c r="K549" i="35"/>
  <c r="J549" i="35"/>
  <c r="I549" i="35"/>
  <c r="H549" i="35"/>
  <c r="G549" i="35"/>
  <c r="N548" i="35"/>
  <c r="M548" i="35"/>
  <c r="L548" i="35"/>
  <c r="K548" i="35"/>
  <c r="J548" i="35"/>
  <c r="I548" i="35"/>
  <c r="H548" i="35"/>
  <c r="G548" i="35"/>
  <c r="N547" i="35"/>
  <c r="M547" i="35"/>
  <c r="L547" i="35"/>
  <c r="K547" i="35"/>
  <c r="J547" i="35"/>
  <c r="I547" i="35"/>
  <c r="H547" i="35"/>
  <c r="G547" i="35"/>
  <c r="N546" i="35"/>
  <c r="M546" i="35"/>
  <c r="L546" i="35"/>
  <c r="K546" i="35"/>
  <c r="J546" i="35"/>
  <c r="I546" i="35"/>
  <c r="H546" i="35"/>
  <c r="G546" i="35"/>
  <c r="N545" i="35"/>
  <c r="M545" i="35"/>
  <c r="L545" i="35"/>
  <c r="K545" i="35"/>
  <c r="J545" i="35"/>
  <c r="I545" i="35"/>
  <c r="H545" i="35"/>
  <c r="G545" i="35"/>
  <c r="N544" i="35"/>
  <c r="M544" i="35"/>
  <c r="L544" i="35"/>
  <c r="K544" i="35"/>
  <c r="J544" i="35"/>
  <c r="I544" i="35"/>
  <c r="H544" i="35"/>
  <c r="G544" i="35"/>
  <c r="N543" i="35"/>
  <c r="M543" i="35"/>
  <c r="L543" i="35"/>
  <c r="K543" i="35"/>
  <c r="J543" i="35"/>
  <c r="I543" i="35"/>
  <c r="H543" i="35"/>
  <c r="G543" i="35"/>
  <c r="N542" i="35"/>
  <c r="M542" i="35"/>
  <c r="L542" i="35"/>
  <c r="K542" i="35"/>
  <c r="J542" i="35"/>
  <c r="I542" i="35"/>
  <c r="H542" i="35"/>
  <c r="G542" i="35"/>
  <c r="N541" i="35"/>
  <c r="M541" i="35"/>
  <c r="L541" i="35"/>
  <c r="K541" i="35"/>
  <c r="J541" i="35"/>
  <c r="I541" i="35"/>
  <c r="H541" i="35"/>
  <c r="G541" i="35"/>
  <c r="N540" i="35"/>
  <c r="M540" i="35"/>
  <c r="L540" i="35"/>
  <c r="K540" i="35"/>
  <c r="J540" i="35"/>
  <c r="I540" i="35"/>
  <c r="H540" i="35"/>
  <c r="G540" i="35"/>
  <c r="N539" i="35"/>
  <c r="M539" i="35"/>
  <c r="L539" i="35"/>
  <c r="K539" i="35"/>
  <c r="J539" i="35"/>
  <c r="I539" i="35"/>
  <c r="H539" i="35"/>
  <c r="G539" i="35"/>
  <c r="N538" i="35"/>
  <c r="M538" i="35"/>
  <c r="L538" i="35"/>
  <c r="K538" i="35"/>
  <c r="J538" i="35"/>
  <c r="I538" i="35"/>
  <c r="H538" i="35"/>
  <c r="G538" i="35"/>
  <c r="N537" i="35"/>
  <c r="M537" i="35"/>
  <c r="L537" i="35"/>
  <c r="K537" i="35"/>
  <c r="J537" i="35"/>
  <c r="I537" i="35"/>
  <c r="H537" i="35"/>
  <c r="G537" i="35"/>
  <c r="N536" i="35"/>
  <c r="M536" i="35"/>
  <c r="L536" i="35"/>
  <c r="K536" i="35"/>
  <c r="J536" i="35"/>
  <c r="I536" i="35"/>
  <c r="H536" i="35"/>
  <c r="G536" i="35"/>
  <c r="N535" i="35"/>
  <c r="M535" i="35"/>
  <c r="L535" i="35"/>
  <c r="K535" i="35"/>
  <c r="J535" i="35"/>
  <c r="I535" i="35"/>
  <c r="H535" i="35"/>
  <c r="G535" i="35"/>
  <c r="N534" i="35"/>
  <c r="M534" i="35"/>
  <c r="L534" i="35"/>
  <c r="K534" i="35"/>
  <c r="J534" i="35"/>
  <c r="I534" i="35"/>
  <c r="H534" i="35"/>
  <c r="G534" i="35"/>
  <c r="N533" i="35"/>
  <c r="M533" i="35"/>
  <c r="L533" i="35"/>
  <c r="K533" i="35"/>
  <c r="J533" i="35"/>
  <c r="I533" i="35"/>
  <c r="H533" i="35"/>
  <c r="G533" i="35"/>
  <c r="N532" i="35"/>
  <c r="M532" i="35"/>
  <c r="L532" i="35"/>
  <c r="K532" i="35"/>
  <c r="J532" i="35"/>
  <c r="I532" i="35"/>
  <c r="H532" i="35"/>
  <c r="G532" i="35"/>
  <c r="N531" i="35"/>
  <c r="M531" i="35"/>
  <c r="L531" i="35"/>
  <c r="K531" i="35"/>
  <c r="J531" i="35"/>
  <c r="I531" i="35"/>
  <c r="H531" i="35"/>
  <c r="G531" i="35"/>
  <c r="N530" i="35"/>
  <c r="M530" i="35"/>
  <c r="L530" i="35"/>
  <c r="K530" i="35"/>
  <c r="J530" i="35"/>
  <c r="I530" i="35"/>
  <c r="H530" i="35"/>
  <c r="G530" i="35"/>
  <c r="N529" i="35"/>
  <c r="M529" i="35"/>
  <c r="L529" i="35"/>
  <c r="K529" i="35"/>
  <c r="J529" i="35"/>
  <c r="I529" i="35"/>
  <c r="H529" i="35"/>
  <c r="G529" i="35"/>
  <c r="N528" i="35"/>
  <c r="M528" i="35"/>
  <c r="L528" i="35"/>
  <c r="K528" i="35"/>
  <c r="J528" i="35"/>
  <c r="I528" i="35"/>
  <c r="H528" i="35"/>
  <c r="G528" i="35"/>
  <c r="N527" i="35"/>
  <c r="M527" i="35"/>
  <c r="L527" i="35"/>
  <c r="K527" i="35"/>
  <c r="J527" i="35"/>
  <c r="I527" i="35"/>
  <c r="H527" i="35"/>
  <c r="G527" i="35"/>
  <c r="N526" i="35"/>
  <c r="M526" i="35"/>
  <c r="L526" i="35"/>
  <c r="K526" i="35"/>
  <c r="J526" i="35"/>
  <c r="I526" i="35"/>
  <c r="H526" i="35"/>
  <c r="G526" i="35"/>
  <c r="N525" i="35"/>
  <c r="M525" i="35"/>
  <c r="L525" i="35"/>
  <c r="K525" i="35"/>
  <c r="J525" i="35"/>
  <c r="I525" i="35"/>
  <c r="H525" i="35"/>
  <c r="G525" i="35"/>
  <c r="N524" i="35"/>
  <c r="M524" i="35"/>
  <c r="L524" i="35"/>
  <c r="K524" i="35"/>
  <c r="J524" i="35"/>
  <c r="I524" i="35"/>
  <c r="H524" i="35"/>
  <c r="G524" i="35"/>
  <c r="N523" i="35"/>
  <c r="M523" i="35"/>
  <c r="L523" i="35"/>
  <c r="K523" i="35"/>
  <c r="J523" i="35"/>
  <c r="I523" i="35"/>
  <c r="H523" i="35"/>
  <c r="G523" i="35"/>
  <c r="N522" i="35"/>
  <c r="M522" i="35"/>
  <c r="L522" i="35"/>
  <c r="K522" i="35"/>
  <c r="J522" i="35"/>
  <c r="I522" i="35"/>
  <c r="H522" i="35"/>
  <c r="G522" i="35"/>
  <c r="N521" i="35"/>
  <c r="M521" i="35"/>
  <c r="L521" i="35"/>
  <c r="K521" i="35"/>
  <c r="J521" i="35"/>
  <c r="I521" i="35"/>
  <c r="H521" i="35"/>
  <c r="G521" i="35"/>
  <c r="N520" i="35"/>
  <c r="M520" i="35"/>
  <c r="L520" i="35"/>
  <c r="K520" i="35"/>
  <c r="J520" i="35"/>
  <c r="I520" i="35"/>
  <c r="H520" i="35"/>
  <c r="G520" i="35"/>
  <c r="N519" i="35"/>
  <c r="M519" i="35"/>
  <c r="L519" i="35"/>
  <c r="K519" i="35"/>
  <c r="J519" i="35"/>
  <c r="I519" i="35"/>
  <c r="H519" i="35"/>
  <c r="G519" i="35"/>
  <c r="N518" i="35"/>
  <c r="M518" i="35"/>
  <c r="L518" i="35"/>
  <c r="K518" i="35"/>
  <c r="J518" i="35"/>
  <c r="I518" i="35"/>
  <c r="H518" i="35"/>
  <c r="G518" i="35"/>
  <c r="N517" i="35"/>
  <c r="M517" i="35"/>
  <c r="L517" i="35"/>
  <c r="K517" i="35"/>
  <c r="J517" i="35"/>
  <c r="I517" i="35"/>
  <c r="H517" i="35"/>
  <c r="G517" i="35"/>
  <c r="N516" i="35"/>
  <c r="M516" i="35"/>
  <c r="L516" i="35"/>
  <c r="K516" i="35"/>
  <c r="J516" i="35"/>
  <c r="I516" i="35"/>
  <c r="H516" i="35"/>
  <c r="G516" i="35"/>
  <c r="N515" i="35"/>
  <c r="M515" i="35"/>
  <c r="L515" i="35"/>
  <c r="K515" i="35"/>
  <c r="J515" i="35"/>
  <c r="I515" i="35"/>
  <c r="H515" i="35"/>
  <c r="G515" i="35"/>
  <c r="N514" i="35"/>
  <c r="M514" i="35"/>
  <c r="L514" i="35"/>
  <c r="K514" i="35"/>
  <c r="J514" i="35"/>
  <c r="I514" i="35"/>
  <c r="H514" i="35"/>
  <c r="G514" i="35"/>
  <c r="N513" i="35"/>
  <c r="M513" i="35"/>
  <c r="L513" i="35"/>
  <c r="K513" i="35"/>
  <c r="J513" i="35"/>
  <c r="I513" i="35"/>
  <c r="H513" i="35"/>
  <c r="G513" i="35"/>
  <c r="N512" i="35"/>
  <c r="M512" i="35"/>
  <c r="L512" i="35"/>
  <c r="K512" i="35"/>
  <c r="J512" i="35"/>
  <c r="I512" i="35"/>
  <c r="H512" i="35"/>
  <c r="G512" i="35"/>
  <c r="N511" i="35"/>
  <c r="M511" i="35"/>
  <c r="L511" i="35"/>
  <c r="K511" i="35"/>
  <c r="J511" i="35"/>
  <c r="I511" i="35"/>
  <c r="H511" i="35"/>
  <c r="G511" i="35"/>
  <c r="N510" i="35"/>
  <c r="M510" i="35"/>
  <c r="L510" i="35"/>
  <c r="K510" i="35"/>
  <c r="J510" i="35"/>
  <c r="I510" i="35"/>
  <c r="H510" i="35"/>
  <c r="G510" i="35"/>
  <c r="N509" i="35"/>
  <c r="M509" i="35"/>
  <c r="L509" i="35"/>
  <c r="K509" i="35"/>
  <c r="J509" i="35"/>
  <c r="I509" i="35"/>
  <c r="H509" i="35"/>
  <c r="G509" i="35"/>
  <c r="N508" i="35"/>
  <c r="M508" i="35"/>
  <c r="L508" i="35"/>
  <c r="K508" i="35"/>
  <c r="J508" i="35"/>
  <c r="I508" i="35"/>
  <c r="H508" i="35"/>
  <c r="G508" i="35"/>
  <c r="N507" i="35"/>
  <c r="M507" i="35"/>
  <c r="L507" i="35"/>
  <c r="K507" i="35"/>
  <c r="J507" i="35"/>
  <c r="I507" i="35"/>
  <c r="H507" i="35"/>
  <c r="G507" i="35"/>
  <c r="N506" i="35"/>
  <c r="M506" i="35"/>
  <c r="L506" i="35"/>
  <c r="K506" i="35"/>
  <c r="J506" i="35"/>
  <c r="I506" i="35"/>
  <c r="H506" i="35"/>
  <c r="G506" i="35"/>
  <c r="N505" i="35"/>
  <c r="M505" i="35"/>
  <c r="L505" i="35"/>
  <c r="K505" i="35"/>
  <c r="J505" i="35"/>
  <c r="I505" i="35"/>
  <c r="H505" i="35"/>
  <c r="G505" i="35"/>
  <c r="N504" i="35"/>
  <c r="M504" i="35"/>
  <c r="L504" i="35"/>
  <c r="K504" i="35"/>
  <c r="J504" i="35"/>
  <c r="I504" i="35"/>
  <c r="H504" i="35"/>
  <c r="G504" i="35"/>
  <c r="N503" i="35"/>
  <c r="M503" i="35"/>
  <c r="L503" i="35"/>
  <c r="K503" i="35"/>
  <c r="J503" i="35"/>
  <c r="I503" i="35"/>
  <c r="H503" i="35"/>
  <c r="G503" i="35"/>
  <c r="N502" i="35"/>
  <c r="M502" i="35"/>
  <c r="L502" i="35"/>
  <c r="K502" i="35"/>
  <c r="J502" i="35"/>
  <c r="I502" i="35"/>
  <c r="H502" i="35"/>
  <c r="G502" i="35"/>
  <c r="N501" i="35"/>
  <c r="M501" i="35"/>
  <c r="L501" i="35"/>
  <c r="K501" i="35"/>
  <c r="J501" i="35"/>
  <c r="I501" i="35"/>
  <c r="H501" i="35"/>
  <c r="G501" i="35"/>
  <c r="N500" i="35"/>
  <c r="M500" i="35"/>
  <c r="L500" i="35"/>
  <c r="K500" i="35"/>
  <c r="J500" i="35"/>
  <c r="I500" i="35"/>
  <c r="H500" i="35"/>
  <c r="G500" i="35"/>
  <c r="N499" i="35"/>
  <c r="M499" i="35"/>
  <c r="L499" i="35"/>
  <c r="K499" i="35"/>
  <c r="J499" i="35"/>
  <c r="I499" i="35"/>
  <c r="H499" i="35"/>
  <c r="G499" i="35"/>
  <c r="N498" i="35"/>
  <c r="M498" i="35"/>
  <c r="L498" i="35"/>
  <c r="K498" i="35"/>
  <c r="J498" i="35"/>
  <c r="I498" i="35"/>
  <c r="H498" i="35"/>
  <c r="G498" i="35"/>
  <c r="N497" i="35"/>
  <c r="M497" i="35"/>
  <c r="L497" i="35"/>
  <c r="K497" i="35"/>
  <c r="J497" i="35"/>
  <c r="I497" i="35"/>
  <c r="H497" i="35"/>
  <c r="G497" i="35"/>
  <c r="N496" i="35"/>
  <c r="M496" i="35"/>
  <c r="L496" i="35"/>
  <c r="K496" i="35"/>
  <c r="J496" i="35"/>
  <c r="I496" i="35"/>
  <c r="H496" i="35"/>
  <c r="G496" i="35"/>
  <c r="N495" i="35"/>
  <c r="M495" i="35"/>
  <c r="L495" i="35"/>
  <c r="K495" i="35"/>
  <c r="J495" i="35"/>
  <c r="I495" i="35"/>
  <c r="H495" i="35"/>
  <c r="G495" i="35"/>
  <c r="N494" i="35"/>
  <c r="M494" i="35"/>
  <c r="L494" i="35"/>
  <c r="K494" i="35"/>
  <c r="J494" i="35"/>
  <c r="I494" i="35"/>
  <c r="H494" i="35"/>
  <c r="G494" i="35"/>
  <c r="N493" i="35"/>
  <c r="M493" i="35"/>
  <c r="L493" i="35"/>
  <c r="K493" i="35"/>
  <c r="J493" i="35"/>
  <c r="I493" i="35"/>
  <c r="H493" i="35"/>
  <c r="G493" i="35"/>
  <c r="N492" i="35"/>
  <c r="M492" i="35"/>
  <c r="L492" i="35"/>
  <c r="K492" i="35"/>
  <c r="J492" i="35"/>
  <c r="I492" i="35"/>
  <c r="H492" i="35"/>
  <c r="G492" i="35"/>
  <c r="N491" i="35"/>
  <c r="M491" i="35"/>
  <c r="L491" i="35"/>
  <c r="K491" i="35"/>
  <c r="J491" i="35"/>
  <c r="I491" i="35"/>
  <c r="H491" i="35"/>
  <c r="G491" i="35"/>
  <c r="N490" i="35"/>
  <c r="M490" i="35"/>
  <c r="L490" i="35"/>
  <c r="K490" i="35"/>
  <c r="J490" i="35"/>
  <c r="I490" i="35"/>
  <c r="H490" i="35"/>
  <c r="G490" i="35"/>
  <c r="N489" i="35"/>
  <c r="M489" i="35"/>
  <c r="L489" i="35"/>
  <c r="K489" i="35"/>
  <c r="J489" i="35"/>
  <c r="I489" i="35"/>
  <c r="H489" i="35"/>
  <c r="G489" i="35"/>
  <c r="N488" i="35"/>
  <c r="M488" i="35"/>
  <c r="L488" i="35"/>
  <c r="K488" i="35"/>
  <c r="J488" i="35"/>
  <c r="I488" i="35"/>
  <c r="H488" i="35"/>
  <c r="G488" i="35"/>
  <c r="N487" i="35"/>
  <c r="M487" i="35"/>
  <c r="L487" i="35"/>
  <c r="K487" i="35"/>
  <c r="J487" i="35"/>
  <c r="I487" i="35"/>
  <c r="H487" i="35"/>
  <c r="G487" i="35"/>
  <c r="N486" i="35"/>
  <c r="M486" i="35"/>
  <c r="L486" i="35"/>
  <c r="K486" i="35"/>
  <c r="J486" i="35"/>
  <c r="I486" i="35"/>
  <c r="H486" i="35"/>
  <c r="G486" i="35"/>
  <c r="N485" i="35"/>
  <c r="M485" i="35"/>
  <c r="L485" i="35"/>
  <c r="K485" i="35"/>
  <c r="J485" i="35"/>
  <c r="I485" i="35"/>
  <c r="H485" i="35"/>
  <c r="G485" i="35"/>
  <c r="N484" i="35"/>
  <c r="M484" i="35"/>
  <c r="L484" i="35"/>
  <c r="K484" i="35"/>
  <c r="J484" i="35"/>
  <c r="I484" i="35"/>
  <c r="H484" i="35"/>
  <c r="G484" i="35"/>
  <c r="N483" i="35"/>
  <c r="M483" i="35"/>
  <c r="L483" i="35"/>
  <c r="K483" i="35"/>
  <c r="J483" i="35"/>
  <c r="I483" i="35"/>
  <c r="H483" i="35"/>
  <c r="G483" i="35"/>
  <c r="N482" i="35"/>
  <c r="M482" i="35"/>
  <c r="L482" i="35"/>
  <c r="K482" i="35"/>
  <c r="J482" i="35"/>
  <c r="I482" i="35"/>
  <c r="H482" i="35"/>
  <c r="G482" i="35"/>
  <c r="N481" i="35"/>
  <c r="M481" i="35"/>
  <c r="L481" i="35"/>
  <c r="K481" i="35"/>
  <c r="J481" i="35"/>
  <c r="I481" i="35"/>
  <c r="H481" i="35"/>
  <c r="G481" i="35"/>
  <c r="N480" i="35"/>
  <c r="M480" i="35"/>
  <c r="L480" i="35"/>
  <c r="K480" i="35"/>
  <c r="J480" i="35"/>
  <c r="I480" i="35"/>
  <c r="H480" i="35"/>
  <c r="G480" i="35"/>
  <c r="N479" i="35"/>
  <c r="M479" i="35"/>
  <c r="L479" i="35"/>
  <c r="K479" i="35"/>
  <c r="J479" i="35"/>
  <c r="I479" i="35"/>
  <c r="H479" i="35"/>
  <c r="G479" i="35"/>
  <c r="N478" i="35"/>
  <c r="M478" i="35"/>
  <c r="L478" i="35"/>
  <c r="K478" i="35"/>
  <c r="J478" i="35"/>
  <c r="I478" i="35"/>
  <c r="H478" i="35"/>
  <c r="G478" i="35"/>
  <c r="N477" i="35"/>
  <c r="M477" i="35"/>
  <c r="L477" i="35"/>
  <c r="K477" i="35"/>
  <c r="J477" i="35"/>
  <c r="I477" i="35"/>
  <c r="H477" i="35"/>
  <c r="G477" i="35"/>
  <c r="N476" i="35"/>
  <c r="M476" i="35"/>
  <c r="L476" i="35"/>
  <c r="K476" i="35"/>
  <c r="J476" i="35"/>
  <c r="I476" i="35"/>
  <c r="H476" i="35"/>
  <c r="G476" i="35"/>
  <c r="N475" i="35"/>
  <c r="M475" i="35"/>
  <c r="L475" i="35"/>
  <c r="K475" i="35"/>
  <c r="J475" i="35"/>
  <c r="I475" i="35"/>
  <c r="H475" i="35"/>
  <c r="G475" i="35"/>
  <c r="N474" i="35"/>
  <c r="M474" i="35"/>
  <c r="L474" i="35"/>
  <c r="K474" i="35"/>
  <c r="J474" i="35"/>
  <c r="I474" i="35"/>
  <c r="H474" i="35"/>
  <c r="G474" i="35"/>
  <c r="N473" i="35"/>
  <c r="M473" i="35"/>
  <c r="L473" i="35"/>
  <c r="K473" i="35"/>
  <c r="J473" i="35"/>
  <c r="I473" i="35"/>
  <c r="H473" i="35"/>
  <c r="G473" i="35"/>
  <c r="N472" i="35"/>
  <c r="M472" i="35"/>
  <c r="L472" i="35"/>
  <c r="K472" i="35"/>
  <c r="J472" i="35"/>
  <c r="I472" i="35"/>
  <c r="H472" i="35"/>
  <c r="G472" i="35"/>
  <c r="N471" i="35"/>
  <c r="M471" i="35"/>
  <c r="L471" i="35"/>
  <c r="K471" i="35"/>
  <c r="J471" i="35"/>
  <c r="I471" i="35"/>
  <c r="H471" i="35"/>
  <c r="G471" i="35"/>
  <c r="N470" i="35"/>
  <c r="M470" i="35"/>
  <c r="L470" i="35"/>
  <c r="K470" i="35"/>
  <c r="J470" i="35"/>
  <c r="I470" i="35"/>
  <c r="H470" i="35"/>
  <c r="G470" i="35"/>
  <c r="N469" i="35"/>
  <c r="M469" i="35"/>
  <c r="L469" i="35"/>
  <c r="K469" i="35"/>
  <c r="J469" i="35"/>
  <c r="I469" i="35"/>
  <c r="H469" i="35"/>
  <c r="G469" i="35"/>
  <c r="N468" i="35"/>
  <c r="M468" i="35"/>
  <c r="L468" i="35"/>
  <c r="K468" i="35"/>
  <c r="J468" i="35"/>
  <c r="I468" i="35"/>
  <c r="H468" i="35"/>
  <c r="G468" i="35"/>
  <c r="N467" i="35"/>
  <c r="M467" i="35"/>
  <c r="L467" i="35"/>
  <c r="K467" i="35"/>
  <c r="J467" i="35"/>
  <c r="I467" i="35"/>
  <c r="H467" i="35"/>
  <c r="G467" i="35"/>
  <c r="N466" i="35"/>
  <c r="M466" i="35"/>
  <c r="L466" i="35"/>
  <c r="K466" i="35"/>
  <c r="J466" i="35"/>
  <c r="I466" i="35"/>
  <c r="H466" i="35"/>
  <c r="G466" i="35"/>
  <c r="N465" i="35"/>
  <c r="M465" i="35"/>
  <c r="L465" i="35"/>
  <c r="K465" i="35"/>
  <c r="J465" i="35"/>
  <c r="I465" i="35"/>
  <c r="H465" i="35"/>
  <c r="G465" i="35"/>
  <c r="N464" i="35"/>
  <c r="M464" i="35"/>
  <c r="L464" i="35"/>
  <c r="K464" i="35"/>
  <c r="J464" i="35"/>
  <c r="I464" i="35"/>
  <c r="H464" i="35"/>
  <c r="G464" i="35"/>
  <c r="N463" i="35"/>
  <c r="M463" i="35"/>
  <c r="L463" i="35"/>
  <c r="K463" i="35"/>
  <c r="J463" i="35"/>
  <c r="I463" i="35"/>
  <c r="H463" i="35"/>
  <c r="G463" i="35"/>
  <c r="N462" i="35"/>
  <c r="M462" i="35"/>
  <c r="L462" i="35"/>
  <c r="K462" i="35"/>
  <c r="J462" i="35"/>
  <c r="I462" i="35"/>
  <c r="H462" i="35"/>
  <c r="G462" i="35"/>
  <c r="N461" i="35"/>
  <c r="M461" i="35"/>
  <c r="L461" i="35"/>
  <c r="K461" i="35"/>
  <c r="J461" i="35"/>
  <c r="I461" i="35"/>
  <c r="H461" i="35"/>
  <c r="G461" i="35"/>
  <c r="N460" i="35"/>
  <c r="M460" i="35"/>
  <c r="L460" i="35"/>
  <c r="K460" i="35"/>
  <c r="J460" i="35"/>
  <c r="I460" i="35"/>
  <c r="H460" i="35"/>
  <c r="G460" i="35"/>
  <c r="N459" i="35"/>
  <c r="M459" i="35"/>
  <c r="L459" i="35"/>
  <c r="K459" i="35"/>
  <c r="J459" i="35"/>
  <c r="I459" i="35"/>
  <c r="H459" i="35"/>
  <c r="G459" i="35"/>
  <c r="N458" i="35"/>
  <c r="M458" i="35"/>
  <c r="L458" i="35"/>
  <c r="K458" i="35"/>
  <c r="J458" i="35"/>
  <c r="I458" i="35"/>
  <c r="H458" i="35"/>
  <c r="G458" i="35"/>
  <c r="N457" i="35"/>
  <c r="M457" i="35"/>
  <c r="L457" i="35"/>
  <c r="K457" i="35"/>
  <c r="J457" i="35"/>
  <c r="I457" i="35"/>
  <c r="H457" i="35"/>
  <c r="G457" i="35"/>
  <c r="N456" i="35"/>
  <c r="M456" i="35"/>
  <c r="L456" i="35"/>
  <c r="K456" i="35"/>
  <c r="J456" i="35"/>
  <c r="I456" i="35"/>
  <c r="H456" i="35"/>
  <c r="G456" i="35"/>
  <c r="N455" i="35"/>
  <c r="M455" i="35"/>
  <c r="L455" i="35"/>
  <c r="K455" i="35"/>
  <c r="J455" i="35"/>
  <c r="I455" i="35"/>
  <c r="H455" i="35"/>
  <c r="G455" i="35"/>
  <c r="N454" i="35"/>
  <c r="M454" i="35"/>
  <c r="L454" i="35"/>
  <c r="K454" i="35"/>
  <c r="J454" i="35"/>
  <c r="I454" i="35"/>
  <c r="H454" i="35"/>
  <c r="G454" i="35"/>
  <c r="N453" i="35"/>
  <c r="M453" i="35"/>
  <c r="L453" i="35"/>
  <c r="K453" i="35"/>
  <c r="J453" i="35"/>
  <c r="I453" i="35"/>
  <c r="H453" i="35"/>
  <c r="G453" i="35"/>
  <c r="N452" i="35"/>
  <c r="M452" i="35"/>
  <c r="L452" i="35"/>
  <c r="K452" i="35"/>
  <c r="J452" i="35"/>
  <c r="I452" i="35"/>
  <c r="H452" i="35"/>
  <c r="G452" i="35"/>
  <c r="N451" i="35"/>
  <c r="M451" i="35"/>
  <c r="L451" i="35"/>
  <c r="K451" i="35"/>
  <c r="J451" i="35"/>
  <c r="I451" i="35"/>
  <c r="H451" i="35"/>
  <c r="G451" i="35"/>
  <c r="N450" i="35"/>
  <c r="M450" i="35"/>
  <c r="L450" i="35"/>
  <c r="K450" i="35"/>
  <c r="J450" i="35"/>
  <c r="I450" i="35"/>
  <c r="H450" i="35"/>
  <c r="G450" i="35"/>
  <c r="N449" i="35"/>
  <c r="M449" i="35"/>
  <c r="L449" i="35"/>
  <c r="K449" i="35"/>
  <c r="J449" i="35"/>
  <c r="I449" i="35"/>
  <c r="H449" i="35"/>
  <c r="G449" i="35"/>
  <c r="N448" i="35"/>
  <c r="M448" i="35"/>
  <c r="L448" i="35"/>
  <c r="K448" i="35"/>
  <c r="J448" i="35"/>
  <c r="I448" i="35"/>
  <c r="H448" i="35"/>
  <c r="G448" i="35"/>
  <c r="N447" i="35"/>
  <c r="M447" i="35"/>
  <c r="L447" i="35"/>
  <c r="K447" i="35"/>
  <c r="J447" i="35"/>
  <c r="I447" i="35"/>
  <c r="H447" i="35"/>
  <c r="G447" i="35"/>
  <c r="N446" i="35"/>
  <c r="M446" i="35"/>
  <c r="L446" i="35"/>
  <c r="K446" i="35"/>
  <c r="J446" i="35"/>
  <c r="I446" i="35"/>
  <c r="H446" i="35"/>
  <c r="G446" i="35"/>
  <c r="N445" i="35"/>
  <c r="M445" i="35"/>
  <c r="L445" i="35"/>
  <c r="K445" i="35"/>
  <c r="J445" i="35"/>
  <c r="I445" i="35"/>
  <c r="H445" i="35"/>
  <c r="G445" i="35"/>
  <c r="N444" i="35"/>
  <c r="M444" i="35"/>
  <c r="L444" i="35"/>
  <c r="K444" i="35"/>
  <c r="J444" i="35"/>
  <c r="I444" i="35"/>
  <c r="H444" i="35"/>
  <c r="G444" i="35"/>
  <c r="N443" i="35"/>
  <c r="M443" i="35"/>
  <c r="L443" i="35"/>
  <c r="K443" i="35"/>
  <c r="J443" i="35"/>
  <c r="I443" i="35"/>
  <c r="H443" i="35"/>
  <c r="G443" i="35"/>
  <c r="N442" i="35"/>
  <c r="M442" i="35"/>
  <c r="L442" i="35"/>
  <c r="K442" i="35"/>
  <c r="J442" i="35"/>
  <c r="I442" i="35"/>
  <c r="H442" i="35"/>
  <c r="G442" i="35"/>
  <c r="N441" i="35"/>
  <c r="M441" i="35"/>
  <c r="L441" i="35"/>
  <c r="K441" i="35"/>
  <c r="J441" i="35"/>
  <c r="I441" i="35"/>
  <c r="H441" i="35"/>
  <c r="G441" i="35"/>
  <c r="N440" i="35"/>
  <c r="M440" i="35"/>
  <c r="L440" i="35"/>
  <c r="K440" i="35"/>
  <c r="J440" i="35"/>
  <c r="I440" i="35"/>
  <c r="H440" i="35"/>
  <c r="G440" i="35"/>
  <c r="N439" i="35"/>
  <c r="M439" i="35"/>
  <c r="L439" i="35"/>
  <c r="K439" i="35"/>
  <c r="J439" i="35"/>
  <c r="I439" i="35"/>
  <c r="H439" i="35"/>
  <c r="G439" i="35"/>
  <c r="N438" i="35"/>
  <c r="M438" i="35"/>
  <c r="L438" i="35"/>
  <c r="K438" i="35"/>
  <c r="J438" i="35"/>
  <c r="I438" i="35"/>
  <c r="H438" i="35"/>
  <c r="G438" i="35"/>
  <c r="N437" i="35"/>
  <c r="M437" i="35"/>
  <c r="L437" i="35"/>
  <c r="K437" i="35"/>
  <c r="J437" i="35"/>
  <c r="I437" i="35"/>
  <c r="H437" i="35"/>
  <c r="G437" i="35"/>
  <c r="N436" i="35"/>
  <c r="M436" i="35"/>
  <c r="L436" i="35"/>
  <c r="K436" i="35"/>
  <c r="J436" i="35"/>
  <c r="I436" i="35"/>
  <c r="H436" i="35"/>
  <c r="G436" i="35"/>
  <c r="N435" i="35"/>
  <c r="M435" i="35"/>
  <c r="L435" i="35"/>
  <c r="K435" i="35"/>
  <c r="J435" i="35"/>
  <c r="I435" i="35"/>
  <c r="H435" i="35"/>
  <c r="G435" i="35"/>
  <c r="N434" i="35"/>
  <c r="M434" i="35"/>
  <c r="L434" i="35"/>
  <c r="K434" i="35"/>
  <c r="J434" i="35"/>
  <c r="I434" i="35"/>
  <c r="H434" i="35"/>
  <c r="G434" i="35"/>
  <c r="N433" i="35"/>
  <c r="M433" i="35"/>
  <c r="L433" i="35"/>
  <c r="K433" i="35"/>
  <c r="J433" i="35"/>
  <c r="I433" i="35"/>
  <c r="H433" i="35"/>
  <c r="G433" i="35"/>
  <c r="N432" i="35"/>
  <c r="M432" i="35"/>
  <c r="L432" i="35"/>
  <c r="K432" i="35"/>
  <c r="J432" i="35"/>
  <c r="I432" i="35"/>
  <c r="H432" i="35"/>
  <c r="G432" i="35"/>
  <c r="N431" i="35"/>
  <c r="M431" i="35"/>
  <c r="L431" i="35"/>
  <c r="K431" i="35"/>
  <c r="J431" i="35"/>
  <c r="I431" i="35"/>
  <c r="H431" i="35"/>
  <c r="G431" i="35"/>
  <c r="N430" i="35"/>
  <c r="M430" i="35"/>
  <c r="L430" i="35"/>
  <c r="K430" i="35"/>
  <c r="J430" i="35"/>
  <c r="I430" i="35"/>
  <c r="H430" i="35"/>
  <c r="G430" i="35"/>
  <c r="N429" i="35"/>
  <c r="M429" i="35"/>
  <c r="L429" i="35"/>
  <c r="K429" i="35"/>
  <c r="J429" i="35"/>
  <c r="I429" i="35"/>
  <c r="H429" i="35"/>
  <c r="G429" i="35"/>
  <c r="N428" i="35"/>
  <c r="M428" i="35"/>
  <c r="L428" i="35"/>
  <c r="K428" i="35"/>
  <c r="J428" i="35"/>
  <c r="I428" i="35"/>
  <c r="H428" i="35"/>
  <c r="G428" i="35"/>
  <c r="N427" i="35"/>
  <c r="M427" i="35"/>
  <c r="L427" i="35"/>
  <c r="K427" i="35"/>
  <c r="J427" i="35"/>
  <c r="I427" i="35"/>
  <c r="H427" i="35"/>
  <c r="G427" i="35"/>
  <c r="N426" i="35"/>
  <c r="M426" i="35"/>
  <c r="L426" i="35"/>
  <c r="K426" i="35"/>
  <c r="J426" i="35"/>
  <c r="I426" i="35"/>
  <c r="H426" i="35"/>
  <c r="G426" i="35"/>
  <c r="N425" i="35"/>
  <c r="M425" i="35"/>
  <c r="L425" i="35"/>
  <c r="K425" i="35"/>
  <c r="J425" i="35"/>
  <c r="I425" i="35"/>
  <c r="H425" i="35"/>
  <c r="G425" i="35"/>
  <c r="N424" i="35"/>
  <c r="M424" i="35"/>
  <c r="L424" i="35"/>
  <c r="K424" i="35"/>
  <c r="J424" i="35"/>
  <c r="I424" i="35"/>
  <c r="H424" i="35"/>
  <c r="G424" i="35"/>
  <c r="N423" i="35"/>
  <c r="M423" i="35"/>
  <c r="L423" i="35"/>
  <c r="K423" i="35"/>
  <c r="J423" i="35"/>
  <c r="I423" i="35"/>
  <c r="H423" i="35"/>
  <c r="G423" i="35"/>
  <c r="N422" i="35"/>
  <c r="M422" i="35"/>
  <c r="L422" i="35"/>
  <c r="K422" i="35"/>
  <c r="J422" i="35"/>
  <c r="I422" i="35"/>
  <c r="H422" i="35"/>
  <c r="G422" i="35"/>
  <c r="N421" i="35"/>
  <c r="M421" i="35"/>
  <c r="L421" i="35"/>
  <c r="K421" i="35"/>
  <c r="J421" i="35"/>
  <c r="I421" i="35"/>
  <c r="H421" i="35"/>
  <c r="G421" i="35"/>
  <c r="N420" i="35"/>
  <c r="M420" i="35"/>
  <c r="L420" i="35"/>
  <c r="K420" i="35"/>
  <c r="J420" i="35"/>
  <c r="I420" i="35"/>
  <c r="H420" i="35"/>
  <c r="G420" i="35"/>
  <c r="N419" i="35"/>
  <c r="M419" i="35"/>
  <c r="L419" i="35"/>
  <c r="K419" i="35"/>
  <c r="J419" i="35"/>
  <c r="I419" i="35"/>
  <c r="H419" i="35"/>
  <c r="G419" i="35"/>
  <c r="N418" i="35"/>
  <c r="M418" i="35"/>
  <c r="L418" i="35"/>
  <c r="K418" i="35"/>
  <c r="J418" i="35"/>
  <c r="I418" i="35"/>
  <c r="H418" i="35"/>
  <c r="G418" i="35"/>
  <c r="N417" i="35"/>
  <c r="M417" i="35"/>
  <c r="L417" i="35"/>
  <c r="K417" i="35"/>
  <c r="J417" i="35"/>
  <c r="I417" i="35"/>
  <c r="H417" i="35"/>
  <c r="G417" i="35"/>
  <c r="N416" i="35"/>
  <c r="M416" i="35"/>
  <c r="L416" i="35"/>
  <c r="K416" i="35"/>
  <c r="J416" i="35"/>
  <c r="I416" i="35"/>
  <c r="H416" i="35"/>
  <c r="G416" i="35"/>
  <c r="N415" i="35"/>
  <c r="M415" i="35"/>
  <c r="L415" i="35"/>
  <c r="K415" i="35"/>
  <c r="J415" i="35"/>
  <c r="I415" i="35"/>
  <c r="H415" i="35"/>
  <c r="G415" i="35"/>
  <c r="N414" i="35"/>
  <c r="M414" i="35"/>
  <c r="L414" i="35"/>
  <c r="K414" i="35"/>
  <c r="J414" i="35"/>
  <c r="I414" i="35"/>
  <c r="H414" i="35"/>
  <c r="G414" i="35"/>
  <c r="N413" i="35"/>
  <c r="M413" i="35"/>
  <c r="L413" i="35"/>
  <c r="K413" i="35"/>
  <c r="J413" i="35"/>
  <c r="I413" i="35"/>
  <c r="H413" i="35"/>
  <c r="G413" i="35"/>
  <c r="N412" i="35"/>
  <c r="M412" i="35"/>
  <c r="L412" i="35"/>
  <c r="K412" i="35"/>
  <c r="J412" i="35"/>
  <c r="I412" i="35"/>
  <c r="H412" i="35"/>
  <c r="G412" i="35"/>
  <c r="N411" i="35"/>
  <c r="M411" i="35"/>
  <c r="L411" i="35"/>
  <c r="K411" i="35"/>
  <c r="J411" i="35"/>
  <c r="I411" i="35"/>
  <c r="H411" i="35"/>
  <c r="G411" i="35"/>
  <c r="N410" i="35"/>
  <c r="M410" i="35"/>
  <c r="L410" i="35"/>
  <c r="K410" i="35"/>
  <c r="J410" i="35"/>
  <c r="I410" i="35"/>
  <c r="H410" i="35"/>
  <c r="G410" i="35"/>
  <c r="N409" i="35"/>
  <c r="M409" i="35"/>
  <c r="L409" i="35"/>
  <c r="K409" i="35"/>
  <c r="J409" i="35"/>
  <c r="I409" i="35"/>
  <c r="H409" i="35"/>
  <c r="G409" i="35"/>
  <c r="N408" i="35"/>
  <c r="M408" i="35"/>
  <c r="L408" i="35"/>
  <c r="K408" i="35"/>
  <c r="J408" i="35"/>
  <c r="I408" i="35"/>
  <c r="H408" i="35"/>
  <c r="G408" i="35"/>
  <c r="N407" i="35"/>
  <c r="M407" i="35"/>
  <c r="L407" i="35"/>
  <c r="K407" i="35"/>
  <c r="J407" i="35"/>
  <c r="I407" i="35"/>
  <c r="H407" i="35"/>
  <c r="G407" i="35"/>
  <c r="N406" i="35"/>
  <c r="M406" i="35"/>
  <c r="L406" i="35"/>
  <c r="K406" i="35"/>
  <c r="J406" i="35"/>
  <c r="I406" i="35"/>
  <c r="H406" i="35"/>
  <c r="G406" i="35"/>
  <c r="N405" i="35"/>
  <c r="M405" i="35"/>
  <c r="L405" i="35"/>
  <c r="K405" i="35"/>
  <c r="J405" i="35"/>
  <c r="I405" i="35"/>
  <c r="H405" i="35"/>
  <c r="G405" i="35"/>
  <c r="N404" i="35"/>
  <c r="M404" i="35"/>
  <c r="L404" i="35"/>
  <c r="K404" i="35"/>
  <c r="J404" i="35"/>
  <c r="I404" i="35"/>
  <c r="H404" i="35"/>
  <c r="G404" i="35"/>
  <c r="N403" i="35"/>
  <c r="M403" i="35"/>
  <c r="L403" i="35"/>
  <c r="K403" i="35"/>
  <c r="J403" i="35"/>
  <c r="I403" i="35"/>
  <c r="H403" i="35"/>
  <c r="G403" i="35"/>
  <c r="N402" i="35"/>
  <c r="M402" i="35"/>
  <c r="L402" i="35"/>
  <c r="K402" i="35"/>
  <c r="J402" i="35"/>
  <c r="I402" i="35"/>
  <c r="H402" i="35"/>
  <c r="G402" i="35"/>
  <c r="N401" i="35"/>
  <c r="M401" i="35"/>
  <c r="L401" i="35"/>
  <c r="K401" i="35"/>
  <c r="J401" i="35"/>
  <c r="I401" i="35"/>
  <c r="H401" i="35"/>
  <c r="G401" i="35"/>
  <c r="N400" i="35"/>
  <c r="M400" i="35"/>
  <c r="L400" i="35"/>
  <c r="K400" i="35"/>
  <c r="J400" i="35"/>
  <c r="I400" i="35"/>
  <c r="H400" i="35"/>
  <c r="G400" i="35"/>
  <c r="N399" i="35"/>
  <c r="M399" i="35"/>
  <c r="L399" i="35"/>
  <c r="K399" i="35"/>
  <c r="J399" i="35"/>
  <c r="I399" i="35"/>
  <c r="H399" i="35"/>
  <c r="G399" i="35"/>
  <c r="N398" i="35"/>
  <c r="M398" i="35"/>
  <c r="L398" i="35"/>
  <c r="K398" i="35"/>
  <c r="J398" i="35"/>
  <c r="I398" i="35"/>
  <c r="H398" i="35"/>
  <c r="G398" i="35"/>
  <c r="N397" i="35"/>
  <c r="M397" i="35"/>
  <c r="L397" i="35"/>
  <c r="K397" i="35"/>
  <c r="J397" i="35"/>
  <c r="I397" i="35"/>
  <c r="H397" i="35"/>
  <c r="G397" i="35"/>
  <c r="N396" i="35"/>
  <c r="M396" i="35"/>
  <c r="L396" i="35"/>
  <c r="K396" i="35"/>
  <c r="J396" i="35"/>
  <c r="I396" i="35"/>
  <c r="H396" i="35"/>
  <c r="G396" i="35"/>
  <c r="N395" i="35"/>
  <c r="M395" i="35"/>
  <c r="L395" i="35"/>
  <c r="K395" i="35"/>
  <c r="J395" i="35"/>
  <c r="I395" i="35"/>
  <c r="H395" i="35"/>
  <c r="G395" i="35"/>
  <c r="N394" i="35"/>
  <c r="M394" i="35"/>
  <c r="L394" i="35"/>
  <c r="K394" i="35"/>
  <c r="J394" i="35"/>
  <c r="I394" i="35"/>
  <c r="H394" i="35"/>
  <c r="G394" i="35"/>
  <c r="N393" i="35"/>
  <c r="M393" i="35"/>
  <c r="L393" i="35"/>
  <c r="K393" i="35"/>
  <c r="J393" i="35"/>
  <c r="I393" i="35"/>
  <c r="H393" i="35"/>
  <c r="G393" i="35"/>
  <c r="N392" i="35"/>
  <c r="M392" i="35"/>
  <c r="L392" i="35"/>
  <c r="K392" i="35"/>
  <c r="J392" i="35"/>
  <c r="I392" i="35"/>
  <c r="H392" i="35"/>
  <c r="G392" i="35"/>
  <c r="N391" i="35"/>
  <c r="M391" i="35"/>
  <c r="L391" i="35"/>
  <c r="K391" i="35"/>
  <c r="J391" i="35"/>
  <c r="I391" i="35"/>
  <c r="H391" i="35"/>
  <c r="G391" i="35"/>
  <c r="N390" i="35"/>
  <c r="M390" i="35"/>
  <c r="L390" i="35"/>
  <c r="K390" i="35"/>
  <c r="J390" i="35"/>
  <c r="I390" i="35"/>
  <c r="H390" i="35"/>
  <c r="G390" i="35"/>
  <c r="N389" i="35"/>
  <c r="M389" i="35"/>
  <c r="L389" i="35"/>
  <c r="K389" i="35"/>
  <c r="J389" i="35"/>
  <c r="I389" i="35"/>
  <c r="H389" i="35"/>
  <c r="G389" i="35"/>
  <c r="N388" i="35"/>
  <c r="M388" i="35"/>
  <c r="L388" i="35"/>
  <c r="K388" i="35"/>
  <c r="J388" i="35"/>
  <c r="I388" i="35"/>
  <c r="H388" i="35"/>
  <c r="G388" i="35"/>
  <c r="N387" i="35"/>
  <c r="M387" i="35"/>
  <c r="L387" i="35"/>
  <c r="K387" i="35"/>
  <c r="J387" i="35"/>
  <c r="I387" i="35"/>
  <c r="H387" i="35"/>
  <c r="G387" i="35"/>
  <c r="N386" i="35"/>
  <c r="M386" i="35"/>
  <c r="L386" i="35"/>
  <c r="K386" i="35"/>
  <c r="J386" i="35"/>
  <c r="I386" i="35"/>
  <c r="H386" i="35"/>
  <c r="G386" i="35"/>
  <c r="N385" i="35"/>
  <c r="M385" i="35"/>
  <c r="L385" i="35"/>
  <c r="K385" i="35"/>
  <c r="J385" i="35"/>
  <c r="I385" i="35"/>
  <c r="H385" i="35"/>
  <c r="G385" i="35"/>
  <c r="N384" i="35"/>
  <c r="M384" i="35"/>
  <c r="L384" i="35"/>
  <c r="K384" i="35"/>
  <c r="J384" i="35"/>
  <c r="I384" i="35"/>
  <c r="H384" i="35"/>
  <c r="G384" i="35"/>
  <c r="N383" i="35"/>
  <c r="M383" i="35"/>
  <c r="L383" i="35"/>
  <c r="K383" i="35"/>
  <c r="J383" i="35"/>
  <c r="I383" i="35"/>
  <c r="H383" i="35"/>
  <c r="G383" i="35"/>
  <c r="N382" i="35"/>
  <c r="M382" i="35"/>
  <c r="L382" i="35"/>
  <c r="K382" i="35"/>
  <c r="J382" i="35"/>
  <c r="I382" i="35"/>
  <c r="H382" i="35"/>
  <c r="G382" i="35"/>
  <c r="N381" i="35"/>
  <c r="M381" i="35"/>
  <c r="L381" i="35"/>
  <c r="K381" i="35"/>
  <c r="J381" i="35"/>
  <c r="I381" i="35"/>
  <c r="H381" i="35"/>
  <c r="G381" i="35"/>
  <c r="N380" i="35"/>
  <c r="M380" i="35"/>
  <c r="L380" i="35"/>
  <c r="K380" i="35"/>
  <c r="J380" i="35"/>
  <c r="I380" i="35"/>
  <c r="H380" i="35"/>
  <c r="G380" i="35"/>
  <c r="N379" i="35"/>
  <c r="M379" i="35"/>
  <c r="L379" i="35"/>
  <c r="K379" i="35"/>
  <c r="J379" i="35"/>
  <c r="I379" i="35"/>
  <c r="H379" i="35"/>
  <c r="G379" i="35"/>
  <c r="N378" i="35"/>
  <c r="M378" i="35"/>
  <c r="L378" i="35"/>
  <c r="K378" i="35"/>
  <c r="J378" i="35"/>
  <c r="I378" i="35"/>
  <c r="H378" i="35"/>
  <c r="G378" i="35"/>
  <c r="N377" i="35"/>
  <c r="M377" i="35"/>
  <c r="L377" i="35"/>
  <c r="K377" i="35"/>
  <c r="J377" i="35"/>
  <c r="I377" i="35"/>
  <c r="H377" i="35"/>
  <c r="G377" i="35"/>
  <c r="N376" i="35"/>
  <c r="M376" i="35"/>
  <c r="L376" i="35"/>
  <c r="K376" i="35"/>
  <c r="J376" i="35"/>
  <c r="I376" i="35"/>
  <c r="H376" i="35"/>
  <c r="G376" i="35"/>
  <c r="N375" i="35"/>
  <c r="M375" i="35"/>
  <c r="L375" i="35"/>
  <c r="K375" i="35"/>
  <c r="J375" i="35"/>
  <c r="I375" i="35"/>
  <c r="H375" i="35"/>
  <c r="G375" i="35"/>
  <c r="N374" i="35"/>
  <c r="M374" i="35"/>
  <c r="L374" i="35"/>
  <c r="K374" i="35"/>
  <c r="J374" i="35"/>
  <c r="I374" i="35"/>
  <c r="H374" i="35"/>
  <c r="G374" i="35"/>
  <c r="N373" i="35"/>
  <c r="M373" i="35"/>
  <c r="L373" i="35"/>
  <c r="K373" i="35"/>
  <c r="J373" i="35"/>
  <c r="I373" i="35"/>
  <c r="H373" i="35"/>
  <c r="G373" i="35"/>
  <c r="N372" i="35"/>
  <c r="M372" i="35"/>
  <c r="L372" i="35"/>
  <c r="K372" i="35"/>
  <c r="J372" i="35"/>
  <c r="I372" i="35"/>
  <c r="H372" i="35"/>
  <c r="G372" i="35"/>
  <c r="N371" i="35"/>
  <c r="M371" i="35"/>
  <c r="L371" i="35"/>
  <c r="K371" i="35"/>
  <c r="J371" i="35"/>
  <c r="I371" i="35"/>
  <c r="H371" i="35"/>
  <c r="G371" i="35"/>
  <c r="N370" i="35"/>
  <c r="M370" i="35"/>
  <c r="L370" i="35"/>
  <c r="K370" i="35"/>
  <c r="J370" i="35"/>
  <c r="I370" i="35"/>
  <c r="H370" i="35"/>
  <c r="G370" i="35"/>
  <c r="N369" i="35"/>
  <c r="M369" i="35"/>
  <c r="L369" i="35"/>
  <c r="K369" i="35"/>
  <c r="J369" i="35"/>
  <c r="I369" i="35"/>
  <c r="H369" i="35"/>
  <c r="G369" i="35"/>
  <c r="N368" i="35"/>
  <c r="M368" i="35"/>
  <c r="L368" i="35"/>
  <c r="K368" i="35"/>
  <c r="J368" i="35"/>
  <c r="I368" i="35"/>
  <c r="H368" i="35"/>
  <c r="G368" i="35"/>
  <c r="N367" i="35"/>
  <c r="M367" i="35"/>
  <c r="L367" i="35"/>
  <c r="K367" i="35"/>
  <c r="J367" i="35"/>
  <c r="I367" i="35"/>
  <c r="H367" i="35"/>
  <c r="G367" i="35"/>
  <c r="N366" i="35"/>
  <c r="M366" i="35"/>
  <c r="L366" i="35"/>
  <c r="K366" i="35"/>
  <c r="J366" i="35"/>
  <c r="I366" i="35"/>
  <c r="H366" i="35"/>
  <c r="G366" i="35"/>
  <c r="N365" i="35"/>
  <c r="M365" i="35"/>
  <c r="L365" i="35"/>
  <c r="K365" i="35"/>
  <c r="J365" i="35"/>
  <c r="I365" i="35"/>
  <c r="H365" i="35"/>
  <c r="G365" i="35"/>
  <c r="N364" i="35"/>
  <c r="M364" i="35"/>
  <c r="L364" i="35"/>
  <c r="K364" i="35"/>
  <c r="J364" i="35"/>
  <c r="I364" i="35"/>
  <c r="H364" i="35"/>
  <c r="G364" i="35"/>
  <c r="N363" i="35"/>
  <c r="M363" i="35"/>
  <c r="L363" i="35"/>
  <c r="K363" i="35"/>
  <c r="J363" i="35"/>
  <c r="I363" i="35"/>
  <c r="H363" i="35"/>
  <c r="G363" i="35"/>
  <c r="N362" i="35"/>
  <c r="M362" i="35"/>
  <c r="L362" i="35"/>
  <c r="K362" i="35"/>
  <c r="J362" i="35"/>
  <c r="I362" i="35"/>
  <c r="H362" i="35"/>
  <c r="G362" i="35"/>
  <c r="N361" i="35"/>
  <c r="M361" i="35"/>
  <c r="L361" i="35"/>
  <c r="K361" i="35"/>
  <c r="J361" i="35"/>
  <c r="I361" i="35"/>
  <c r="H361" i="35"/>
  <c r="G361" i="35"/>
  <c r="N360" i="35"/>
  <c r="M360" i="35"/>
  <c r="L360" i="35"/>
  <c r="K360" i="35"/>
  <c r="J360" i="35"/>
  <c r="I360" i="35"/>
  <c r="H360" i="35"/>
  <c r="G360" i="35"/>
  <c r="N359" i="35"/>
  <c r="M359" i="35"/>
  <c r="L359" i="35"/>
  <c r="K359" i="35"/>
  <c r="J359" i="35"/>
  <c r="I359" i="35"/>
  <c r="H359" i="35"/>
  <c r="G359" i="35"/>
  <c r="N358" i="35"/>
  <c r="M358" i="35"/>
  <c r="L358" i="35"/>
  <c r="K358" i="35"/>
  <c r="J358" i="35"/>
  <c r="I358" i="35"/>
  <c r="H358" i="35"/>
  <c r="G358" i="35"/>
  <c r="N357" i="35"/>
  <c r="M357" i="35"/>
  <c r="L357" i="35"/>
  <c r="K357" i="35"/>
  <c r="J357" i="35"/>
  <c r="I357" i="35"/>
  <c r="H357" i="35"/>
  <c r="G357" i="35"/>
  <c r="N356" i="35"/>
  <c r="M356" i="35"/>
  <c r="L356" i="35"/>
  <c r="K356" i="35"/>
  <c r="J356" i="35"/>
  <c r="I356" i="35"/>
  <c r="H356" i="35"/>
  <c r="G356" i="35"/>
  <c r="N355" i="35"/>
  <c r="M355" i="35"/>
  <c r="L355" i="35"/>
  <c r="K355" i="35"/>
  <c r="J355" i="35"/>
  <c r="I355" i="35"/>
  <c r="H355" i="35"/>
  <c r="G355" i="35"/>
  <c r="N354" i="35"/>
  <c r="M354" i="35"/>
  <c r="L354" i="35"/>
  <c r="K354" i="35"/>
  <c r="J354" i="35"/>
  <c r="I354" i="35"/>
  <c r="H354" i="35"/>
  <c r="G354" i="35"/>
  <c r="N353" i="35"/>
  <c r="M353" i="35"/>
  <c r="L353" i="35"/>
  <c r="K353" i="35"/>
  <c r="J353" i="35"/>
  <c r="I353" i="35"/>
  <c r="H353" i="35"/>
  <c r="G353" i="35"/>
  <c r="N352" i="35"/>
  <c r="M352" i="35"/>
  <c r="L352" i="35"/>
  <c r="K352" i="35"/>
  <c r="J352" i="35"/>
  <c r="I352" i="35"/>
  <c r="H352" i="35"/>
  <c r="G352" i="35"/>
  <c r="N351" i="35"/>
  <c r="M351" i="35"/>
  <c r="L351" i="35"/>
  <c r="K351" i="35"/>
  <c r="J351" i="35"/>
  <c r="I351" i="35"/>
  <c r="H351" i="35"/>
  <c r="G351" i="35"/>
  <c r="N350" i="35"/>
  <c r="M350" i="35"/>
  <c r="L350" i="35"/>
  <c r="K350" i="35"/>
  <c r="J350" i="35"/>
  <c r="I350" i="35"/>
  <c r="H350" i="35"/>
  <c r="G350" i="35"/>
  <c r="N349" i="35"/>
  <c r="M349" i="35"/>
  <c r="L349" i="35"/>
  <c r="K349" i="35"/>
  <c r="J349" i="35"/>
  <c r="I349" i="35"/>
  <c r="H349" i="35"/>
  <c r="G349" i="35"/>
  <c r="N348" i="35"/>
  <c r="M348" i="35"/>
  <c r="L348" i="35"/>
  <c r="K348" i="35"/>
  <c r="J348" i="35"/>
  <c r="I348" i="35"/>
  <c r="H348" i="35"/>
  <c r="G348" i="35"/>
  <c r="N347" i="35"/>
  <c r="M347" i="35"/>
  <c r="L347" i="35"/>
  <c r="K347" i="35"/>
  <c r="J347" i="35"/>
  <c r="I347" i="35"/>
  <c r="H347" i="35"/>
  <c r="G347" i="35"/>
  <c r="N346" i="35"/>
  <c r="M346" i="35"/>
  <c r="L346" i="35"/>
  <c r="K346" i="35"/>
  <c r="J346" i="35"/>
  <c r="I346" i="35"/>
  <c r="H346" i="35"/>
  <c r="G346" i="35"/>
  <c r="N345" i="35"/>
  <c r="M345" i="35"/>
  <c r="L345" i="35"/>
  <c r="K345" i="35"/>
  <c r="J345" i="35"/>
  <c r="I345" i="35"/>
  <c r="H345" i="35"/>
  <c r="G345" i="35"/>
  <c r="N344" i="35"/>
  <c r="M344" i="35"/>
  <c r="L344" i="35"/>
  <c r="K344" i="35"/>
  <c r="J344" i="35"/>
  <c r="I344" i="35"/>
  <c r="H344" i="35"/>
  <c r="G344" i="35"/>
  <c r="N343" i="35"/>
  <c r="M343" i="35"/>
  <c r="L343" i="35"/>
  <c r="K343" i="35"/>
  <c r="J343" i="35"/>
  <c r="I343" i="35"/>
  <c r="H343" i="35"/>
  <c r="G343" i="35"/>
  <c r="N342" i="35"/>
  <c r="M342" i="35"/>
  <c r="L342" i="35"/>
  <c r="K342" i="35"/>
  <c r="J342" i="35"/>
  <c r="I342" i="35"/>
  <c r="H342" i="35"/>
  <c r="G342" i="35"/>
  <c r="N341" i="35"/>
  <c r="M341" i="35"/>
  <c r="L341" i="35"/>
  <c r="K341" i="35"/>
  <c r="J341" i="35"/>
  <c r="I341" i="35"/>
  <c r="H341" i="35"/>
  <c r="G341" i="35"/>
  <c r="N340" i="35"/>
  <c r="M340" i="35"/>
  <c r="L340" i="35"/>
  <c r="K340" i="35"/>
  <c r="J340" i="35"/>
  <c r="I340" i="35"/>
  <c r="H340" i="35"/>
  <c r="G340" i="35"/>
  <c r="N339" i="35"/>
  <c r="M339" i="35"/>
  <c r="L339" i="35"/>
  <c r="K339" i="35"/>
  <c r="J339" i="35"/>
  <c r="I339" i="35"/>
  <c r="H339" i="35"/>
  <c r="G339" i="35"/>
  <c r="N338" i="35"/>
  <c r="M338" i="35"/>
  <c r="L338" i="35"/>
  <c r="K338" i="35"/>
  <c r="J338" i="35"/>
  <c r="I338" i="35"/>
  <c r="H338" i="35"/>
  <c r="G338" i="35"/>
  <c r="N337" i="35"/>
  <c r="M337" i="35"/>
  <c r="L337" i="35"/>
  <c r="K337" i="35"/>
  <c r="J337" i="35"/>
  <c r="I337" i="35"/>
  <c r="H337" i="35"/>
  <c r="G337" i="35"/>
  <c r="N336" i="35"/>
  <c r="M336" i="35"/>
  <c r="L336" i="35"/>
  <c r="K336" i="35"/>
  <c r="J336" i="35"/>
  <c r="I336" i="35"/>
  <c r="H336" i="35"/>
  <c r="G336" i="35"/>
  <c r="N335" i="35"/>
  <c r="M335" i="35"/>
  <c r="L335" i="35"/>
  <c r="K335" i="35"/>
  <c r="J335" i="35"/>
  <c r="I335" i="35"/>
  <c r="H335" i="35"/>
  <c r="G335" i="35"/>
  <c r="N334" i="35"/>
  <c r="M334" i="35"/>
  <c r="L334" i="35"/>
  <c r="K334" i="35"/>
  <c r="J334" i="35"/>
  <c r="I334" i="35"/>
  <c r="H334" i="35"/>
  <c r="G334" i="35"/>
  <c r="N333" i="35"/>
  <c r="M333" i="35"/>
  <c r="L333" i="35"/>
  <c r="K333" i="35"/>
  <c r="J333" i="35"/>
  <c r="I333" i="35"/>
  <c r="H333" i="35"/>
  <c r="G333" i="35"/>
  <c r="N332" i="35"/>
  <c r="M332" i="35"/>
  <c r="L332" i="35"/>
  <c r="K332" i="35"/>
  <c r="J332" i="35"/>
  <c r="I332" i="35"/>
  <c r="H332" i="35"/>
  <c r="G332" i="35"/>
  <c r="N331" i="35"/>
  <c r="M331" i="35"/>
  <c r="L331" i="35"/>
  <c r="K331" i="35"/>
  <c r="J331" i="35"/>
  <c r="I331" i="35"/>
  <c r="H331" i="35"/>
  <c r="G331" i="35"/>
  <c r="N330" i="35"/>
  <c r="M330" i="35"/>
  <c r="L330" i="35"/>
  <c r="K330" i="35"/>
  <c r="J330" i="35"/>
  <c r="I330" i="35"/>
  <c r="H330" i="35"/>
  <c r="G330" i="35"/>
  <c r="N329" i="35"/>
  <c r="M329" i="35"/>
  <c r="L329" i="35"/>
  <c r="K329" i="35"/>
  <c r="J329" i="35"/>
  <c r="I329" i="35"/>
  <c r="H329" i="35"/>
  <c r="G329" i="35"/>
  <c r="N328" i="35"/>
  <c r="M328" i="35"/>
  <c r="L328" i="35"/>
  <c r="K328" i="35"/>
  <c r="J328" i="35"/>
  <c r="I328" i="35"/>
  <c r="H328" i="35"/>
  <c r="G328" i="35"/>
  <c r="N327" i="35"/>
  <c r="M327" i="35"/>
  <c r="L327" i="35"/>
  <c r="K327" i="35"/>
  <c r="J327" i="35"/>
  <c r="I327" i="35"/>
  <c r="H327" i="35"/>
  <c r="G327" i="35"/>
  <c r="N326" i="35"/>
  <c r="M326" i="35"/>
  <c r="L326" i="35"/>
  <c r="K326" i="35"/>
  <c r="J326" i="35"/>
  <c r="I326" i="35"/>
  <c r="H326" i="35"/>
  <c r="G326" i="35"/>
  <c r="N325" i="35"/>
  <c r="M325" i="35"/>
  <c r="L325" i="35"/>
  <c r="K325" i="35"/>
  <c r="J325" i="35"/>
  <c r="I325" i="35"/>
  <c r="H325" i="35"/>
  <c r="G325" i="35"/>
  <c r="N324" i="35"/>
  <c r="M324" i="35"/>
  <c r="L324" i="35"/>
  <c r="K324" i="35"/>
  <c r="J324" i="35"/>
  <c r="I324" i="35"/>
  <c r="H324" i="35"/>
  <c r="G324" i="35"/>
  <c r="N323" i="35"/>
  <c r="M323" i="35"/>
  <c r="L323" i="35"/>
  <c r="K323" i="35"/>
  <c r="J323" i="35"/>
  <c r="I323" i="35"/>
  <c r="H323" i="35"/>
  <c r="G323" i="35"/>
  <c r="N322" i="35"/>
  <c r="M322" i="35"/>
  <c r="L322" i="35"/>
  <c r="K322" i="35"/>
  <c r="J322" i="35"/>
  <c r="I322" i="35"/>
  <c r="H322" i="35"/>
  <c r="G322" i="35"/>
  <c r="N321" i="35"/>
  <c r="M321" i="35"/>
  <c r="L321" i="35"/>
  <c r="K321" i="35"/>
  <c r="J321" i="35"/>
  <c r="I321" i="35"/>
  <c r="H321" i="35"/>
  <c r="G321" i="35"/>
  <c r="N320" i="35"/>
  <c r="M320" i="35"/>
  <c r="L320" i="35"/>
  <c r="K320" i="35"/>
  <c r="J320" i="35"/>
  <c r="I320" i="35"/>
  <c r="H320" i="35"/>
  <c r="G320" i="35"/>
  <c r="N319" i="35"/>
  <c r="M319" i="35"/>
  <c r="L319" i="35"/>
  <c r="K319" i="35"/>
  <c r="J319" i="35"/>
  <c r="I319" i="35"/>
  <c r="H319" i="35"/>
  <c r="G319" i="35"/>
  <c r="N318" i="35"/>
  <c r="M318" i="35"/>
  <c r="L318" i="35"/>
  <c r="K318" i="35"/>
  <c r="J318" i="35"/>
  <c r="I318" i="35"/>
  <c r="H318" i="35"/>
  <c r="G318" i="35"/>
  <c r="N317" i="35"/>
  <c r="M317" i="35"/>
  <c r="L317" i="35"/>
  <c r="K317" i="35"/>
  <c r="J317" i="35"/>
  <c r="I317" i="35"/>
  <c r="H317" i="35"/>
  <c r="G317" i="35"/>
  <c r="N316" i="35"/>
  <c r="M316" i="35"/>
  <c r="L316" i="35"/>
  <c r="K316" i="35"/>
  <c r="J316" i="35"/>
  <c r="I316" i="35"/>
  <c r="H316" i="35"/>
  <c r="G316" i="35"/>
  <c r="N315" i="35"/>
  <c r="M315" i="35"/>
  <c r="L315" i="35"/>
  <c r="K315" i="35"/>
  <c r="J315" i="35"/>
  <c r="I315" i="35"/>
  <c r="H315" i="35"/>
  <c r="G315" i="35"/>
  <c r="N314" i="35"/>
  <c r="M314" i="35"/>
  <c r="L314" i="35"/>
  <c r="K314" i="35"/>
  <c r="J314" i="35"/>
  <c r="I314" i="35"/>
  <c r="H314" i="35"/>
  <c r="G314" i="35"/>
  <c r="N313" i="35"/>
  <c r="M313" i="35"/>
  <c r="L313" i="35"/>
  <c r="K313" i="35"/>
  <c r="J313" i="35"/>
  <c r="I313" i="35"/>
  <c r="H313" i="35"/>
  <c r="G313" i="35"/>
  <c r="N312" i="35"/>
  <c r="M312" i="35"/>
  <c r="L312" i="35"/>
  <c r="K312" i="35"/>
  <c r="J312" i="35"/>
  <c r="I312" i="35"/>
  <c r="H312" i="35"/>
  <c r="G312" i="35"/>
  <c r="N311" i="35"/>
  <c r="M311" i="35"/>
  <c r="L311" i="35"/>
  <c r="K311" i="35"/>
  <c r="J311" i="35"/>
  <c r="I311" i="35"/>
  <c r="H311" i="35"/>
  <c r="G311" i="35"/>
  <c r="N310" i="35"/>
  <c r="M310" i="35"/>
  <c r="L310" i="35"/>
  <c r="K310" i="35"/>
  <c r="J310" i="35"/>
  <c r="I310" i="35"/>
  <c r="H310" i="35"/>
  <c r="G310" i="35"/>
  <c r="N309" i="35"/>
  <c r="M309" i="35"/>
  <c r="L309" i="35"/>
  <c r="K309" i="35"/>
  <c r="J309" i="35"/>
  <c r="I309" i="35"/>
  <c r="H309" i="35"/>
  <c r="G309" i="35"/>
  <c r="N308" i="35"/>
  <c r="M308" i="35"/>
  <c r="L308" i="35"/>
  <c r="K308" i="35"/>
  <c r="J308" i="35"/>
  <c r="I308" i="35"/>
  <c r="H308" i="35"/>
  <c r="G308" i="35"/>
  <c r="N307" i="35"/>
  <c r="M307" i="35"/>
  <c r="L307" i="35"/>
  <c r="K307" i="35"/>
  <c r="J307" i="35"/>
  <c r="I307" i="35"/>
  <c r="H307" i="35"/>
  <c r="G307" i="35"/>
  <c r="N306" i="35"/>
  <c r="M306" i="35"/>
  <c r="L306" i="35"/>
  <c r="K306" i="35"/>
  <c r="J306" i="35"/>
  <c r="I306" i="35"/>
  <c r="H306" i="35"/>
  <c r="G306" i="35"/>
  <c r="N305" i="35"/>
  <c r="M305" i="35"/>
  <c r="L305" i="35"/>
  <c r="K305" i="35"/>
  <c r="J305" i="35"/>
  <c r="I305" i="35"/>
  <c r="H305" i="35"/>
  <c r="G305" i="35"/>
  <c r="N304" i="35"/>
  <c r="M304" i="35"/>
  <c r="L304" i="35"/>
  <c r="K304" i="35"/>
  <c r="J304" i="35"/>
  <c r="I304" i="35"/>
  <c r="H304" i="35"/>
  <c r="G304" i="35"/>
  <c r="N303" i="35"/>
  <c r="M303" i="35"/>
  <c r="L303" i="35"/>
  <c r="K303" i="35"/>
  <c r="J303" i="35"/>
  <c r="I303" i="35"/>
  <c r="H303" i="35"/>
  <c r="G303" i="35"/>
  <c r="N302" i="35"/>
  <c r="M302" i="35"/>
  <c r="L302" i="35"/>
  <c r="K302" i="35"/>
  <c r="J302" i="35"/>
  <c r="I302" i="35"/>
  <c r="H302" i="35"/>
  <c r="G302" i="35"/>
  <c r="N301" i="35"/>
  <c r="M301" i="35"/>
  <c r="L301" i="35"/>
  <c r="K301" i="35"/>
  <c r="J301" i="35"/>
  <c r="I301" i="35"/>
  <c r="H301" i="35"/>
  <c r="G301" i="35"/>
  <c r="N300" i="35"/>
  <c r="M300" i="35"/>
  <c r="L300" i="35"/>
  <c r="K300" i="35"/>
  <c r="J300" i="35"/>
  <c r="I300" i="35"/>
  <c r="H300" i="35"/>
  <c r="G300" i="35"/>
  <c r="N299" i="35"/>
  <c r="M299" i="35"/>
  <c r="L299" i="35"/>
  <c r="K299" i="35"/>
  <c r="J299" i="35"/>
  <c r="I299" i="35"/>
  <c r="H299" i="35"/>
  <c r="G299" i="35"/>
  <c r="N298" i="35"/>
  <c r="M298" i="35"/>
  <c r="L298" i="35"/>
  <c r="K298" i="35"/>
  <c r="J298" i="35"/>
  <c r="I298" i="35"/>
  <c r="H298" i="35"/>
  <c r="G298" i="35"/>
  <c r="N297" i="35"/>
  <c r="M297" i="35"/>
  <c r="L297" i="35"/>
  <c r="K297" i="35"/>
  <c r="J297" i="35"/>
  <c r="I297" i="35"/>
  <c r="H297" i="35"/>
  <c r="G297" i="35"/>
  <c r="N296" i="35"/>
  <c r="M296" i="35"/>
  <c r="L296" i="35"/>
  <c r="K296" i="35"/>
  <c r="J296" i="35"/>
  <c r="I296" i="35"/>
  <c r="H296" i="35"/>
  <c r="G296" i="35"/>
  <c r="N295" i="35"/>
  <c r="M295" i="35"/>
  <c r="L295" i="35"/>
  <c r="K295" i="35"/>
  <c r="J295" i="35"/>
  <c r="I295" i="35"/>
  <c r="H295" i="35"/>
  <c r="G295" i="35"/>
  <c r="N294" i="35"/>
  <c r="M294" i="35"/>
  <c r="L294" i="35"/>
  <c r="K294" i="35"/>
  <c r="J294" i="35"/>
  <c r="I294" i="35"/>
  <c r="H294" i="35"/>
  <c r="G294" i="35"/>
  <c r="N293" i="35"/>
  <c r="M293" i="35"/>
  <c r="L293" i="35"/>
  <c r="K293" i="35"/>
  <c r="J293" i="35"/>
  <c r="I293" i="35"/>
  <c r="H293" i="35"/>
  <c r="G293" i="35"/>
  <c r="N292" i="35"/>
  <c r="M292" i="35"/>
  <c r="L292" i="35"/>
  <c r="K292" i="35"/>
  <c r="J292" i="35"/>
  <c r="I292" i="35"/>
  <c r="H292" i="35"/>
  <c r="G292" i="35"/>
  <c r="N291" i="35"/>
  <c r="M291" i="35"/>
  <c r="L291" i="35"/>
  <c r="K291" i="35"/>
  <c r="J291" i="35"/>
  <c r="I291" i="35"/>
  <c r="H291" i="35"/>
  <c r="G291" i="35"/>
  <c r="N290" i="35"/>
  <c r="M290" i="35"/>
  <c r="L290" i="35"/>
  <c r="K290" i="35"/>
  <c r="J290" i="35"/>
  <c r="I290" i="35"/>
  <c r="H290" i="35"/>
  <c r="G290" i="35"/>
  <c r="N289" i="35"/>
  <c r="M289" i="35"/>
  <c r="L289" i="35"/>
  <c r="K289" i="35"/>
  <c r="J289" i="35"/>
  <c r="I289" i="35"/>
  <c r="H289" i="35"/>
  <c r="G289" i="35"/>
  <c r="N288" i="35"/>
  <c r="M288" i="35"/>
  <c r="L288" i="35"/>
  <c r="K288" i="35"/>
  <c r="J288" i="35"/>
  <c r="I288" i="35"/>
  <c r="H288" i="35"/>
  <c r="G288" i="35"/>
  <c r="N287" i="35"/>
  <c r="M287" i="35"/>
  <c r="L287" i="35"/>
  <c r="K287" i="35"/>
  <c r="J287" i="35"/>
  <c r="I287" i="35"/>
  <c r="H287" i="35"/>
  <c r="G287" i="35"/>
  <c r="N286" i="35"/>
  <c r="M286" i="35"/>
  <c r="L286" i="35"/>
  <c r="K286" i="35"/>
  <c r="J286" i="35"/>
  <c r="I286" i="35"/>
  <c r="H286" i="35"/>
  <c r="G286" i="35"/>
  <c r="N285" i="35"/>
  <c r="M285" i="35"/>
  <c r="L285" i="35"/>
  <c r="K285" i="35"/>
  <c r="J285" i="35"/>
  <c r="I285" i="35"/>
  <c r="H285" i="35"/>
  <c r="G285" i="35"/>
  <c r="N284" i="35"/>
  <c r="M284" i="35"/>
  <c r="L284" i="35"/>
  <c r="K284" i="35"/>
  <c r="J284" i="35"/>
  <c r="I284" i="35"/>
  <c r="H284" i="35"/>
  <c r="G284" i="35"/>
  <c r="N283" i="35"/>
  <c r="M283" i="35"/>
  <c r="L283" i="35"/>
  <c r="K283" i="35"/>
  <c r="J283" i="35"/>
  <c r="I283" i="35"/>
  <c r="H283" i="35"/>
  <c r="G283" i="35"/>
  <c r="N282" i="35"/>
  <c r="M282" i="35"/>
  <c r="L282" i="35"/>
  <c r="K282" i="35"/>
  <c r="J282" i="35"/>
  <c r="I282" i="35"/>
  <c r="H282" i="35"/>
  <c r="G282" i="35"/>
  <c r="N281" i="35"/>
  <c r="M281" i="35"/>
  <c r="L281" i="35"/>
  <c r="K281" i="35"/>
  <c r="J281" i="35"/>
  <c r="I281" i="35"/>
  <c r="H281" i="35"/>
  <c r="G281" i="35"/>
  <c r="N280" i="35"/>
  <c r="M280" i="35"/>
  <c r="L280" i="35"/>
  <c r="K280" i="35"/>
  <c r="J280" i="35"/>
  <c r="I280" i="35"/>
  <c r="H280" i="35"/>
  <c r="G280" i="35"/>
  <c r="N279" i="35"/>
  <c r="M279" i="35"/>
  <c r="L279" i="35"/>
  <c r="K279" i="35"/>
  <c r="J279" i="35"/>
  <c r="I279" i="35"/>
  <c r="H279" i="35"/>
  <c r="G279" i="35"/>
  <c r="N278" i="35"/>
  <c r="M278" i="35"/>
  <c r="L278" i="35"/>
  <c r="K278" i="35"/>
  <c r="J278" i="35"/>
  <c r="I278" i="35"/>
  <c r="H278" i="35"/>
  <c r="G278" i="35"/>
  <c r="N277" i="35"/>
  <c r="M277" i="35"/>
  <c r="L277" i="35"/>
  <c r="K277" i="35"/>
  <c r="J277" i="35"/>
  <c r="I277" i="35"/>
  <c r="H277" i="35"/>
  <c r="G277" i="35"/>
  <c r="N276" i="35"/>
  <c r="M276" i="35"/>
  <c r="L276" i="35"/>
  <c r="K276" i="35"/>
  <c r="J276" i="35"/>
  <c r="I276" i="35"/>
  <c r="H276" i="35"/>
  <c r="G276" i="35"/>
  <c r="N275" i="35"/>
  <c r="M275" i="35"/>
  <c r="L275" i="35"/>
  <c r="K275" i="35"/>
  <c r="J275" i="35"/>
  <c r="I275" i="35"/>
  <c r="H275" i="35"/>
  <c r="G275" i="35"/>
  <c r="N274" i="35"/>
  <c r="M274" i="35"/>
  <c r="L274" i="35"/>
  <c r="K274" i="35"/>
  <c r="J274" i="35"/>
  <c r="I274" i="35"/>
  <c r="H274" i="35"/>
  <c r="G274" i="35"/>
  <c r="N273" i="35"/>
  <c r="M273" i="35"/>
  <c r="L273" i="35"/>
  <c r="K273" i="35"/>
  <c r="J273" i="35"/>
  <c r="I273" i="35"/>
  <c r="H273" i="35"/>
  <c r="G273" i="35"/>
  <c r="N272" i="35"/>
  <c r="M272" i="35"/>
  <c r="L272" i="35"/>
  <c r="K272" i="35"/>
  <c r="J272" i="35"/>
  <c r="I272" i="35"/>
  <c r="H272" i="35"/>
  <c r="G272" i="35"/>
  <c r="N271" i="35"/>
  <c r="M271" i="35"/>
  <c r="L271" i="35"/>
  <c r="K271" i="35"/>
  <c r="J271" i="35"/>
  <c r="I271" i="35"/>
  <c r="H271" i="35"/>
  <c r="G271" i="35"/>
  <c r="N270" i="35"/>
  <c r="M270" i="35"/>
  <c r="L270" i="35"/>
  <c r="K270" i="35"/>
  <c r="J270" i="35"/>
  <c r="I270" i="35"/>
  <c r="H270" i="35"/>
  <c r="G270" i="35"/>
  <c r="N269" i="35"/>
  <c r="M269" i="35"/>
  <c r="L269" i="35"/>
  <c r="K269" i="35"/>
  <c r="J269" i="35"/>
  <c r="I269" i="35"/>
  <c r="H269" i="35"/>
  <c r="G269" i="35"/>
  <c r="N268" i="35"/>
  <c r="M268" i="35"/>
  <c r="L268" i="35"/>
  <c r="K268" i="35"/>
  <c r="J268" i="35"/>
  <c r="I268" i="35"/>
  <c r="H268" i="35"/>
  <c r="G268" i="35"/>
  <c r="N267" i="35"/>
  <c r="M267" i="35"/>
  <c r="L267" i="35"/>
  <c r="K267" i="35"/>
  <c r="J267" i="35"/>
  <c r="I267" i="35"/>
  <c r="H267" i="35"/>
  <c r="G267" i="35"/>
  <c r="N266" i="35"/>
  <c r="M266" i="35"/>
  <c r="L266" i="35"/>
  <c r="K266" i="35"/>
  <c r="J266" i="35"/>
  <c r="I266" i="35"/>
  <c r="H266" i="35"/>
  <c r="G266" i="35"/>
  <c r="N265" i="35"/>
  <c r="M265" i="35"/>
  <c r="L265" i="35"/>
  <c r="K265" i="35"/>
  <c r="J265" i="35"/>
  <c r="I265" i="35"/>
  <c r="H265" i="35"/>
  <c r="G265" i="35"/>
  <c r="N264" i="35"/>
  <c r="M264" i="35"/>
  <c r="L264" i="35"/>
  <c r="K264" i="35"/>
  <c r="J264" i="35"/>
  <c r="I264" i="35"/>
  <c r="H264" i="35"/>
  <c r="G264" i="35"/>
  <c r="N263" i="35"/>
  <c r="M263" i="35"/>
  <c r="L263" i="35"/>
  <c r="K263" i="35"/>
  <c r="J263" i="35"/>
  <c r="I263" i="35"/>
  <c r="H263" i="35"/>
  <c r="G263" i="35"/>
  <c r="N262" i="35"/>
  <c r="M262" i="35"/>
  <c r="L262" i="35"/>
  <c r="K262" i="35"/>
  <c r="J262" i="35"/>
  <c r="I262" i="35"/>
  <c r="H262" i="35"/>
  <c r="G262" i="35"/>
  <c r="N261" i="35"/>
  <c r="M261" i="35"/>
  <c r="L261" i="35"/>
  <c r="K261" i="35"/>
  <c r="J261" i="35"/>
  <c r="I261" i="35"/>
  <c r="H261" i="35"/>
  <c r="G261" i="35"/>
  <c r="N260" i="35"/>
  <c r="M260" i="35"/>
  <c r="L260" i="35"/>
  <c r="K260" i="35"/>
  <c r="J260" i="35"/>
  <c r="I260" i="35"/>
  <c r="H260" i="35"/>
  <c r="G260" i="35"/>
  <c r="N259" i="35"/>
  <c r="M259" i="35"/>
  <c r="L259" i="35"/>
  <c r="K259" i="35"/>
  <c r="J259" i="35"/>
  <c r="I259" i="35"/>
  <c r="H259" i="35"/>
  <c r="G259" i="35"/>
  <c r="N258" i="35"/>
  <c r="M258" i="35"/>
  <c r="L258" i="35"/>
  <c r="K258" i="35"/>
  <c r="J258" i="35"/>
  <c r="I258" i="35"/>
  <c r="H258" i="35"/>
  <c r="G258" i="35"/>
  <c r="N257" i="35"/>
  <c r="M257" i="35"/>
  <c r="L257" i="35"/>
  <c r="K257" i="35"/>
  <c r="J257" i="35"/>
  <c r="I257" i="35"/>
  <c r="H257" i="35"/>
  <c r="G257" i="35"/>
  <c r="N256" i="35"/>
  <c r="M256" i="35"/>
  <c r="L256" i="35"/>
  <c r="K256" i="35"/>
  <c r="J256" i="35"/>
  <c r="I256" i="35"/>
  <c r="H256" i="35"/>
  <c r="G256" i="35"/>
  <c r="N255" i="35"/>
  <c r="M255" i="35"/>
  <c r="L255" i="35"/>
  <c r="K255" i="35"/>
  <c r="J255" i="35"/>
  <c r="I255" i="35"/>
  <c r="H255" i="35"/>
  <c r="G255" i="35"/>
  <c r="N254" i="35"/>
  <c r="M254" i="35"/>
  <c r="L254" i="35"/>
  <c r="K254" i="35"/>
  <c r="J254" i="35"/>
  <c r="I254" i="35"/>
  <c r="H254" i="35"/>
  <c r="G254" i="35"/>
  <c r="N253" i="35"/>
  <c r="M253" i="35"/>
  <c r="L253" i="35"/>
  <c r="K253" i="35"/>
  <c r="J253" i="35"/>
  <c r="I253" i="35"/>
  <c r="H253" i="35"/>
  <c r="G253" i="35"/>
  <c r="N252" i="35"/>
  <c r="M252" i="35"/>
  <c r="L252" i="35"/>
  <c r="K252" i="35"/>
  <c r="J252" i="35"/>
  <c r="I252" i="35"/>
  <c r="H252" i="35"/>
  <c r="G252" i="35"/>
  <c r="N251" i="35"/>
  <c r="M251" i="35"/>
  <c r="L251" i="35"/>
  <c r="K251" i="35"/>
  <c r="J251" i="35"/>
  <c r="I251" i="35"/>
  <c r="H251" i="35"/>
  <c r="G251" i="35"/>
  <c r="N250" i="35"/>
  <c r="M250" i="35"/>
  <c r="L250" i="35"/>
  <c r="K250" i="35"/>
  <c r="J250" i="35"/>
  <c r="I250" i="35"/>
  <c r="H250" i="35"/>
  <c r="G250" i="35"/>
  <c r="N249" i="35"/>
  <c r="M249" i="35"/>
  <c r="L249" i="35"/>
  <c r="K249" i="35"/>
  <c r="J249" i="35"/>
  <c r="I249" i="35"/>
  <c r="H249" i="35"/>
  <c r="G249" i="35"/>
  <c r="N248" i="35"/>
  <c r="M248" i="35"/>
  <c r="L248" i="35"/>
  <c r="K248" i="35"/>
  <c r="J248" i="35"/>
  <c r="I248" i="35"/>
  <c r="H248" i="35"/>
  <c r="G248" i="35"/>
  <c r="N247" i="35"/>
  <c r="M247" i="35"/>
  <c r="L247" i="35"/>
  <c r="K247" i="35"/>
  <c r="J247" i="35"/>
  <c r="I247" i="35"/>
  <c r="H247" i="35"/>
  <c r="G247" i="35"/>
  <c r="N246" i="35"/>
  <c r="M246" i="35"/>
  <c r="L246" i="35"/>
  <c r="K246" i="35"/>
  <c r="J246" i="35"/>
  <c r="I246" i="35"/>
  <c r="H246" i="35"/>
  <c r="G246" i="35"/>
  <c r="N245" i="35"/>
  <c r="M245" i="35"/>
  <c r="L245" i="35"/>
  <c r="K245" i="35"/>
  <c r="J245" i="35"/>
  <c r="I245" i="35"/>
  <c r="H245" i="35"/>
  <c r="G245" i="35"/>
  <c r="N244" i="35"/>
  <c r="M244" i="35"/>
  <c r="L244" i="35"/>
  <c r="K244" i="35"/>
  <c r="J244" i="35"/>
  <c r="I244" i="35"/>
  <c r="H244" i="35"/>
  <c r="G244" i="35"/>
  <c r="N243" i="35"/>
  <c r="M243" i="35"/>
  <c r="L243" i="35"/>
  <c r="K243" i="35"/>
  <c r="J243" i="35"/>
  <c r="I243" i="35"/>
  <c r="H243" i="35"/>
  <c r="G243" i="35"/>
  <c r="N242" i="35"/>
  <c r="M242" i="35"/>
  <c r="L242" i="35"/>
  <c r="K242" i="35"/>
  <c r="J242" i="35"/>
  <c r="I242" i="35"/>
  <c r="H242" i="35"/>
  <c r="G242" i="35"/>
  <c r="N241" i="35"/>
  <c r="M241" i="35"/>
  <c r="L241" i="35"/>
  <c r="K241" i="35"/>
  <c r="J241" i="35"/>
  <c r="I241" i="35"/>
  <c r="H241" i="35"/>
  <c r="G241" i="35"/>
  <c r="N240" i="35"/>
  <c r="M240" i="35"/>
  <c r="L240" i="35"/>
  <c r="K240" i="35"/>
  <c r="J240" i="35"/>
  <c r="I240" i="35"/>
  <c r="H240" i="35"/>
  <c r="G240" i="35"/>
  <c r="N239" i="35"/>
  <c r="M239" i="35"/>
  <c r="L239" i="35"/>
  <c r="K239" i="35"/>
  <c r="J239" i="35"/>
  <c r="I239" i="35"/>
  <c r="H239" i="35"/>
  <c r="G239" i="35"/>
  <c r="N238" i="35"/>
  <c r="M238" i="35"/>
  <c r="L238" i="35"/>
  <c r="K238" i="35"/>
  <c r="J238" i="35"/>
  <c r="I238" i="35"/>
  <c r="H238" i="35"/>
  <c r="G238" i="35"/>
  <c r="N237" i="35"/>
  <c r="M237" i="35"/>
  <c r="L237" i="35"/>
  <c r="K237" i="35"/>
  <c r="J237" i="35"/>
  <c r="I237" i="35"/>
  <c r="H237" i="35"/>
  <c r="G237" i="35"/>
  <c r="N236" i="35"/>
  <c r="M236" i="35"/>
  <c r="L236" i="35"/>
  <c r="K236" i="35"/>
  <c r="J236" i="35"/>
  <c r="I236" i="35"/>
  <c r="H236" i="35"/>
  <c r="G236" i="35"/>
  <c r="N235" i="35"/>
  <c r="M235" i="35"/>
  <c r="L235" i="35"/>
  <c r="K235" i="35"/>
  <c r="J235" i="35"/>
  <c r="I235" i="35"/>
  <c r="H235" i="35"/>
  <c r="G235" i="35"/>
  <c r="N234" i="35"/>
  <c r="M234" i="35"/>
  <c r="L234" i="35"/>
  <c r="K234" i="35"/>
  <c r="J234" i="35"/>
  <c r="I234" i="35"/>
  <c r="H234" i="35"/>
  <c r="G234" i="35"/>
  <c r="N233" i="35"/>
  <c r="M233" i="35"/>
  <c r="L233" i="35"/>
  <c r="K233" i="35"/>
  <c r="J233" i="35"/>
  <c r="I233" i="35"/>
  <c r="H233" i="35"/>
  <c r="G233" i="35"/>
  <c r="N232" i="35"/>
  <c r="M232" i="35"/>
  <c r="L232" i="35"/>
  <c r="K232" i="35"/>
  <c r="J232" i="35"/>
  <c r="I232" i="35"/>
  <c r="H232" i="35"/>
  <c r="G232" i="35"/>
  <c r="N231" i="35"/>
  <c r="M231" i="35"/>
  <c r="L231" i="35"/>
  <c r="K231" i="35"/>
  <c r="J231" i="35"/>
  <c r="I231" i="35"/>
  <c r="H231" i="35"/>
  <c r="G231" i="35"/>
  <c r="N230" i="35"/>
  <c r="M230" i="35"/>
  <c r="L230" i="35"/>
  <c r="K230" i="35"/>
  <c r="J230" i="35"/>
  <c r="I230" i="35"/>
  <c r="H230" i="35"/>
  <c r="G230" i="35"/>
  <c r="N229" i="35"/>
  <c r="M229" i="35"/>
  <c r="L229" i="35"/>
  <c r="K229" i="35"/>
  <c r="J229" i="35"/>
  <c r="I229" i="35"/>
  <c r="H229" i="35"/>
  <c r="G229" i="35"/>
  <c r="N228" i="35"/>
  <c r="M228" i="35"/>
  <c r="L228" i="35"/>
  <c r="K228" i="35"/>
  <c r="J228" i="35"/>
  <c r="I228" i="35"/>
  <c r="H228" i="35"/>
  <c r="G228" i="35"/>
  <c r="N227" i="35"/>
  <c r="M227" i="35"/>
  <c r="L227" i="35"/>
  <c r="K227" i="35"/>
  <c r="J227" i="35"/>
  <c r="I227" i="35"/>
  <c r="H227" i="35"/>
  <c r="G227" i="35"/>
  <c r="N226" i="35"/>
  <c r="M226" i="35"/>
  <c r="L226" i="35"/>
  <c r="K226" i="35"/>
  <c r="J226" i="35"/>
  <c r="I226" i="35"/>
  <c r="H226" i="35"/>
  <c r="G226" i="35"/>
  <c r="N225" i="35"/>
  <c r="M225" i="35"/>
  <c r="L225" i="35"/>
  <c r="K225" i="35"/>
  <c r="J225" i="35"/>
  <c r="I225" i="35"/>
  <c r="H225" i="35"/>
  <c r="G225" i="35"/>
  <c r="N224" i="35"/>
  <c r="M224" i="35"/>
  <c r="L224" i="35"/>
  <c r="K224" i="35"/>
  <c r="J224" i="35"/>
  <c r="I224" i="35"/>
  <c r="H224" i="35"/>
  <c r="G224" i="35"/>
  <c r="N223" i="35"/>
  <c r="M223" i="35"/>
  <c r="L223" i="35"/>
  <c r="K223" i="35"/>
  <c r="J223" i="35"/>
  <c r="I223" i="35"/>
  <c r="H223" i="35"/>
  <c r="G223" i="35"/>
  <c r="N222" i="35"/>
  <c r="M222" i="35"/>
  <c r="L222" i="35"/>
  <c r="K222" i="35"/>
  <c r="J222" i="35"/>
  <c r="I222" i="35"/>
  <c r="H222" i="35"/>
  <c r="G222" i="35"/>
  <c r="N221" i="35"/>
  <c r="M221" i="35"/>
  <c r="L221" i="35"/>
  <c r="K221" i="35"/>
  <c r="J221" i="35"/>
  <c r="I221" i="35"/>
  <c r="H221" i="35"/>
  <c r="G221" i="35"/>
  <c r="N220" i="35"/>
  <c r="M220" i="35"/>
  <c r="L220" i="35"/>
  <c r="K220" i="35"/>
  <c r="J220" i="35"/>
  <c r="I220" i="35"/>
  <c r="H220" i="35"/>
  <c r="G220" i="35"/>
  <c r="N219" i="35"/>
  <c r="M219" i="35"/>
  <c r="L219" i="35"/>
  <c r="K219" i="35"/>
  <c r="J219" i="35"/>
  <c r="I219" i="35"/>
  <c r="H219" i="35"/>
  <c r="G219" i="35"/>
  <c r="N218" i="35"/>
  <c r="M218" i="35"/>
  <c r="L218" i="35"/>
  <c r="K218" i="35"/>
  <c r="J218" i="35"/>
  <c r="I218" i="35"/>
  <c r="H218" i="35"/>
  <c r="G218" i="35"/>
  <c r="N217" i="35"/>
  <c r="M217" i="35"/>
  <c r="L217" i="35"/>
  <c r="K217" i="35"/>
  <c r="J217" i="35"/>
  <c r="I217" i="35"/>
  <c r="H217" i="35"/>
  <c r="G217" i="35"/>
  <c r="N216" i="35"/>
  <c r="M216" i="35"/>
  <c r="L216" i="35"/>
  <c r="K216" i="35"/>
  <c r="J216" i="35"/>
  <c r="I216" i="35"/>
  <c r="H216" i="35"/>
  <c r="G216" i="35"/>
  <c r="N215" i="35"/>
  <c r="M215" i="35"/>
  <c r="L215" i="35"/>
  <c r="K215" i="35"/>
  <c r="J215" i="35"/>
  <c r="I215" i="35"/>
  <c r="H215" i="35"/>
  <c r="G215" i="35"/>
  <c r="N214" i="35"/>
  <c r="M214" i="35"/>
  <c r="L214" i="35"/>
  <c r="K214" i="35"/>
  <c r="J214" i="35"/>
  <c r="I214" i="35"/>
  <c r="H214" i="35"/>
  <c r="G214" i="35"/>
  <c r="N213" i="35"/>
  <c r="M213" i="35"/>
  <c r="L213" i="35"/>
  <c r="K213" i="35"/>
  <c r="J213" i="35"/>
  <c r="I213" i="35"/>
  <c r="H213" i="35"/>
  <c r="G213" i="35"/>
  <c r="N212" i="35"/>
  <c r="M212" i="35"/>
  <c r="L212" i="35"/>
  <c r="K212" i="35"/>
  <c r="J212" i="35"/>
  <c r="I212" i="35"/>
  <c r="H212" i="35"/>
  <c r="G212" i="35"/>
  <c r="N211" i="35"/>
  <c r="M211" i="35"/>
  <c r="L211" i="35"/>
  <c r="K211" i="35"/>
  <c r="J211" i="35"/>
  <c r="I211" i="35"/>
  <c r="H211" i="35"/>
  <c r="G211" i="35"/>
  <c r="N210" i="35"/>
  <c r="M210" i="35"/>
  <c r="L210" i="35"/>
  <c r="K210" i="35"/>
  <c r="J210" i="35"/>
  <c r="I210" i="35"/>
  <c r="H210" i="35"/>
  <c r="G210" i="35"/>
  <c r="N209" i="35"/>
  <c r="M209" i="35"/>
  <c r="L209" i="35"/>
  <c r="K209" i="35"/>
  <c r="J209" i="35"/>
  <c r="I209" i="35"/>
  <c r="H209" i="35"/>
  <c r="G209" i="35"/>
  <c r="N208" i="35"/>
  <c r="M208" i="35"/>
  <c r="L208" i="35"/>
  <c r="K208" i="35"/>
  <c r="J208" i="35"/>
  <c r="I208" i="35"/>
  <c r="H208" i="35"/>
  <c r="G208" i="35"/>
  <c r="N207" i="35"/>
  <c r="M207" i="35"/>
  <c r="L207" i="35"/>
  <c r="K207" i="35"/>
  <c r="J207" i="35"/>
  <c r="I207" i="35"/>
  <c r="H207" i="35"/>
  <c r="G207" i="35"/>
  <c r="N206" i="35"/>
  <c r="M206" i="35"/>
  <c r="L206" i="35"/>
  <c r="K206" i="35"/>
  <c r="J206" i="35"/>
  <c r="I206" i="35"/>
  <c r="H206" i="35"/>
  <c r="G206" i="35"/>
  <c r="N205" i="35"/>
  <c r="M205" i="35"/>
  <c r="L205" i="35"/>
  <c r="K205" i="35"/>
  <c r="J205" i="35"/>
  <c r="I205" i="35"/>
  <c r="H205" i="35"/>
  <c r="G205" i="35"/>
  <c r="N204" i="35"/>
  <c r="M204" i="35"/>
  <c r="L204" i="35"/>
  <c r="K204" i="35"/>
  <c r="J204" i="35"/>
  <c r="I204" i="35"/>
  <c r="H204" i="35"/>
  <c r="G204" i="35"/>
  <c r="N203" i="35"/>
  <c r="M203" i="35"/>
  <c r="L203" i="35"/>
  <c r="K203" i="35"/>
  <c r="J203" i="35"/>
  <c r="I203" i="35"/>
  <c r="H203" i="35"/>
  <c r="G203" i="35"/>
  <c r="N202" i="35"/>
  <c r="M202" i="35"/>
  <c r="L202" i="35"/>
  <c r="K202" i="35"/>
  <c r="J202" i="35"/>
  <c r="I202" i="35"/>
  <c r="H202" i="35"/>
  <c r="G202" i="35"/>
  <c r="N201" i="35"/>
  <c r="M201" i="35"/>
  <c r="L201" i="35"/>
  <c r="K201" i="35"/>
  <c r="J201" i="35"/>
  <c r="I201" i="35"/>
  <c r="H201" i="35"/>
  <c r="G201" i="35"/>
  <c r="N200" i="35"/>
  <c r="M200" i="35"/>
  <c r="L200" i="35"/>
  <c r="K200" i="35"/>
  <c r="J200" i="35"/>
  <c r="I200" i="35"/>
  <c r="H200" i="35"/>
  <c r="G200" i="35"/>
  <c r="N199" i="35"/>
  <c r="M199" i="35"/>
  <c r="L199" i="35"/>
  <c r="K199" i="35"/>
  <c r="J199" i="35"/>
  <c r="I199" i="35"/>
  <c r="H199" i="35"/>
  <c r="G199" i="35"/>
  <c r="N198" i="35"/>
  <c r="M198" i="35"/>
  <c r="L198" i="35"/>
  <c r="K198" i="35"/>
  <c r="J198" i="35"/>
  <c r="I198" i="35"/>
  <c r="H198" i="35"/>
  <c r="G198" i="35"/>
  <c r="N197" i="35"/>
  <c r="M197" i="35"/>
  <c r="L197" i="35"/>
  <c r="K197" i="35"/>
  <c r="J197" i="35"/>
  <c r="I197" i="35"/>
  <c r="H197" i="35"/>
  <c r="G197" i="35"/>
  <c r="N196" i="35"/>
  <c r="M196" i="35"/>
  <c r="L196" i="35"/>
  <c r="K196" i="35"/>
  <c r="J196" i="35"/>
  <c r="I196" i="35"/>
  <c r="H196" i="35"/>
  <c r="G196" i="35"/>
  <c r="N195" i="35"/>
  <c r="M195" i="35"/>
  <c r="L195" i="35"/>
  <c r="K195" i="35"/>
  <c r="J195" i="35"/>
  <c r="I195" i="35"/>
  <c r="H195" i="35"/>
  <c r="G195" i="35"/>
  <c r="N194" i="35"/>
  <c r="M194" i="35"/>
  <c r="L194" i="35"/>
  <c r="K194" i="35"/>
  <c r="J194" i="35"/>
  <c r="I194" i="35"/>
  <c r="H194" i="35"/>
  <c r="G194" i="35"/>
  <c r="N193" i="35"/>
  <c r="M193" i="35"/>
  <c r="L193" i="35"/>
  <c r="K193" i="35"/>
  <c r="J193" i="35"/>
  <c r="I193" i="35"/>
  <c r="H193" i="35"/>
  <c r="G193" i="35"/>
  <c r="N192" i="35"/>
  <c r="M192" i="35"/>
  <c r="L192" i="35"/>
  <c r="K192" i="35"/>
  <c r="J192" i="35"/>
  <c r="I192" i="35"/>
  <c r="H192" i="35"/>
  <c r="G192" i="35"/>
  <c r="N191" i="35"/>
  <c r="M191" i="35"/>
  <c r="L191" i="35"/>
  <c r="K191" i="35"/>
  <c r="J191" i="35"/>
  <c r="I191" i="35"/>
  <c r="H191" i="35"/>
  <c r="G191" i="35"/>
  <c r="N190" i="35"/>
  <c r="M190" i="35"/>
  <c r="L190" i="35"/>
  <c r="K190" i="35"/>
  <c r="J190" i="35"/>
  <c r="I190" i="35"/>
  <c r="H190" i="35"/>
  <c r="G190" i="35"/>
  <c r="N189" i="35"/>
  <c r="M189" i="35"/>
  <c r="L189" i="35"/>
  <c r="K189" i="35"/>
  <c r="J189" i="35"/>
  <c r="I189" i="35"/>
  <c r="H189" i="35"/>
  <c r="G189" i="35"/>
  <c r="N188" i="35"/>
  <c r="M188" i="35"/>
  <c r="L188" i="35"/>
  <c r="K188" i="35"/>
  <c r="J188" i="35"/>
  <c r="I188" i="35"/>
  <c r="H188" i="35"/>
  <c r="G188" i="35"/>
  <c r="N187" i="35"/>
  <c r="M187" i="35"/>
  <c r="L187" i="35"/>
  <c r="K187" i="35"/>
  <c r="J187" i="35"/>
  <c r="I187" i="35"/>
  <c r="H187" i="35"/>
  <c r="G187" i="35"/>
  <c r="N186" i="35"/>
  <c r="M186" i="35"/>
  <c r="L186" i="35"/>
  <c r="K186" i="35"/>
  <c r="J186" i="35"/>
  <c r="I186" i="35"/>
  <c r="H186" i="35"/>
  <c r="G186" i="35"/>
  <c r="N185" i="35"/>
  <c r="M185" i="35"/>
  <c r="L185" i="35"/>
  <c r="K185" i="35"/>
  <c r="J185" i="35"/>
  <c r="I185" i="35"/>
  <c r="H185" i="35"/>
  <c r="G185" i="35"/>
  <c r="N184" i="35"/>
  <c r="M184" i="35"/>
  <c r="L184" i="35"/>
  <c r="K184" i="35"/>
  <c r="J184" i="35"/>
  <c r="I184" i="35"/>
  <c r="H184" i="35"/>
  <c r="G184" i="35"/>
  <c r="N183" i="35"/>
  <c r="M183" i="35"/>
  <c r="L183" i="35"/>
  <c r="K183" i="35"/>
  <c r="J183" i="35"/>
  <c r="I183" i="35"/>
  <c r="H183" i="35"/>
  <c r="G183" i="35"/>
  <c r="N182" i="35"/>
  <c r="M182" i="35"/>
  <c r="L182" i="35"/>
  <c r="K182" i="35"/>
  <c r="J182" i="35"/>
  <c r="I182" i="35"/>
  <c r="H182" i="35"/>
  <c r="G182" i="35"/>
  <c r="N181" i="35"/>
  <c r="M181" i="35"/>
  <c r="L181" i="35"/>
  <c r="K181" i="35"/>
  <c r="J181" i="35"/>
  <c r="I181" i="35"/>
  <c r="H181" i="35"/>
  <c r="G181" i="35"/>
  <c r="N180" i="35"/>
  <c r="M180" i="35"/>
  <c r="L180" i="35"/>
  <c r="K180" i="35"/>
  <c r="J180" i="35"/>
  <c r="I180" i="35"/>
  <c r="H180" i="35"/>
  <c r="G180" i="35"/>
  <c r="N179" i="35"/>
  <c r="M179" i="35"/>
  <c r="L179" i="35"/>
  <c r="K179" i="35"/>
  <c r="J179" i="35"/>
  <c r="I179" i="35"/>
  <c r="H179" i="35"/>
  <c r="G179" i="35"/>
  <c r="N178" i="35"/>
  <c r="M178" i="35"/>
  <c r="L178" i="35"/>
  <c r="K178" i="35"/>
  <c r="J178" i="35"/>
  <c r="I178" i="35"/>
  <c r="H178" i="35"/>
  <c r="G178" i="35"/>
  <c r="N177" i="35"/>
  <c r="M177" i="35"/>
  <c r="L177" i="35"/>
  <c r="K177" i="35"/>
  <c r="J177" i="35"/>
  <c r="I177" i="35"/>
  <c r="H177" i="35"/>
  <c r="G177" i="35"/>
  <c r="N176" i="35"/>
  <c r="M176" i="35"/>
  <c r="L176" i="35"/>
  <c r="K176" i="35"/>
  <c r="J176" i="35"/>
  <c r="I176" i="35"/>
  <c r="H176" i="35"/>
  <c r="G176" i="35"/>
  <c r="N175" i="35"/>
  <c r="M175" i="35"/>
  <c r="L175" i="35"/>
  <c r="K175" i="35"/>
  <c r="J175" i="35"/>
  <c r="I175" i="35"/>
  <c r="H175" i="35"/>
  <c r="G175" i="35"/>
  <c r="N174" i="35"/>
  <c r="M174" i="35"/>
  <c r="L174" i="35"/>
  <c r="K174" i="35"/>
  <c r="J174" i="35"/>
  <c r="I174" i="35"/>
  <c r="H174" i="35"/>
  <c r="G174" i="35"/>
  <c r="N173" i="35"/>
  <c r="M173" i="35"/>
  <c r="L173" i="35"/>
  <c r="K173" i="35"/>
  <c r="J173" i="35"/>
  <c r="I173" i="35"/>
  <c r="H173" i="35"/>
  <c r="G173" i="35"/>
  <c r="N172" i="35"/>
  <c r="M172" i="35"/>
  <c r="L172" i="35"/>
  <c r="K172" i="35"/>
  <c r="J172" i="35"/>
  <c r="I172" i="35"/>
  <c r="H172" i="35"/>
  <c r="G172" i="35"/>
  <c r="N171" i="35"/>
  <c r="M171" i="35"/>
  <c r="L171" i="35"/>
  <c r="K171" i="35"/>
  <c r="J171" i="35"/>
  <c r="I171" i="35"/>
  <c r="H171" i="35"/>
  <c r="G171" i="35"/>
  <c r="N170" i="35"/>
  <c r="M170" i="35"/>
  <c r="L170" i="35"/>
  <c r="K170" i="35"/>
  <c r="J170" i="35"/>
  <c r="I170" i="35"/>
  <c r="H170" i="35"/>
  <c r="G170" i="35"/>
  <c r="N169" i="35"/>
  <c r="M169" i="35"/>
  <c r="L169" i="35"/>
  <c r="K169" i="35"/>
  <c r="J169" i="35"/>
  <c r="I169" i="35"/>
  <c r="H169" i="35"/>
  <c r="G169" i="35"/>
  <c r="N168" i="35"/>
  <c r="M168" i="35"/>
  <c r="L168" i="35"/>
  <c r="K168" i="35"/>
  <c r="J168" i="35"/>
  <c r="I168" i="35"/>
  <c r="H168" i="35"/>
  <c r="G168" i="35"/>
  <c r="N167" i="35"/>
  <c r="M167" i="35"/>
  <c r="L167" i="35"/>
  <c r="K167" i="35"/>
  <c r="J167" i="35"/>
  <c r="I167" i="35"/>
  <c r="H167" i="35"/>
  <c r="G167" i="35"/>
  <c r="N166" i="35"/>
  <c r="M166" i="35"/>
  <c r="L166" i="35"/>
  <c r="K166" i="35"/>
  <c r="J166" i="35"/>
  <c r="I166" i="35"/>
  <c r="H166" i="35"/>
  <c r="G166" i="35"/>
  <c r="N165" i="35"/>
  <c r="M165" i="35"/>
  <c r="L165" i="35"/>
  <c r="K165" i="35"/>
  <c r="J165" i="35"/>
  <c r="I165" i="35"/>
  <c r="H165" i="35"/>
  <c r="G165" i="35"/>
  <c r="N164" i="35"/>
  <c r="M164" i="35"/>
  <c r="L164" i="35"/>
  <c r="K164" i="35"/>
  <c r="J164" i="35"/>
  <c r="I164" i="35"/>
  <c r="H164" i="35"/>
  <c r="G164" i="35"/>
  <c r="N163" i="35"/>
  <c r="M163" i="35"/>
  <c r="L163" i="35"/>
  <c r="K163" i="35"/>
  <c r="J163" i="35"/>
  <c r="I163" i="35"/>
  <c r="H163" i="35"/>
  <c r="G163" i="35"/>
  <c r="N162" i="35"/>
  <c r="M162" i="35"/>
  <c r="L162" i="35"/>
  <c r="K162" i="35"/>
  <c r="J162" i="35"/>
  <c r="I162" i="35"/>
  <c r="H162" i="35"/>
  <c r="G162" i="35"/>
  <c r="N161" i="35"/>
  <c r="M161" i="35"/>
  <c r="L161" i="35"/>
  <c r="K161" i="35"/>
  <c r="J161" i="35"/>
  <c r="I161" i="35"/>
  <c r="H161" i="35"/>
  <c r="G161" i="35"/>
  <c r="N160" i="35"/>
  <c r="M160" i="35"/>
  <c r="L160" i="35"/>
  <c r="K160" i="35"/>
  <c r="J160" i="35"/>
  <c r="I160" i="35"/>
  <c r="H160" i="35"/>
  <c r="G160" i="35"/>
  <c r="N159" i="35"/>
  <c r="M159" i="35"/>
  <c r="L159" i="35"/>
  <c r="K159" i="35"/>
  <c r="J159" i="35"/>
  <c r="I159" i="35"/>
  <c r="H159" i="35"/>
  <c r="G159" i="35"/>
  <c r="N158" i="35"/>
  <c r="M158" i="35"/>
  <c r="L158" i="35"/>
  <c r="K158" i="35"/>
  <c r="J158" i="35"/>
  <c r="I158" i="35"/>
  <c r="H158" i="35"/>
  <c r="G158" i="35"/>
  <c r="N157" i="35"/>
  <c r="M157" i="35"/>
  <c r="L157" i="35"/>
  <c r="K157" i="35"/>
  <c r="J157" i="35"/>
  <c r="I157" i="35"/>
  <c r="H157" i="35"/>
  <c r="G157" i="35"/>
  <c r="N156" i="35"/>
  <c r="M156" i="35"/>
  <c r="L156" i="35"/>
  <c r="K156" i="35"/>
  <c r="J156" i="35"/>
  <c r="I156" i="35"/>
  <c r="H156" i="35"/>
  <c r="G156" i="35"/>
  <c r="N155" i="35"/>
  <c r="M155" i="35"/>
  <c r="L155" i="35"/>
  <c r="K155" i="35"/>
  <c r="J155" i="35"/>
  <c r="I155" i="35"/>
  <c r="H155" i="35"/>
  <c r="G155" i="35"/>
  <c r="N154" i="35"/>
  <c r="M154" i="35"/>
  <c r="L154" i="35"/>
  <c r="K154" i="35"/>
  <c r="J154" i="35"/>
  <c r="I154" i="35"/>
  <c r="H154" i="35"/>
  <c r="G154" i="35"/>
  <c r="N153" i="35"/>
  <c r="M153" i="35"/>
  <c r="L153" i="35"/>
  <c r="K153" i="35"/>
  <c r="J153" i="35"/>
  <c r="I153" i="35"/>
  <c r="H153" i="35"/>
  <c r="G153" i="35"/>
  <c r="N152" i="35"/>
  <c r="M152" i="35"/>
  <c r="L152" i="35"/>
  <c r="K152" i="35"/>
  <c r="J152" i="35"/>
  <c r="I152" i="35"/>
  <c r="H152" i="35"/>
  <c r="G152" i="35"/>
  <c r="N151" i="35"/>
  <c r="M151" i="35"/>
  <c r="L151" i="35"/>
  <c r="K151" i="35"/>
  <c r="J151" i="35"/>
  <c r="I151" i="35"/>
  <c r="H151" i="35"/>
  <c r="G151" i="35"/>
  <c r="N150" i="35"/>
  <c r="M150" i="35"/>
  <c r="L150" i="35"/>
  <c r="K150" i="35"/>
  <c r="J150" i="35"/>
  <c r="I150" i="35"/>
  <c r="H150" i="35"/>
  <c r="G150" i="35"/>
  <c r="N149" i="35"/>
  <c r="M149" i="35"/>
  <c r="L149" i="35"/>
  <c r="K149" i="35"/>
  <c r="J149" i="35"/>
  <c r="I149" i="35"/>
  <c r="H149" i="35"/>
  <c r="G149" i="35"/>
  <c r="N148" i="35"/>
  <c r="M148" i="35"/>
  <c r="L148" i="35"/>
  <c r="K148" i="35"/>
  <c r="J148" i="35"/>
  <c r="I148" i="35"/>
  <c r="H148" i="35"/>
  <c r="G148" i="35"/>
  <c r="N147" i="35"/>
  <c r="M147" i="35"/>
  <c r="L147" i="35"/>
  <c r="K147" i="35"/>
  <c r="J147" i="35"/>
  <c r="I147" i="35"/>
  <c r="H147" i="35"/>
  <c r="G147" i="35"/>
  <c r="N146" i="35"/>
  <c r="M146" i="35"/>
  <c r="L146" i="35"/>
  <c r="K146" i="35"/>
  <c r="J146" i="35"/>
  <c r="I146" i="35"/>
  <c r="H146" i="35"/>
  <c r="G146" i="35"/>
  <c r="N145" i="35"/>
  <c r="M145" i="35"/>
  <c r="L145" i="35"/>
  <c r="K145" i="35"/>
  <c r="J145" i="35"/>
  <c r="I145" i="35"/>
  <c r="H145" i="35"/>
  <c r="G145" i="35"/>
  <c r="N144" i="35"/>
  <c r="M144" i="35"/>
  <c r="L144" i="35"/>
  <c r="K144" i="35"/>
  <c r="J144" i="35"/>
  <c r="I144" i="35"/>
  <c r="H144" i="35"/>
  <c r="G144" i="35"/>
  <c r="N143" i="35"/>
  <c r="M143" i="35"/>
  <c r="L143" i="35"/>
  <c r="K143" i="35"/>
  <c r="J143" i="35"/>
  <c r="I143" i="35"/>
  <c r="H143" i="35"/>
  <c r="G143" i="35"/>
  <c r="N142" i="35"/>
  <c r="M142" i="35"/>
  <c r="L142" i="35"/>
  <c r="K142" i="35"/>
  <c r="J142" i="35"/>
  <c r="I142" i="35"/>
  <c r="H142" i="35"/>
  <c r="G142" i="35"/>
  <c r="N141" i="35"/>
  <c r="M141" i="35"/>
  <c r="L141" i="35"/>
  <c r="K141" i="35"/>
  <c r="J141" i="35"/>
  <c r="I141" i="35"/>
  <c r="H141" i="35"/>
  <c r="G141" i="35"/>
  <c r="N140" i="35"/>
  <c r="M140" i="35"/>
  <c r="L140" i="35"/>
  <c r="K140" i="35"/>
  <c r="J140" i="35"/>
  <c r="I140" i="35"/>
  <c r="H140" i="35"/>
  <c r="G140" i="35"/>
  <c r="N139" i="35"/>
  <c r="M139" i="35"/>
  <c r="L139" i="35"/>
  <c r="K139" i="35"/>
  <c r="J139" i="35"/>
  <c r="I139" i="35"/>
  <c r="H139" i="35"/>
  <c r="G139" i="35"/>
  <c r="N138" i="35"/>
  <c r="M138" i="35"/>
  <c r="L138" i="35"/>
  <c r="K138" i="35"/>
  <c r="J138" i="35"/>
  <c r="I138" i="35"/>
  <c r="H138" i="35"/>
  <c r="G138" i="35"/>
  <c r="N137" i="35"/>
  <c r="M137" i="35"/>
  <c r="L137" i="35"/>
  <c r="K137" i="35"/>
  <c r="J137" i="35"/>
  <c r="I137" i="35"/>
  <c r="H137" i="35"/>
  <c r="G137" i="35"/>
  <c r="N136" i="35"/>
  <c r="M136" i="35"/>
  <c r="L136" i="35"/>
  <c r="K136" i="35"/>
  <c r="J136" i="35"/>
  <c r="I136" i="35"/>
  <c r="H136" i="35"/>
  <c r="G136" i="35"/>
  <c r="N135" i="35"/>
  <c r="M135" i="35"/>
  <c r="L135" i="35"/>
  <c r="K135" i="35"/>
  <c r="J135" i="35"/>
  <c r="I135" i="35"/>
  <c r="H135" i="35"/>
  <c r="G135" i="35"/>
  <c r="N134" i="35"/>
  <c r="M134" i="35"/>
  <c r="L134" i="35"/>
  <c r="K134" i="35"/>
  <c r="J134" i="35"/>
  <c r="I134" i="35"/>
  <c r="H134" i="35"/>
  <c r="G134" i="35"/>
  <c r="N133" i="35"/>
  <c r="M133" i="35"/>
  <c r="L133" i="35"/>
  <c r="K133" i="35"/>
  <c r="J133" i="35"/>
  <c r="I133" i="35"/>
  <c r="H133" i="35"/>
  <c r="G133" i="35"/>
  <c r="N132" i="35"/>
  <c r="M132" i="35"/>
  <c r="L132" i="35"/>
  <c r="K132" i="35"/>
  <c r="J132" i="35"/>
  <c r="I132" i="35"/>
  <c r="H132" i="35"/>
  <c r="G132" i="35"/>
  <c r="N131" i="35"/>
  <c r="M131" i="35"/>
  <c r="L131" i="35"/>
  <c r="K131" i="35"/>
  <c r="J131" i="35"/>
  <c r="I131" i="35"/>
  <c r="H131" i="35"/>
  <c r="G131" i="35"/>
  <c r="N130" i="35"/>
  <c r="M130" i="35"/>
  <c r="L130" i="35"/>
  <c r="K130" i="35"/>
  <c r="J130" i="35"/>
  <c r="I130" i="35"/>
  <c r="H130" i="35"/>
  <c r="G130" i="35"/>
  <c r="N129" i="35"/>
  <c r="M129" i="35"/>
  <c r="L129" i="35"/>
  <c r="K129" i="35"/>
  <c r="J129" i="35"/>
  <c r="I129" i="35"/>
  <c r="H129" i="35"/>
  <c r="G129" i="35"/>
  <c r="N128" i="35"/>
  <c r="M128" i="35"/>
  <c r="L128" i="35"/>
  <c r="K128" i="35"/>
  <c r="J128" i="35"/>
  <c r="I128" i="35"/>
  <c r="H128" i="35"/>
  <c r="G128" i="35"/>
  <c r="N127" i="35"/>
  <c r="M127" i="35"/>
  <c r="L127" i="35"/>
  <c r="K127" i="35"/>
  <c r="J127" i="35"/>
  <c r="I127" i="35"/>
  <c r="H127" i="35"/>
  <c r="G127" i="35"/>
  <c r="N126" i="35"/>
  <c r="M126" i="35"/>
  <c r="L126" i="35"/>
  <c r="K126" i="35"/>
  <c r="J126" i="35"/>
  <c r="I126" i="35"/>
  <c r="H126" i="35"/>
  <c r="G126" i="35"/>
  <c r="N125" i="35"/>
  <c r="M125" i="35"/>
  <c r="L125" i="35"/>
  <c r="K125" i="35"/>
  <c r="J125" i="35"/>
  <c r="I125" i="35"/>
  <c r="H125" i="35"/>
  <c r="G125" i="35"/>
  <c r="N124" i="35"/>
  <c r="M124" i="35"/>
  <c r="L124" i="35"/>
  <c r="K124" i="35"/>
  <c r="J124" i="35"/>
  <c r="I124" i="35"/>
  <c r="H124" i="35"/>
  <c r="G124" i="35"/>
  <c r="N123" i="35"/>
  <c r="M123" i="35"/>
  <c r="L123" i="35"/>
  <c r="K123" i="35"/>
  <c r="J123" i="35"/>
  <c r="I123" i="35"/>
  <c r="H123" i="35"/>
  <c r="G123" i="35"/>
  <c r="N122" i="35"/>
  <c r="M122" i="35"/>
  <c r="L122" i="35"/>
  <c r="K122" i="35"/>
  <c r="J122" i="35"/>
  <c r="I122" i="35"/>
  <c r="H122" i="35"/>
  <c r="G122" i="35"/>
  <c r="N121" i="35"/>
  <c r="M121" i="35"/>
  <c r="L121" i="35"/>
  <c r="K121" i="35"/>
  <c r="J121" i="35"/>
  <c r="I121" i="35"/>
  <c r="H121" i="35"/>
  <c r="G121" i="35"/>
  <c r="N120" i="35"/>
  <c r="M120" i="35"/>
  <c r="L120" i="35"/>
  <c r="K120" i="35"/>
  <c r="J120" i="35"/>
  <c r="I120" i="35"/>
  <c r="H120" i="35"/>
  <c r="G120" i="35"/>
  <c r="N119" i="35"/>
  <c r="M119" i="35"/>
  <c r="L119" i="35"/>
  <c r="K119" i="35"/>
  <c r="J119" i="35"/>
  <c r="I119" i="35"/>
  <c r="H119" i="35"/>
  <c r="G119" i="35"/>
  <c r="N118" i="35"/>
  <c r="M118" i="35"/>
  <c r="L118" i="35"/>
  <c r="K118" i="35"/>
  <c r="J118" i="35"/>
  <c r="I118" i="35"/>
  <c r="H118" i="35"/>
  <c r="G118" i="35"/>
  <c r="N117" i="35"/>
  <c r="M117" i="35"/>
  <c r="L117" i="35"/>
  <c r="K117" i="35"/>
  <c r="J117" i="35"/>
  <c r="I117" i="35"/>
  <c r="H117" i="35"/>
  <c r="G117" i="35"/>
  <c r="N116" i="35"/>
  <c r="M116" i="35"/>
  <c r="L116" i="35"/>
  <c r="K116" i="35"/>
  <c r="J116" i="35"/>
  <c r="I116" i="35"/>
  <c r="H116" i="35"/>
  <c r="G116" i="35"/>
  <c r="N115" i="35"/>
  <c r="M115" i="35"/>
  <c r="L115" i="35"/>
  <c r="K115" i="35"/>
  <c r="J115" i="35"/>
  <c r="I115" i="35"/>
  <c r="H115" i="35"/>
  <c r="G115" i="35"/>
  <c r="N114" i="35"/>
  <c r="M114" i="35"/>
  <c r="L114" i="35"/>
  <c r="K114" i="35"/>
  <c r="J114" i="35"/>
  <c r="I114" i="35"/>
  <c r="H114" i="35"/>
  <c r="G114" i="35"/>
  <c r="N113" i="35"/>
  <c r="M113" i="35"/>
  <c r="L113" i="35"/>
  <c r="K113" i="35"/>
  <c r="J113" i="35"/>
  <c r="I113" i="35"/>
  <c r="H113" i="35"/>
  <c r="G113" i="35"/>
  <c r="N112" i="35"/>
  <c r="M112" i="35"/>
  <c r="L112" i="35"/>
  <c r="K112" i="35"/>
  <c r="J112" i="35"/>
  <c r="I112" i="35"/>
  <c r="H112" i="35"/>
  <c r="G112" i="35"/>
  <c r="N111" i="35"/>
  <c r="M111" i="35"/>
  <c r="L111" i="35"/>
  <c r="K111" i="35"/>
  <c r="J111" i="35"/>
  <c r="I111" i="35"/>
  <c r="H111" i="35"/>
  <c r="G111" i="35"/>
  <c r="N110" i="35"/>
  <c r="M110" i="35"/>
  <c r="L110" i="35"/>
  <c r="K110" i="35"/>
  <c r="J110" i="35"/>
  <c r="I110" i="35"/>
  <c r="H110" i="35"/>
  <c r="G110" i="35"/>
  <c r="N109" i="35"/>
  <c r="M109" i="35"/>
  <c r="L109" i="35"/>
  <c r="K109" i="35"/>
  <c r="J109" i="35"/>
  <c r="I109" i="35"/>
  <c r="H109" i="35"/>
  <c r="G109" i="35"/>
  <c r="N108" i="35"/>
  <c r="M108" i="35"/>
  <c r="L108" i="35"/>
  <c r="K108" i="35"/>
  <c r="J108" i="35"/>
  <c r="I108" i="35"/>
  <c r="H108" i="35"/>
  <c r="G108" i="35"/>
  <c r="N107" i="35"/>
  <c r="M107" i="35"/>
  <c r="L107" i="35"/>
  <c r="K107" i="35"/>
  <c r="J107" i="35"/>
  <c r="I107" i="35"/>
  <c r="H107" i="35"/>
  <c r="G107" i="35"/>
  <c r="N106" i="35"/>
  <c r="M106" i="35"/>
  <c r="L106" i="35"/>
  <c r="K106" i="35"/>
  <c r="J106" i="35"/>
  <c r="I106" i="35"/>
  <c r="H106" i="35"/>
  <c r="G106" i="35"/>
  <c r="N105" i="35"/>
  <c r="M105" i="35"/>
  <c r="L105" i="35"/>
  <c r="K105" i="35"/>
  <c r="J105" i="35"/>
  <c r="I105" i="35"/>
  <c r="H105" i="35"/>
  <c r="G105" i="35"/>
  <c r="N104" i="35"/>
  <c r="M104" i="35"/>
  <c r="L104" i="35"/>
  <c r="K104" i="35"/>
  <c r="J104" i="35"/>
  <c r="I104" i="35"/>
  <c r="H104" i="35"/>
  <c r="G104" i="35"/>
  <c r="N103" i="35"/>
  <c r="M103" i="35"/>
  <c r="L103" i="35"/>
  <c r="K103" i="35"/>
  <c r="J103" i="35"/>
  <c r="I103" i="35"/>
  <c r="H103" i="35"/>
  <c r="G103" i="35"/>
  <c r="N102" i="35"/>
  <c r="M102" i="35"/>
  <c r="L102" i="35"/>
  <c r="K102" i="35"/>
  <c r="J102" i="35"/>
  <c r="I102" i="35"/>
  <c r="H102" i="35"/>
  <c r="G102" i="35"/>
  <c r="N101" i="35"/>
  <c r="M101" i="35"/>
  <c r="L101" i="35"/>
  <c r="K101" i="35"/>
  <c r="J101" i="35"/>
  <c r="I101" i="35"/>
  <c r="H101" i="35"/>
  <c r="G101" i="35"/>
  <c r="N100" i="35"/>
  <c r="M100" i="35"/>
  <c r="L100" i="35"/>
  <c r="K100" i="35"/>
  <c r="J100" i="35"/>
  <c r="I100" i="35"/>
  <c r="H100" i="35"/>
  <c r="G100" i="35"/>
  <c r="N99" i="35"/>
  <c r="M99" i="35"/>
  <c r="L99" i="35"/>
  <c r="K99" i="35"/>
  <c r="J99" i="35"/>
  <c r="I99" i="35"/>
  <c r="H99" i="35"/>
  <c r="G99" i="35"/>
  <c r="N98" i="35"/>
  <c r="M98" i="35"/>
  <c r="L98" i="35"/>
  <c r="K98" i="35"/>
  <c r="J98" i="35"/>
  <c r="I98" i="35"/>
  <c r="H98" i="35"/>
  <c r="G98" i="35"/>
  <c r="N97" i="35"/>
  <c r="M97" i="35"/>
  <c r="L97" i="35"/>
  <c r="K97" i="35"/>
  <c r="J97" i="35"/>
  <c r="I97" i="35"/>
  <c r="H97" i="35"/>
  <c r="G97" i="35"/>
  <c r="N96" i="35"/>
  <c r="M96" i="35"/>
  <c r="L96" i="35"/>
  <c r="K96" i="35"/>
  <c r="J96" i="35"/>
  <c r="I96" i="35"/>
  <c r="H96" i="35"/>
  <c r="G96" i="35"/>
  <c r="N95" i="35"/>
  <c r="M95" i="35"/>
  <c r="L95" i="35"/>
  <c r="K95" i="35"/>
  <c r="J95" i="35"/>
  <c r="I95" i="35"/>
  <c r="H95" i="35"/>
  <c r="G95" i="35"/>
  <c r="N94" i="35"/>
  <c r="M94" i="35"/>
  <c r="L94" i="35"/>
  <c r="K94" i="35"/>
  <c r="J94" i="35"/>
  <c r="I94" i="35"/>
  <c r="H94" i="35"/>
  <c r="G94" i="35"/>
  <c r="N93" i="35"/>
  <c r="M93" i="35"/>
  <c r="L93" i="35"/>
  <c r="K93" i="35"/>
  <c r="J93" i="35"/>
  <c r="I93" i="35"/>
  <c r="H93" i="35"/>
  <c r="G93" i="35"/>
  <c r="N92" i="35"/>
  <c r="M92" i="35"/>
  <c r="L92" i="35"/>
  <c r="K92" i="35"/>
  <c r="J92" i="35"/>
  <c r="I92" i="35"/>
  <c r="H92" i="35"/>
  <c r="G92" i="35"/>
  <c r="N91" i="35"/>
  <c r="M91" i="35"/>
  <c r="L91" i="35"/>
  <c r="K91" i="35"/>
  <c r="J91" i="35"/>
  <c r="I91" i="35"/>
  <c r="H91" i="35"/>
  <c r="G91" i="35"/>
  <c r="N90" i="35"/>
  <c r="M90" i="35"/>
  <c r="L90" i="35"/>
  <c r="K90" i="35"/>
  <c r="J90" i="35"/>
  <c r="I90" i="35"/>
  <c r="H90" i="35"/>
  <c r="G90" i="35"/>
  <c r="N89" i="35"/>
  <c r="M89" i="35"/>
  <c r="L89" i="35"/>
  <c r="K89" i="35"/>
  <c r="J89" i="35"/>
  <c r="I89" i="35"/>
  <c r="H89" i="35"/>
  <c r="G89" i="35"/>
  <c r="N88" i="35"/>
  <c r="M88" i="35"/>
  <c r="L88" i="35"/>
  <c r="K88" i="35"/>
  <c r="J88" i="35"/>
  <c r="I88" i="35"/>
  <c r="H88" i="35"/>
  <c r="G88" i="35"/>
  <c r="N87" i="35"/>
  <c r="M87" i="35"/>
  <c r="L87" i="35"/>
  <c r="K87" i="35"/>
  <c r="J87" i="35"/>
  <c r="I87" i="35"/>
  <c r="H87" i="35"/>
  <c r="G87" i="35"/>
  <c r="N86" i="35"/>
  <c r="M86" i="35"/>
  <c r="L86" i="35"/>
  <c r="K86" i="35"/>
  <c r="J86" i="35"/>
  <c r="I86" i="35"/>
  <c r="H86" i="35"/>
  <c r="G86" i="35"/>
  <c r="N85" i="35"/>
  <c r="M85" i="35"/>
  <c r="L85" i="35"/>
  <c r="K85" i="35"/>
  <c r="J85" i="35"/>
  <c r="I85" i="35"/>
  <c r="H85" i="35"/>
  <c r="G85" i="35"/>
  <c r="N84" i="35"/>
  <c r="M84" i="35"/>
  <c r="L84" i="35"/>
  <c r="K84" i="35"/>
  <c r="J84" i="35"/>
  <c r="I84" i="35"/>
  <c r="H84" i="35"/>
  <c r="G84" i="35"/>
  <c r="N83" i="35"/>
  <c r="M83" i="35"/>
  <c r="L83" i="35"/>
  <c r="K83" i="35"/>
  <c r="J83" i="35"/>
  <c r="I83" i="35"/>
  <c r="H83" i="35"/>
  <c r="G83" i="35"/>
  <c r="N82" i="35"/>
  <c r="M82" i="35"/>
  <c r="L82" i="35"/>
  <c r="K82" i="35"/>
  <c r="J82" i="35"/>
  <c r="I82" i="35"/>
  <c r="H82" i="35"/>
  <c r="G82" i="35"/>
  <c r="N81" i="35"/>
  <c r="M81" i="35"/>
  <c r="L81" i="35"/>
  <c r="K81" i="35"/>
  <c r="J81" i="35"/>
  <c r="I81" i="35"/>
  <c r="H81" i="35"/>
  <c r="G81" i="35"/>
  <c r="N80" i="35"/>
  <c r="M80" i="35"/>
  <c r="L80" i="35"/>
  <c r="K80" i="35"/>
  <c r="J80" i="35"/>
  <c r="I80" i="35"/>
  <c r="H80" i="35"/>
  <c r="G80" i="35"/>
  <c r="N79" i="35"/>
  <c r="M79" i="35"/>
  <c r="L79" i="35"/>
  <c r="K79" i="35"/>
  <c r="J79" i="35"/>
  <c r="I79" i="35"/>
  <c r="H79" i="35"/>
  <c r="G79" i="35"/>
  <c r="N78" i="35"/>
  <c r="M78" i="35"/>
  <c r="L78" i="35"/>
  <c r="K78" i="35"/>
  <c r="J78" i="35"/>
  <c r="I78" i="35"/>
  <c r="H78" i="35"/>
  <c r="G78" i="35"/>
  <c r="N77" i="35"/>
  <c r="M77" i="35"/>
  <c r="L77" i="35"/>
  <c r="K77" i="35"/>
  <c r="J77" i="35"/>
  <c r="I77" i="35"/>
  <c r="H77" i="35"/>
  <c r="G77" i="35"/>
  <c r="N76" i="35"/>
  <c r="M76" i="35"/>
  <c r="L76" i="35"/>
  <c r="K76" i="35"/>
  <c r="J76" i="35"/>
  <c r="I76" i="35"/>
  <c r="H76" i="35"/>
  <c r="G76" i="35"/>
  <c r="N75" i="35"/>
  <c r="M75" i="35"/>
  <c r="L75" i="35"/>
  <c r="K75" i="35"/>
  <c r="J75" i="35"/>
  <c r="I75" i="35"/>
  <c r="H75" i="35"/>
  <c r="G75" i="35"/>
  <c r="N74" i="35"/>
  <c r="M74" i="35"/>
  <c r="L74" i="35"/>
  <c r="K74" i="35"/>
  <c r="J74" i="35"/>
  <c r="I74" i="35"/>
  <c r="H74" i="35"/>
  <c r="G74" i="35"/>
  <c r="N73" i="35"/>
  <c r="M73" i="35"/>
  <c r="L73" i="35"/>
  <c r="K73" i="35"/>
  <c r="J73" i="35"/>
  <c r="I73" i="35"/>
  <c r="H73" i="35"/>
  <c r="G73" i="35"/>
  <c r="N72" i="35"/>
  <c r="M72" i="35"/>
  <c r="L72" i="35"/>
  <c r="K72" i="35"/>
  <c r="J72" i="35"/>
  <c r="I72" i="35"/>
  <c r="H72" i="35"/>
  <c r="G72" i="35"/>
  <c r="N71" i="35"/>
  <c r="M71" i="35"/>
  <c r="L71" i="35"/>
  <c r="K71" i="35"/>
  <c r="J71" i="35"/>
  <c r="I71" i="35"/>
  <c r="H71" i="35"/>
  <c r="G71" i="35"/>
  <c r="N70" i="35"/>
  <c r="M70" i="35"/>
  <c r="L70" i="35"/>
  <c r="K70" i="35"/>
  <c r="J70" i="35"/>
  <c r="I70" i="35"/>
  <c r="H70" i="35"/>
  <c r="G70" i="35"/>
  <c r="N69" i="35"/>
  <c r="M69" i="35"/>
  <c r="L69" i="35"/>
  <c r="K69" i="35"/>
  <c r="J69" i="35"/>
  <c r="I69" i="35"/>
  <c r="H69" i="35"/>
  <c r="G69" i="35"/>
  <c r="N68" i="35"/>
  <c r="M68" i="35"/>
  <c r="L68" i="35"/>
  <c r="K68" i="35"/>
  <c r="J68" i="35"/>
  <c r="I68" i="35"/>
  <c r="H68" i="35"/>
  <c r="G68" i="35"/>
  <c r="N67" i="35"/>
  <c r="M67" i="35"/>
  <c r="L67" i="35"/>
  <c r="K67" i="35"/>
  <c r="J67" i="35"/>
  <c r="I67" i="35"/>
  <c r="H67" i="35"/>
  <c r="G67" i="35"/>
  <c r="N66" i="35"/>
  <c r="M66" i="35"/>
  <c r="L66" i="35"/>
  <c r="K66" i="35"/>
  <c r="J66" i="35"/>
  <c r="I66" i="35"/>
  <c r="H66" i="35"/>
  <c r="G66" i="35"/>
  <c r="N65" i="35"/>
  <c r="M65" i="35"/>
  <c r="L65" i="35"/>
  <c r="K65" i="35"/>
  <c r="J65" i="35"/>
  <c r="I65" i="35"/>
  <c r="H65" i="35"/>
  <c r="G65" i="35"/>
  <c r="N64" i="35"/>
  <c r="M64" i="35"/>
  <c r="L64" i="35"/>
  <c r="K64" i="35"/>
  <c r="J64" i="35"/>
  <c r="I64" i="35"/>
  <c r="H64" i="35"/>
  <c r="G64" i="35"/>
  <c r="N63" i="35"/>
  <c r="M63" i="35"/>
  <c r="L63" i="35"/>
  <c r="K63" i="35"/>
  <c r="J63" i="35"/>
  <c r="I63" i="35"/>
  <c r="H63" i="35"/>
  <c r="G63" i="35"/>
  <c r="N62" i="35"/>
  <c r="M62" i="35"/>
  <c r="L62" i="35"/>
  <c r="K62" i="35"/>
  <c r="J62" i="35"/>
  <c r="I62" i="35"/>
  <c r="H62" i="35"/>
  <c r="G62" i="35"/>
  <c r="N61" i="35"/>
  <c r="M61" i="35"/>
  <c r="L61" i="35"/>
  <c r="K61" i="35"/>
  <c r="J61" i="35"/>
  <c r="I61" i="35"/>
  <c r="H61" i="35"/>
  <c r="G61" i="35"/>
  <c r="F61" i="35"/>
  <c r="E61" i="35"/>
  <c r="N60" i="35"/>
  <c r="M60" i="35"/>
  <c r="L60" i="35"/>
  <c r="K60" i="35"/>
  <c r="J60" i="35"/>
  <c r="I60" i="35"/>
  <c r="H60" i="35"/>
  <c r="G60" i="35"/>
  <c r="F60" i="35"/>
  <c r="E60" i="35"/>
  <c r="N59" i="35"/>
  <c r="M59" i="35"/>
  <c r="L59" i="35"/>
  <c r="K59" i="35"/>
  <c r="J59" i="35"/>
  <c r="I59" i="35"/>
  <c r="H59" i="35"/>
  <c r="G59" i="35"/>
  <c r="F59" i="35"/>
  <c r="E59" i="35"/>
  <c r="N58" i="35"/>
  <c r="M58" i="35"/>
  <c r="L58" i="35"/>
  <c r="K58" i="35"/>
  <c r="J58" i="35"/>
  <c r="I58" i="35"/>
  <c r="H58" i="35"/>
  <c r="G58" i="35"/>
  <c r="F58" i="35"/>
  <c r="E58" i="35"/>
  <c r="N57" i="35"/>
  <c r="M57" i="35"/>
  <c r="L57" i="35"/>
  <c r="K57" i="35"/>
  <c r="J57" i="35"/>
  <c r="I57" i="35"/>
  <c r="H57" i="35"/>
  <c r="G57" i="35"/>
  <c r="F57" i="35"/>
  <c r="E57" i="35"/>
  <c r="N56" i="35"/>
  <c r="M56" i="35"/>
  <c r="L56" i="35"/>
  <c r="K56" i="35"/>
  <c r="J56" i="35"/>
  <c r="I56" i="35"/>
  <c r="H56" i="35"/>
  <c r="G56" i="35"/>
  <c r="F56" i="35"/>
  <c r="E56" i="35"/>
  <c r="N55" i="35"/>
  <c r="M55" i="35"/>
  <c r="L55" i="35"/>
  <c r="K55" i="35"/>
  <c r="J55" i="35"/>
  <c r="I55" i="35"/>
  <c r="H55" i="35"/>
  <c r="G55" i="35"/>
  <c r="F55" i="35"/>
  <c r="E55" i="35"/>
  <c r="N54" i="35"/>
  <c r="M54" i="35"/>
  <c r="L54" i="35"/>
  <c r="K54" i="35"/>
  <c r="J54" i="35"/>
  <c r="I54" i="35"/>
  <c r="H54" i="35"/>
  <c r="G54" i="35"/>
  <c r="F54" i="35"/>
  <c r="E54" i="35"/>
  <c r="N53" i="35"/>
  <c r="M53" i="35"/>
  <c r="L53" i="35"/>
  <c r="K53" i="35"/>
  <c r="J53" i="35"/>
  <c r="I53" i="35"/>
  <c r="H53" i="35"/>
  <c r="G53" i="35"/>
  <c r="F53" i="35"/>
  <c r="E53" i="35"/>
  <c r="N52" i="35"/>
  <c r="M52" i="35"/>
  <c r="L52" i="35"/>
  <c r="K52" i="35"/>
  <c r="J52" i="35"/>
  <c r="I52" i="35"/>
  <c r="H52" i="35"/>
  <c r="G52" i="35"/>
  <c r="F52" i="35"/>
  <c r="E52" i="35"/>
  <c r="N51" i="35"/>
  <c r="M51" i="35"/>
  <c r="L51" i="35"/>
  <c r="K51" i="35"/>
  <c r="J51" i="35"/>
  <c r="I51" i="35"/>
  <c r="H51" i="35"/>
  <c r="G51" i="35"/>
  <c r="F51" i="35"/>
  <c r="E51" i="35"/>
  <c r="N50" i="35"/>
  <c r="M50" i="35"/>
  <c r="L50" i="35"/>
  <c r="K50" i="35"/>
  <c r="J50" i="35"/>
  <c r="I50" i="35"/>
  <c r="H50" i="35"/>
  <c r="G50" i="35"/>
  <c r="F50" i="35"/>
  <c r="E50" i="35"/>
  <c r="N49" i="35"/>
  <c r="M49" i="35"/>
  <c r="L49" i="35"/>
  <c r="K49" i="35"/>
  <c r="J49" i="35"/>
  <c r="I49" i="35"/>
  <c r="H49" i="35"/>
  <c r="G49" i="35"/>
  <c r="F49" i="35"/>
  <c r="E49" i="35"/>
  <c r="N48" i="35"/>
  <c r="M48" i="35"/>
  <c r="L48" i="35"/>
  <c r="K48" i="35"/>
  <c r="J48" i="35"/>
  <c r="I48" i="35"/>
  <c r="H48" i="35"/>
  <c r="G48" i="35"/>
  <c r="F48" i="35"/>
  <c r="E48" i="35"/>
  <c r="N47" i="35"/>
  <c r="M47" i="35"/>
  <c r="L47" i="35"/>
  <c r="K47" i="35"/>
  <c r="J47" i="35"/>
  <c r="I47" i="35"/>
  <c r="H47" i="35"/>
  <c r="G47" i="35"/>
  <c r="F47" i="35"/>
  <c r="E47" i="35"/>
  <c r="N46" i="35"/>
  <c r="M46" i="35"/>
  <c r="L46" i="35"/>
  <c r="K46" i="35"/>
  <c r="J46" i="35"/>
  <c r="I46" i="35"/>
  <c r="H46" i="35"/>
  <c r="G46" i="35"/>
  <c r="F46" i="35"/>
  <c r="E46" i="35"/>
  <c r="N45" i="35"/>
  <c r="M45" i="35"/>
  <c r="L45" i="35"/>
  <c r="K45" i="35"/>
  <c r="J45" i="35"/>
  <c r="I45" i="35"/>
  <c r="H45" i="35"/>
  <c r="G45" i="35"/>
  <c r="F45" i="35"/>
  <c r="E45" i="35"/>
  <c r="N44" i="35"/>
  <c r="M44" i="35"/>
  <c r="L44" i="35"/>
  <c r="K44" i="35"/>
  <c r="J44" i="35"/>
  <c r="I44" i="35"/>
  <c r="H44" i="35"/>
  <c r="G44" i="35"/>
  <c r="F44" i="35"/>
  <c r="E44" i="35"/>
  <c r="N43" i="35"/>
  <c r="M43" i="35"/>
  <c r="L43" i="35"/>
  <c r="K43" i="35"/>
  <c r="J43" i="35"/>
  <c r="I43" i="35"/>
  <c r="H43" i="35"/>
  <c r="G43" i="35"/>
  <c r="F43" i="35"/>
  <c r="E43" i="35"/>
  <c r="N42" i="35"/>
  <c r="M42" i="35"/>
  <c r="L42" i="35"/>
  <c r="K42" i="35"/>
  <c r="J42" i="35"/>
  <c r="I42" i="35"/>
  <c r="H42" i="35"/>
  <c r="G42" i="35"/>
  <c r="F42" i="35"/>
  <c r="E42" i="35"/>
  <c r="C999" i="35"/>
  <c r="C998" i="35"/>
  <c r="C997" i="35"/>
  <c r="C996" i="35"/>
  <c r="C995" i="35"/>
  <c r="C994" i="35"/>
  <c r="C993" i="35"/>
  <c r="A993" i="35" s="1"/>
  <c r="C992" i="35"/>
  <c r="C991" i="35"/>
  <c r="B991" i="35" s="1"/>
  <c r="C990" i="35"/>
  <c r="C989" i="35"/>
  <c r="D989" i="35" s="1"/>
  <c r="C988" i="35"/>
  <c r="A988" i="35" s="1"/>
  <c r="C987" i="35"/>
  <c r="C986" i="35"/>
  <c r="C985" i="35"/>
  <c r="C984" i="35"/>
  <c r="B984" i="35" s="1"/>
  <c r="C983" i="35"/>
  <c r="D983" i="35" s="1"/>
  <c r="C982" i="35"/>
  <c r="C981" i="35"/>
  <c r="A981" i="35" s="1"/>
  <c r="C980" i="35"/>
  <c r="C979" i="35"/>
  <c r="A979" i="35" s="1"/>
  <c r="C978" i="35"/>
  <c r="D978" i="35" s="1"/>
  <c r="C977" i="35"/>
  <c r="D977" i="35" s="1"/>
  <c r="C976" i="35"/>
  <c r="A976" i="35" s="1"/>
  <c r="C975" i="35"/>
  <c r="C974" i="35"/>
  <c r="C973" i="35"/>
  <c r="C972" i="35"/>
  <c r="C971" i="35"/>
  <c r="B971" i="35" s="1"/>
  <c r="C970" i="35"/>
  <c r="C969" i="35"/>
  <c r="A969" i="35" s="1"/>
  <c r="C968" i="35"/>
  <c r="C967" i="35"/>
  <c r="D967" i="35" s="1"/>
  <c r="C966" i="35"/>
  <c r="D966" i="35" s="1"/>
  <c r="C965" i="35"/>
  <c r="D965" i="35" s="1"/>
  <c r="C964" i="35"/>
  <c r="D964" i="35" s="1"/>
  <c r="C963" i="35"/>
  <c r="C962" i="35"/>
  <c r="C961" i="35"/>
  <c r="D961" i="35" s="1"/>
  <c r="C960" i="35"/>
  <c r="C959" i="35"/>
  <c r="A959" i="35" s="1"/>
  <c r="C958" i="35"/>
  <c r="C957" i="35"/>
  <c r="C956" i="35"/>
  <c r="C955" i="35"/>
  <c r="D955" i="35" s="1"/>
  <c r="C954" i="35"/>
  <c r="A954" i="35" s="1"/>
  <c r="C953" i="35"/>
  <c r="D953" i="35" s="1"/>
  <c r="C952" i="35"/>
  <c r="A952" i="35" s="1"/>
  <c r="C951" i="35"/>
  <c r="C950" i="35"/>
  <c r="C949" i="35"/>
  <c r="C948" i="35"/>
  <c r="C947" i="35"/>
  <c r="B947" i="35" s="1"/>
  <c r="C946" i="35"/>
  <c r="C945" i="35"/>
  <c r="C944" i="35"/>
  <c r="C943" i="35"/>
  <c r="A943" i="35" s="1"/>
  <c r="C942" i="35"/>
  <c r="D942" i="35" s="1"/>
  <c r="C941" i="35"/>
  <c r="D941" i="35" s="1"/>
  <c r="C940" i="35"/>
  <c r="B940" i="35" s="1"/>
  <c r="C939" i="35"/>
  <c r="C938" i="35"/>
  <c r="C937" i="35"/>
  <c r="C936" i="35"/>
  <c r="C935" i="35"/>
  <c r="C934" i="35"/>
  <c r="D934" i="35" s="1"/>
  <c r="C933" i="35"/>
  <c r="B933" i="35" s="1"/>
  <c r="C932" i="35"/>
  <c r="C931" i="35"/>
  <c r="C930" i="35"/>
  <c r="D930" i="35" s="1"/>
  <c r="C929" i="35"/>
  <c r="D929" i="35" s="1"/>
  <c r="C928" i="35"/>
  <c r="B928" i="35" s="1"/>
  <c r="C927" i="35"/>
  <c r="C926" i="35"/>
  <c r="C925" i="35"/>
  <c r="C924" i="35"/>
  <c r="C923" i="35"/>
  <c r="B923" i="35" s="1"/>
  <c r="C922" i="35"/>
  <c r="C921" i="35"/>
  <c r="B921" i="35" s="1"/>
  <c r="C920" i="35"/>
  <c r="C919" i="35"/>
  <c r="C918" i="35"/>
  <c r="C917" i="35"/>
  <c r="B917" i="35" s="1"/>
  <c r="C916" i="35"/>
  <c r="D916" i="35" s="1"/>
  <c r="C915" i="35"/>
  <c r="C914" i="35"/>
  <c r="C913" i="35"/>
  <c r="C912" i="35"/>
  <c r="C911" i="35"/>
  <c r="B911" i="35" s="1"/>
  <c r="C910" i="35"/>
  <c r="C909" i="35"/>
  <c r="C908" i="35"/>
  <c r="C907" i="35"/>
  <c r="C906" i="35"/>
  <c r="C905" i="35"/>
  <c r="B905" i="35" s="1"/>
  <c r="C904" i="35"/>
  <c r="D904" i="35" s="1"/>
  <c r="C903" i="35"/>
  <c r="C902" i="35"/>
  <c r="C901" i="35"/>
  <c r="C900" i="35"/>
  <c r="C899" i="35"/>
  <c r="C898" i="35"/>
  <c r="C897" i="35"/>
  <c r="C896" i="35"/>
  <c r="C895" i="35"/>
  <c r="A895" i="35" s="1"/>
  <c r="C894" i="35"/>
  <c r="B894" i="35" s="1"/>
  <c r="C893" i="35"/>
  <c r="B893" i="35" s="1"/>
  <c r="C892" i="35"/>
  <c r="A892" i="35" s="1"/>
  <c r="C891" i="35"/>
  <c r="C890" i="35"/>
  <c r="C889" i="35"/>
  <c r="C888" i="35"/>
  <c r="C887" i="35"/>
  <c r="C886" i="35"/>
  <c r="C885" i="35"/>
  <c r="B885" i="35" s="1"/>
  <c r="C884" i="35"/>
  <c r="C883" i="35"/>
  <c r="C882" i="35"/>
  <c r="D882" i="35" s="1"/>
  <c r="C881" i="35"/>
  <c r="C880" i="35"/>
  <c r="D880" i="35" s="1"/>
  <c r="C879" i="35"/>
  <c r="C878" i="35"/>
  <c r="C877" i="35"/>
  <c r="C876" i="35"/>
  <c r="C875" i="35"/>
  <c r="C874" i="35"/>
  <c r="B874" i="35" s="1"/>
  <c r="C873" i="35"/>
  <c r="C872" i="35"/>
  <c r="C871" i="35"/>
  <c r="C870" i="35"/>
  <c r="D870" i="35" s="1"/>
  <c r="C869" i="35"/>
  <c r="D869" i="35" s="1"/>
  <c r="C868" i="35"/>
  <c r="D868" i="35" s="1"/>
  <c r="C867" i="35"/>
  <c r="C866" i="35"/>
  <c r="C865" i="35"/>
  <c r="C864" i="35"/>
  <c r="C863" i="35"/>
  <c r="D863" i="35" s="1"/>
  <c r="C862" i="35"/>
  <c r="C861" i="35"/>
  <c r="A861" i="35" s="1"/>
  <c r="C860" i="35"/>
  <c r="C859" i="35"/>
  <c r="B859" i="35" s="1"/>
  <c r="C858" i="35"/>
  <c r="C857" i="35"/>
  <c r="D857" i="35" s="1"/>
  <c r="C856" i="35"/>
  <c r="D856" i="35" s="1"/>
  <c r="C855" i="35"/>
  <c r="C854" i="35"/>
  <c r="C853" i="35"/>
  <c r="C852" i="35"/>
  <c r="C851" i="35"/>
  <c r="C850" i="35"/>
  <c r="C849" i="35"/>
  <c r="A849" i="35" s="1"/>
  <c r="C848" i="35"/>
  <c r="C847" i="35"/>
  <c r="A847" i="35" s="1"/>
  <c r="C846" i="35"/>
  <c r="C845" i="35"/>
  <c r="D845" i="35" s="1"/>
  <c r="C844" i="35"/>
  <c r="D844" i="35" s="1"/>
  <c r="C843" i="35"/>
  <c r="C842" i="35"/>
  <c r="C841" i="35"/>
  <c r="B841" i="35" s="1"/>
  <c r="C840" i="35"/>
  <c r="D840" i="35" s="1"/>
  <c r="C839" i="35"/>
  <c r="A839" i="35" s="1"/>
  <c r="C838" i="35"/>
  <c r="C837" i="35"/>
  <c r="C836" i="35"/>
  <c r="C835" i="35"/>
  <c r="D835" i="35" s="1"/>
  <c r="C834" i="35"/>
  <c r="C833" i="35"/>
  <c r="A833" i="35" s="1"/>
  <c r="C832" i="35"/>
  <c r="B832" i="35" s="1"/>
  <c r="C831" i="35"/>
  <c r="C830" i="35"/>
  <c r="C829" i="35"/>
  <c r="D829" i="35" s="1"/>
  <c r="C828" i="35"/>
  <c r="C827" i="35"/>
  <c r="B827" i="35" s="1"/>
  <c r="C826" i="35"/>
  <c r="C825" i="35"/>
  <c r="C824" i="35"/>
  <c r="C823" i="35"/>
  <c r="D823" i="35" s="1"/>
  <c r="C822" i="35"/>
  <c r="A822" i="35" s="1"/>
  <c r="C821" i="35"/>
  <c r="A821" i="35" s="1"/>
  <c r="C820" i="35"/>
  <c r="D820" i="35" s="1"/>
  <c r="C819" i="35"/>
  <c r="C818" i="35"/>
  <c r="C817" i="35"/>
  <c r="D817" i="35" s="1"/>
  <c r="C816" i="35"/>
  <c r="C815" i="35"/>
  <c r="B815" i="35" s="1"/>
  <c r="C814" i="35"/>
  <c r="B814" i="35" s="1"/>
  <c r="C813" i="35"/>
  <c r="A813" i="35" s="1"/>
  <c r="C812" i="35"/>
  <c r="C811" i="35"/>
  <c r="D811" i="35" s="1"/>
  <c r="C810" i="35"/>
  <c r="B810" i="35" s="1"/>
  <c r="C809" i="35"/>
  <c r="C808" i="35"/>
  <c r="D808" i="35" s="1"/>
  <c r="C807" i="35"/>
  <c r="C806" i="35"/>
  <c r="C805" i="35"/>
  <c r="C804" i="35"/>
  <c r="C803" i="35"/>
  <c r="A803" i="35" s="1"/>
  <c r="C802" i="35"/>
  <c r="C801" i="35"/>
  <c r="C800" i="35"/>
  <c r="C799" i="35"/>
  <c r="A799" i="35" s="1"/>
  <c r="C798" i="35"/>
  <c r="D798" i="35" s="1"/>
  <c r="C797" i="35"/>
  <c r="D797" i="35" s="1"/>
  <c r="C796" i="35"/>
  <c r="B796" i="35" s="1"/>
  <c r="C795" i="35"/>
  <c r="C794" i="35"/>
  <c r="C793" i="35"/>
  <c r="C792" i="35"/>
  <c r="C791" i="35"/>
  <c r="D791" i="35" s="1"/>
  <c r="C790" i="35"/>
  <c r="A790" i="35" s="1"/>
  <c r="C789" i="35"/>
  <c r="D789" i="35" s="1"/>
  <c r="C788" i="35"/>
  <c r="C787" i="35"/>
  <c r="D787" i="35" s="1"/>
  <c r="C786" i="35"/>
  <c r="C785" i="35"/>
  <c r="D785" i="35" s="1"/>
  <c r="C784" i="35"/>
  <c r="D784" i="35" s="1"/>
  <c r="C783" i="35"/>
  <c r="C782" i="35"/>
  <c r="C781" i="35"/>
  <c r="A781" i="35" s="1"/>
  <c r="C780" i="35"/>
  <c r="A780" i="35" s="1"/>
  <c r="C779" i="35"/>
  <c r="A779" i="35" s="1"/>
  <c r="C778" i="35"/>
  <c r="B778" i="35" s="1"/>
  <c r="C777" i="35"/>
  <c r="C776" i="35"/>
  <c r="C775" i="35"/>
  <c r="C774" i="35"/>
  <c r="C773" i="35"/>
  <c r="D773" i="35" s="1"/>
  <c r="C772" i="35"/>
  <c r="D772" i="35" s="1"/>
  <c r="C771" i="35"/>
  <c r="C770" i="35"/>
  <c r="C769" i="35"/>
  <c r="C768" i="35"/>
  <c r="C767" i="35"/>
  <c r="C766" i="35"/>
  <c r="D766" i="35" s="1"/>
  <c r="C765" i="35"/>
  <c r="C764" i="35"/>
  <c r="C763" i="35"/>
  <c r="C762" i="35"/>
  <c r="A762" i="35" s="1"/>
  <c r="C761" i="35"/>
  <c r="D761" i="35" s="1"/>
  <c r="C760" i="35"/>
  <c r="D760" i="35" s="1"/>
  <c r="C759" i="35"/>
  <c r="C758" i="35"/>
  <c r="C757" i="35"/>
  <c r="C756" i="35"/>
  <c r="C755" i="35"/>
  <c r="A755" i="35" s="1"/>
  <c r="C754" i="35"/>
  <c r="D754" i="35" s="1"/>
  <c r="C753" i="35"/>
  <c r="A753" i="35" s="1"/>
  <c r="C752" i="35"/>
  <c r="C751" i="35"/>
  <c r="C750" i="35"/>
  <c r="C749" i="35"/>
  <c r="C748" i="35"/>
  <c r="D748" i="35" s="1"/>
  <c r="C747" i="35"/>
  <c r="C746" i="35"/>
  <c r="C745" i="35"/>
  <c r="C744" i="35"/>
  <c r="C743" i="35"/>
  <c r="A743" i="35" s="1"/>
  <c r="C742" i="35"/>
  <c r="D742" i="35" s="1"/>
  <c r="C741" i="35"/>
  <c r="C740" i="35"/>
  <c r="C739" i="35"/>
  <c r="C738" i="35"/>
  <c r="C737" i="35"/>
  <c r="D737" i="35" s="1"/>
  <c r="C736" i="35"/>
  <c r="D736" i="35" s="1"/>
  <c r="C735" i="35"/>
  <c r="C734" i="35"/>
  <c r="C733" i="35"/>
  <c r="C732" i="35"/>
  <c r="C731" i="35"/>
  <c r="A731" i="35" s="1"/>
  <c r="C730" i="35"/>
  <c r="D730" i="35" s="1"/>
  <c r="C729" i="35"/>
  <c r="C728" i="35"/>
  <c r="C727" i="35"/>
  <c r="A727" i="35" s="1"/>
  <c r="C726" i="35"/>
  <c r="C725" i="35"/>
  <c r="C724" i="35"/>
  <c r="D724" i="35" s="1"/>
  <c r="C723" i="35"/>
  <c r="C722" i="35"/>
  <c r="C721" i="35"/>
  <c r="C720" i="35"/>
  <c r="C719" i="35"/>
  <c r="C718" i="35"/>
  <c r="A718" i="35" s="1"/>
  <c r="C717" i="35"/>
  <c r="D717" i="35" s="1"/>
  <c r="C716" i="35"/>
  <c r="C715" i="35"/>
  <c r="C714" i="35"/>
  <c r="A714" i="35" s="1"/>
  <c r="C713" i="35"/>
  <c r="D713" i="35" s="1"/>
  <c r="C712" i="35"/>
  <c r="D712" i="35" s="1"/>
  <c r="C711" i="35"/>
  <c r="C710" i="35"/>
  <c r="C709" i="35"/>
  <c r="C708" i="35"/>
  <c r="C707" i="35"/>
  <c r="C706" i="35"/>
  <c r="A706" i="35" s="1"/>
  <c r="C705" i="35"/>
  <c r="D705" i="35" s="1"/>
  <c r="C704" i="35"/>
  <c r="C703" i="35"/>
  <c r="A703" i="35" s="1"/>
  <c r="C702" i="35"/>
  <c r="C701" i="35"/>
  <c r="A701" i="35" s="1"/>
  <c r="C700" i="35"/>
  <c r="D700" i="35" s="1"/>
  <c r="C699" i="35"/>
  <c r="C698" i="35"/>
  <c r="C697" i="35"/>
  <c r="C696" i="35"/>
  <c r="C695" i="35"/>
  <c r="C694" i="35"/>
  <c r="C693" i="35"/>
  <c r="D693" i="35" s="1"/>
  <c r="C692" i="35"/>
  <c r="C691" i="35"/>
  <c r="A691" i="35" s="1"/>
  <c r="C690" i="35"/>
  <c r="C689" i="35"/>
  <c r="D689" i="35" s="1"/>
  <c r="C688" i="35"/>
  <c r="D688" i="35" s="1"/>
  <c r="C687" i="35"/>
  <c r="C686" i="35"/>
  <c r="C685" i="35"/>
  <c r="C684" i="35"/>
  <c r="C683" i="35"/>
  <c r="C682" i="35"/>
  <c r="D682" i="35" s="1"/>
  <c r="C681" i="35"/>
  <c r="B681" i="35" s="1"/>
  <c r="C680" i="35"/>
  <c r="C679" i="35"/>
  <c r="D679" i="35" s="1"/>
  <c r="C678" i="35"/>
  <c r="D678" i="35" s="1"/>
  <c r="C677" i="35"/>
  <c r="D677" i="35" s="1"/>
  <c r="C676" i="35"/>
  <c r="A676" i="35" s="1"/>
  <c r="C675" i="35"/>
  <c r="C674" i="35"/>
  <c r="C673" i="35"/>
  <c r="C672" i="35"/>
  <c r="C671" i="35"/>
  <c r="D671" i="35" s="1"/>
  <c r="C670" i="35"/>
  <c r="C669" i="35"/>
  <c r="C668" i="35"/>
  <c r="C667" i="35"/>
  <c r="C666" i="35"/>
  <c r="A666" i="35" s="1"/>
  <c r="C665" i="35"/>
  <c r="B665" i="35" s="1"/>
  <c r="C664" i="35"/>
  <c r="D664" i="35" s="1"/>
  <c r="C663" i="35"/>
  <c r="C662" i="35"/>
  <c r="C661" i="35"/>
  <c r="C660" i="35"/>
  <c r="B660" i="35" s="1"/>
  <c r="C659" i="35"/>
  <c r="C658" i="35"/>
  <c r="C657" i="35"/>
  <c r="C656" i="35"/>
  <c r="C655" i="35"/>
  <c r="B655" i="35" s="1"/>
  <c r="C654" i="35"/>
  <c r="C653" i="35"/>
  <c r="D653" i="35" s="1"/>
  <c r="C652" i="35"/>
  <c r="D652" i="35" s="1"/>
  <c r="C651" i="35"/>
  <c r="C650" i="35"/>
  <c r="C649" i="35"/>
  <c r="C648" i="35"/>
  <c r="A648" i="35" s="1"/>
  <c r="C647" i="35"/>
  <c r="A647" i="35" s="1"/>
  <c r="C646" i="35"/>
  <c r="C645" i="35"/>
  <c r="D645" i="35" s="1"/>
  <c r="C644" i="35"/>
  <c r="C643" i="35"/>
  <c r="B643" i="35" s="1"/>
  <c r="C642" i="35"/>
  <c r="C641" i="35"/>
  <c r="A641" i="35" s="1"/>
  <c r="C640" i="35"/>
  <c r="D640" i="35" s="1"/>
  <c r="C639" i="35"/>
  <c r="C638" i="35"/>
  <c r="C637" i="35"/>
  <c r="C636" i="35"/>
  <c r="B636" i="35" s="1"/>
  <c r="C635" i="35"/>
  <c r="C634" i="35"/>
  <c r="C633" i="35"/>
  <c r="D633" i="35" s="1"/>
  <c r="C632" i="35"/>
  <c r="C631" i="35"/>
  <c r="B631" i="35" s="1"/>
  <c r="C630" i="35"/>
  <c r="C629" i="35"/>
  <c r="D629" i="35" s="1"/>
  <c r="C628" i="35"/>
  <c r="D628" i="35" s="1"/>
  <c r="C627" i="35"/>
  <c r="C626" i="35"/>
  <c r="C625" i="35"/>
  <c r="C624" i="35"/>
  <c r="C623" i="35"/>
  <c r="B623" i="35" s="1"/>
  <c r="C622" i="35"/>
  <c r="C621" i="35"/>
  <c r="D621" i="35" s="1"/>
  <c r="C620" i="35"/>
  <c r="C619" i="35"/>
  <c r="D619" i="35" s="1"/>
  <c r="C618" i="35"/>
  <c r="C617" i="35"/>
  <c r="D617" i="35" s="1"/>
  <c r="C616" i="35"/>
  <c r="D616" i="35" s="1"/>
  <c r="C615" i="35"/>
  <c r="C614" i="35"/>
  <c r="C613" i="35"/>
  <c r="C612" i="35"/>
  <c r="C611" i="35"/>
  <c r="D611" i="35" s="1"/>
  <c r="C610" i="35"/>
  <c r="C609" i="35"/>
  <c r="A609" i="35" s="1"/>
  <c r="C608" i="35"/>
  <c r="C607" i="35"/>
  <c r="D607" i="35" s="1"/>
  <c r="C606" i="35"/>
  <c r="C605" i="35"/>
  <c r="D605" i="35" s="1"/>
  <c r="C604" i="35"/>
  <c r="D604" i="35" s="1"/>
  <c r="C603" i="35"/>
  <c r="C602" i="35"/>
  <c r="C601" i="35"/>
  <c r="B601" i="35" s="1"/>
  <c r="C600" i="35"/>
  <c r="C599" i="35"/>
  <c r="D599" i="35" s="1"/>
  <c r="C598" i="35"/>
  <c r="C597" i="35"/>
  <c r="B597" i="35" s="1"/>
  <c r="C596" i="35"/>
  <c r="C595" i="35"/>
  <c r="A595" i="35" s="1"/>
  <c r="C594" i="35"/>
  <c r="C593" i="35"/>
  <c r="D593" i="35" s="1"/>
  <c r="C592" i="35"/>
  <c r="D592" i="35" s="1"/>
  <c r="C591" i="35"/>
  <c r="C590" i="35"/>
  <c r="C589" i="35"/>
  <c r="C588" i="35"/>
  <c r="D588" i="35" s="1"/>
  <c r="C587" i="35"/>
  <c r="A587" i="35" s="1"/>
  <c r="C586" i="35"/>
  <c r="C585" i="35"/>
  <c r="D585" i="35" s="1"/>
  <c r="C584" i="35"/>
  <c r="C583" i="35"/>
  <c r="D583" i="35" s="1"/>
  <c r="C582" i="35"/>
  <c r="C581" i="35"/>
  <c r="B581" i="35" s="1"/>
  <c r="C580" i="35"/>
  <c r="D580" i="35" s="1"/>
  <c r="C579" i="35"/>
  <c r="C578" i="35"/>
  <c r="C577" i="35"/>
  <c r="C576" i="35"/>
  <c r="C575" i="35"/>
  <c r="A575" i="35" s="1"/>
  <c r="C574" i="35"/>
  <c r="C573" i="35"/>
  <c r="B573" i="35" s="1"/>
  <c r="C572" i="35"/>
  <c r="C571" i="35"/>
  <c r="D571" i="35" s="1"/>
  <c r="C570" i="35"/>
  <c r="C569" i="35"/>
  <c r="B569" i="35" s="1"/>
  <c r="C568" i="35"/>
  <c r="D568" i="35" s="1"/>
  <c r="C567" i="35"/>
  <c r="C566" i="35"/>
  <c r="C565" i="35"/>
  <c r="C564" i="35"/>
  <c r="C563" i="35"/>
  <c r="C562" i="35"/>
  <c r="C561" i="35"/>
  <c r="C560" i="35"/>
  <c r="C559" i="35"/>
  <c r="C558" i="35"/>
  <c r="C557" i="35"/>
  <c r="D557" i="35" s="1"/>
  <c r="C556" i="35"/>
  <c r="D556" i="35" s="1"/>
  <c r="C555" i="35"/>
  <c r="C554" i="35"/>
  <c r="C553" i="35"/>
  <c r="C552" i="35"/>
  <c r="C551" i="35"/>
  <c r="D551" i="35" s="1"/>
  <c r="C550" i="35"/>
  <c r="D550" i="35" s="1"/>
  <c r="C549" i="35"/>
  <c r="B549" i="35" s="1"/>
  <c r="C548" i="35"/>
  <c r="C547" i="35"/>
  <c r="D547" i="35" s="1"/>
  <c r="C546" i="35"/>
  <c r="C545" i="35"/>
  <c r="B545" i="35" s="1"/>
  <c r="C544" i="35"/>
  <c r="D544" i="35" s="1"/>
  <c r="C543" i="35"/>
  <c r="C542" i="35"/>
  <c r="C541" i="35"/>
  <c r="C540" i="35"/>
  <c r="C539" i="35"/>
  <c r="B539" i="35" s="1"/>
  <c r="C538" i="35"/>
  <c r="C537" i="35"/>
  <c r="D537" i="35" s="1"/>
  <c r="C536" i="35"/>
  <c r="C535" i="35"/>
  <c r="C534" i="35"/>
  <c r="A534" i="35" s="1"/>
  <c r="C533" i="35"/>
  <c r="C532" i="35"/>
  <c r="D532" i="35" s="1"/>
  <c r="C531" i="35"/>
  <c r="C530" i="35"/>
  <c r="C529" i="35"/>
  <c r="C528" i="35"/>
  <c r="C527" i="35"/>
  <c r="C526" i="35"/>
  <c r="B526" i="35" s="1"/>
  <c r="C525" i="35"/>
  <c r="C524" i="35"/>
  <c r="C523" i="35"/>
  <c r="D523" i="35" s="1"/>
  <c r="C522" i="35"/>
  <c r="C521" i="35"/>
  <c r="C520" i="35"/>
  <c r="D520" i="35" s="1"/>
  <c r="C519" i="35"/>
  <c r="C518" i="35"/>
  <c r="C517" i="35"/>
  <c r="C516" i="35"/>
  <c r="C515" i="35"/>
  <c r="C514" i="35"/>
  <c r="B514" i="35" s="1"/>
  <c r="C513" i="35"/>
  <c r="C512" i="35"/>
  <c r="C511" i="35"/>
  <c r="C510" i="35"/>
  <c r="C509" i="35"/>
  <c r="C508" i="35"/>
  <c r="D508" i="35" s="1"/>
  <c r="C507" i="35"/>
  <c r="C506" i="35"/>
  <c r="C505" i="35"/>
  <c r="C504" i="35"/>
  <c r="C503" i="35"/>
  <c r="C502" i="35"/>
  <c r="A502" i="35" s="1"/>
  <c r="C501" i="35"/>
  <c r="C500" i="35"/>
  <c r="C499" i="35"/>
  <c r="B499" i="35" s="1"/>
  <c r="C498" i="35"/>
  <c r="C497" i="35"/>
  <c r="C496" i="35"/>
  <c r="D496" i="35" s="1"/>
  <c r="C495" i="35"/>
  <c r="C494" i="35"/>
  <c r="C493" i="35"/>
  <c r="C492" i="35"/>
  <c r="C491" i="35"/>
  <c r="C490" i="35"/>
  <c r="A490" i="35" s="1"/>
  <c r="C489" i="35"/>
  <c r="D489" i="35" s="1"/>
  <c r="C488" i="35"/>
  <c r="C487" i="35"/>
  <c r="D487" i="35" s="1"/>
  <c r="C486" i="35"/>
  <c r="C485" i="35"/>
  <c r="C484" i="35"/>
  <c r="D484" i="35" s="1"/>
  <c r="C483" i="35"/>
  <c r="C482" i="35"/>
  <c r="C481" i="35"/>
  <c r="C480" i="35"/>
  <c r="C479" i="35"/>
  <c r="C478" i="35"/>
  <c r="C477" i="35"/>
  <c r="D477" i="35" s="1"/>
  <c r="C476" i="35"/>
  <c r="C475" i="35"/>
  <c r="C474" i="35"/>
  <c r="C473" i="35"/>
  <c r="D473" i="35" s="1"/>
  <c r="C472" i="35"/>
  <c r="D472" i="35" s="1"/>
  <c r="C471" i="35"/>
  <c r="C470" i="35"/>
  <c r="C469" i="35"/>
  <c r="B469" i="35" s="1"/>
  <c r="C468" i="35"/>
  <c r="C467" i="35"/>
  <c r="C466" i="35"/>
  <c r="C465" i="35"/>
  <c r="A465" i="35" s="1"/>
  <c r="C464" i="35"/>
  <c r="C463" i="35"/>
  <c r="D463" i="35" s="1"/>
  <c r="C462" i="35"/>
  <c r="C461" i="35"/>
  <c r="D461" i="35" s="1"/>
  <c r="C460" i="35"/>
  <c r="D460" i="35" s="1"/>
  <c r="C459" i="35"/>
  <c r="C458" i="35"/>
  <c r="C457" i="35"/>
  <c r="C456" i="35"/>
  <c r="C455" i="35"/>
  <c r="B455" i="35" s="1"/>
  <c r="C454" i="35"/>
  <c r="C453" i="35"/>
  <c r="B453" i="35" s="1"/>
  <c r="C452" i="35"/>
  <c r="C451" i="35"/>
  <c r="A451" i="35" s="1"/>
  <c r="C450" i="35"/>
  <c r="D450" i="35" s="1"/>
  <c r="C449" i="35"/>
  <c r="D449" i="35" s="1"/>
  <c r="C448" i="35"/>
  <c r="B448" i="35" s="1"/>
  <c r="C447" i="35"/>
  <c r="C446" i="35"/>
  <c r="C445" i="35"/>
  <c r="B445" i="35" s="1"/>
  <c r="C444" i="35"/>
  <c r="C443" i="35"/>
  <c r="A443" i="35" s="1"/>
  <c r="C442" i="35"/>
  <c r="C441" i="35"/>
  <c r="D441" i="35" s="1"/>
  <c r="C440" i="35"/>
  <c r="C439" i="35"/>
  <c r="D439" i="35" s="1"/>
  <c r="C438" i="35"/>
  <c r="C437" i="35"/>
  <c r="D437" i="35" s="1"/>
  <c r="C436" i="35"/>
  <c r="D436" i="35" s="1"/>
  <c r="C435" i="35"/>
  <c r="C434" i="35"/>
  <c r="C433" i="35"/>
  <c r="C432" i="35"/>
  <c r="C431" i="35"/>
  <c r="C430" i="35"/>
  <c r="B430" i="35" s="1"/>
  <c r="C429" i="35"/>
  <c r="B429" i="35" s="1"/>
  <c r="C428" i="35"/>
  <c r="C427" i="35"/>
  <c r="D427" i="35" s="1"/>
  <c r="C426" i="35"/>
  <c r="A426" i="35" s="1"/>
  <c r="C425" i="35"/>
  <c r="D425" i="35" s="1"/>
  <c r="C424" i="35"/>
  <c r="D424" i="35" s="1"/>
  <c r="C423" i="35"/>
  <c r="C422" i="35"/>
  <c r="C421" i="35"/>
  <c r="C420" i="35"/>
  <c r="C419" i="35"/>
  <c r="B419" i="35" s="1"/>
  <c r="C418" i="35"/>
  <c r="C417" i="35"/>
  <c r="D417" i="35" s="1"/>
  <c r="C416" i="35"/>
  <c r="C415" i="35"/>
  <c r="B415" i="35" s="1"/>
  <c r="C414" i="35"/>
  <c r="C413" i="35"/>
  <c r="B413" i="35" s="1"/>
  <c r="C412" i="35"/>
  <c r="D412" i="35" s="1"/>
  <c r="C411" i="35"/>
  <c r="C410" i="35"/>
  <c r="C409" i="35"/>
  <c r="A409" i="35" s="1"/>
  <c r="C408" i="35"/>
  <c r="C407" i="35"/>
  <c r="C406" i="35"/>
  <c r="D406" i="35" s="1"/>
  <c r="C405" i="35"/>
  <c r="A405" i="35" s="1"/>
  <c r="C404" i="35"/>
  <c r="C403" i="35"/>
  <c r="C402" i="35"/>
  <c r="B402" i="35" s="1"/>
  <c r="C401" i="35"/>
  <c r="A401" i="35" s="1"/>
  <c r="C400" i="35"/>
  <c r="D400" i="35" s="1"/>
  <c r="C399" i="35"/>
  <c r="C398" i="35"/>
  <c r="C397" i="35"/>
  <c r="C396" i="35"/>
  <c r="C395" i="35"/>
  <c r="D395" i="35" s="1"/>
  <c r="C394" i="35"/>
  <c r="C393" i="35"/>
  <c r="D393" i="35" s="1"/>
  <c r="C392" i="35"/>
  <c r="C391" i="35"/>
  <c r="A391" i="35" s="1"/>
  <c r="C390" i="35"/>
  <c r="C389" i="35"/>
  <c r="D389" i="35" s="1"/>
  <c r="C388" i="35"/>
  <c r="A388" i="35" s="1"/>
  <c r="C387" i="35"/>
  <c r="C386" i="35"/>
  <c r="C385" i="35"/>
  <c r="C384" i="35"/>
  <c r="B384" i="35" s="1"/>
  <c r="C383" i="35"/>
  <c r="A383" i="35" s="1"/>
  <c r="C382" i="35"/>
  <c r="C381" i="35"/>
  <c r="C380" i="35"/>
  <c r="C379" i="35"/>
  <c r="A379" i="35" s="1"/>
  <c r="C378" i="35"/>
  <c r="C377" i="35"/>
  <c r="D377" i="35" s="1"/>
  <c r="C376" i="35"/>
  <c r="D376" i="35" s="1"/>
  <c r="C375" i="35"/>
  <c r="C374" i="35"/>
  <c r="C373" i="35"/>
  <c r="C372" i="35"/>
  <c r="C371" i="35"/>
  <c r="C370" i="35"/>
  <c r="B370" i="35" s="1"/>
  <c r="C369" i="35"/>
  <c r="C368" i="35"/>
  <c r="C367" i="35"/>
  <c r="C366" i="35"/>
  <c r="A366" i="35" s="1"/>
  <c r="C365" i="35"/>
  <c r="D365" i="35" s="1"/>
  <c r="C364" i="35"/>
  <c r="D364" i="35" s="1"/>
  <c r="C363" i="35"/>
  <c r="C362" i="35"/>
  <c r="C361" i="35"/>
  <c r="C360" i="35"/>
  <c r="C359" i="35"/>
  <c r="D359" i="35" s="1"/>
  <c r="C358" i="35"/>
  <c r="B358" i="35" s="1"/>
  <c r="C357" i="35"/>
  <c r="B357" i="35" s="1"/>
  <c r="C356" i="35"/>
  <c r="C355" i="35"/>
  <c r="D355" i="35" s="1"/>
  <c r="C354" i="35"/>
  <c r="A354" i="35" s="1"/>
  <c r="C353" i="35"/>
  <c r="D353" i="35" s="1"/>
  <c r="C352" i="35"/>
  <c r="D352" i="35" s="1"/>
  <c r="C351" i="35"/>
  <c r="C350" i="35"/>
  <c r="C349" i="35"/>
  <c r="C348" i="35"/>
  <c r="C347" i="35"/>
  <c r="C346" i="35"/>
  <c r="C345" i="35"/>
  <c r="D345" i="35" s="1"/>
  <c r="C344" i="35"/>
  <c r="C343" i="35"/>
  <c r="C342" i="35"/>
  <c r="C341" i="35"/>
  <c r="D341" i="35" s="1"/>
  <c r="C340" i="35"/>
  <c r="D340" i="35" s="1"/>
  <c r="C339" i="35"/>
  <c r="C338" i="35"/>
  <c r="C337" i="35"/>
  <c r="C336" i="35"/>
  <c r="C335" i="35"/>
  <c r="C334" i="35"/>
  <c r="D334" i="35" s="1"/>
  <c r="C333" i="35"/>
  <c r="A333" i="35" s="1"/>
  <c r="C332" i="35"/>
  <c r="C331" i="35"/>
  <c r="C330" i="35"/>
  <c r="C329" i="35"/>
  <c r="B329" i="35" s="1"/>
  <c r="C328" i="35"/>
  <c r="D328" i="35" s="1"/>
  <c r="C327" i="35"/>
  <c r="C326" i="35"/>
  <c r="C325" i="35"/>
  <c r="C324" i="35"/>
  <c r="C323" i="35"/>
  <c r="D323" i="35" s="1"/>
  <c r="C322" i="35"/>
  <c r="B322" i="35" s="1"/>
  <c r="C321" i="35"/>
  <c r="C320" i="35"/>
  <c r="C319" i="35"/>
  <c r="D319" i="35" s="1"/>
  <c r="C318" i="35"/>
  <c r="C317" i="35"/>
  <c r="D317" i="35" s="1"/>
  <c r="C316" i="35"/>
  <c r="C315" i="35"/>
  <c r="C314" i="35"/>
  <c r="C313" i="35"/>
  <c r="C312" i="35"/>
  <c r="C311" i="35"/>
  <c r="B311" i="35" s="1"/>
  <c r="C310" i="35"/>
  <c r="C309" i="35"/>
  <c r="C308" i="35"/>
  <c r="C307" i="35"/>
  <c r="A307" i="35" s="1"/>
  <c r="C306" i="35"/>
  <c r="C305" i="35"/>
  <c r="C304" i="35"/>
  <c r="D304" i="35" s="1"/>
  <c r="C303" i="35"/>
  <c r="C302" i="35"/>
  <c r="C301" i="35"/>
  <c r="C300" i="35"/>
  <c r="C299" i="35"/>
  <c r="C298" i="35"/>
  <c r="B298" i="35" s="1"/>
  <c r="C297" i="35"/>
  <c r="C296" i="35"/>
  <c r="C295" i="35"/>
  <c r="C294" i="35"/>
  <c r="C293" i="35"/>
  <c r="D293" i="35" s="1"/>
  <c r="C292" i="35"/>
  <c r="D292" i="35" s="1"/>
  <c r="C291" i="35"/>
  <c r="C290" i="35"/>
  <c r="C289" i="35"/>
  <c r="C288" i="35"/>
  <c r="C287" i="35"/>
  <c r="C286" i="35"/>
  <c r="D286" i="35" s="1"/>
  <c r="C285" i="35"/>
  <c r="D285" i="35" s="1"/>
  <c r="C284" i="35"/>
  <c r="C283" i="35"/>
  <c r="D283" i="35" s="1"/>
  <c r="C282" i="35"/>
  <c r="C281" i="35"/>
  <c r="D281" i="35" s="1"/>
  <c r="C280" i="35"/>
  <c r="D280" i="35" s="1"/>
  <c r="C279" i="35"/>
  <c r="C278" i="35"/>
  <c r="C277" i="35"/>
  <c r="C276" i="35"/>
  <c r="C275" i="35"/>
  <c r="C274" i="35"/>
  <c r="A274" i="35" s="1"/>
  <c r="C273" i="35"/>
  <c r="C272" i="35"/>
  <c r="C271" i="35"/>
  <c r="B271" i="35" s="1"/>
  <c r="C270" i="35"/>
  <c r="C269" i="35"/>
  <c r="D269" i="35" s="1"/>
  <c r="C268" i="35"/>
  <c r="D268" i="35" s="1"/>
  <c r="C267" i="35"/>
  <c r="C266" i="35"/>
  <c r="C265" i="35"/>
  <c r="C264" i="35"/>
  <c r="C263" i="35"/>
  <c r="A263" i="35" s="1"/>
  <c r="C262" i="35"/>
  <c r="D262" i="35" s="1"/>
  <c r="C261" i="35"/>
  <c r="B261" i="35" s="1"/>
  <c r="C260" i="35"/>
  <c r="C259" i="35"/>
  <c r="A259" i="35" s="1"/>
  <c r="C258" i="35"/>
  <c r="C257" i="35"/>
  <c r="B257" i="35" s="1"/>
  <c r="C256" i="35"/>
  <c r="D256" i="35" s="1"/>
  <c r="C255" i="35"/>
  <c r="C254" i="35"/>
  <c r="C253" i="35"/>
  <c r="C252" i="35"/>
  <c r="C251" i="35"/>
  <c r="C250" i="35"/>
  <c r="A250" i="35" s="1"/>
  <c r="C249" i="35"/>
  <c r="D249" i="35" s="1"/>
  <c r="C248" i="35"/>
  <c r="C247" i="35"/>
  <c r="C246" i="35"/>
  <c r="A246" i="35" s="1"/>
  <c r="C245" i="35"/>
  <c r="B245" i="35" s="1"/>
  <c r="C244" i="35"/>
  <c r="D244" i="35" s="1"/>
  <c r="C243" i="35"/>
  <c r="C242" i="35"/>
  <c r="C241" i="35"/>
  <c r="C240" i="35"/>
  <c r="C239" i="35"/>
  <c r="B239" i="35" s="1"/>
  <c r="C238" i="35"/>
  <c r="C237" i="35"/>
  <c r="A237" i="35" s="1"/>
  <c r="C236" i="35"/>
  <c r="C235" i="35"/>
  <c r="B235" i="35" s="1"/>
  <c r="C234" i="35"/>
  <c r="C233" i="35"/>
  <c r="B233" i="35" s="1"/>
  <c r="C232" i="35"/>
  <c r="D232" i="35" s="1"/>
  <c r="C231" i="35"/>
  <c r="C230" i="35"/>
  <c r="C229" i="35"/>
  <c r="C228" i="35"/>
  <c r="C227" i="35"/>
  <c r="D227" i="35" s="1"/>
  <c r="C226" i="35"/>
  <c r="B226" i="35" s="1"/>
  <c r="C225" i="35"/>
  <c r="C224" i="35"/>
  <c r="C223" i="35"/>
  <c r="D223" i="35" s="1"/>
  <c r="C222" i="35"/>
  <c r="B222" i="35" s="1"/>
  <c r="C221" i="35"/>
  <c r="B221" i="35" s="1"/>
  <c r="C220" i="35"/>
  <c r="D220" i="35" s="1"/>
  <c r="C219" i="35"/>
  <c r="C218" i="35"/>
  <c r="C217" i="35"/>
  <c r="C216" i="35"/>
  <c r="C215" i="35"/>
  <c r="A215" i="35" s="1"/>
  <c r="C214" i="35"/>
  <c r="D214" i="35" s="1"/>
  <c r="C213" i="35"/>
  <c r="B213" i="35" s="1"/>
  <c r="C212" i="35"/>
  <c r="C211" i="35"/>
  <c r="A211" i="35" s="1"/>
  <c r="C210" i="35"/>
  <c r="C209" i="35"/>
  <c r="B209" i="35" s="1"/>
  <c r="C208" i="35"/>
  <c r="D208" i="35" s="1"/>
  <c r="C207" i="35"/>
  <c r="C206" i="35"/>
  <c r="C205" i="35"/>
  <c r="C204" i="35"/>
  <c r="C203" i="35"/>
  <c r="C202" i="35"/>
  <c r="A202" i="35" s="1"/>
  <c r="C201" i="35"/>
  <c r="D201" i="35" s="1"/>
  <c r="C200" i="35"/>
  <c r="C199" i="35"/>
  <c r="C198" i="35"/>
  <c r="A198" i="35" s="1"/>
  <c r="C197" i="35"/>
  <c r="B197" i="35" s="1"/>
  <c r="C196" i="35"/>
  <c r="D196" i="35" s="1"/>
  <c r="C195" i="35"/>
  <c r="C194" i="35"/>
  <c r="C193" i="35"/>
  <c r="C192" i="35"/>
  <c r="C191" i="35"/>
  <c r="B191" i="35" s="1"/>
  <c r="C190" i="35"/>
  <c r="C189" i="35"/>
  <c r="A189" i="35" s="1"/>
  <c r="C188" i="35"/>
  <c r="C187" i="35"/>
  <c r="B187" i="35" s="1"/>
  <c r="C186" i="35"/>
  <c r="C185" i="35"/>
  <c r="B185" i="35" s="1"/>
  <c r="C184" i="35"/>
  <c r="D184" i="35" s="1"/>
  <c r="C183" i="35"/>
  <c r="C182" i="35"/>
  <c r="C181" i="35"/>
  <c r="C180" i="35"/>
  <c r="C179" i="35"/>
  <c r="D179" i="35" s="1"/>
  <c r="C178" i="35"/>
  <c r="B178" i="35" s="1"/>
  <c r="C177" i="35"/>
  <c r="C176" i="35"/>
  <c r="C175" i="35"/>
  <c r="D175" i="35" s="1"/>
  <c r="C174" i="35"/>
  <c r="A174" i="35" s="1"/>
  <c r="C173" i="35"/>
  <c r="D173" i="35" s="1"/>
  <c r="C172" i="35"/>
  <c r="D172" i="35" s="1"/>
  <c r="C171" i="35"/>
  <c r="C170" i="35"/>
  <c r="C169" i="35"/>
  <c r="C168" i="35"/>
  <c r="C167" i="35"/>
  <c r="D167" i="35" s="1"/>
  <c r="C166" i="35"/>
  <c r="C165" i="35"/>
  <c r="C164" i="35"/>
  <c r="C163" i="35"/>
  <c r="D163" i="35" s="1"/>
  <c r="C162" i="35"/>
  <c r="C161" i="35"/>
  <c r="D161" i="35" s="1"/>
  <c r="C160" i="35"/>
  <c r="A160" i="35" s="1"/>
  <c r="C159" i="35"/>
  <c r="C158" i="35"/>
  <c r="C157" i="35"/>
  <c r="C156" i="35"/>
  <c r="C155" i="35"/>
  <c r="C154" i="35"/>
  <c r="C153" i="35"/>
  <c r="D153" i="35" s="1"/>
  <c r="C152" i="35"/>
  <c r="C151" i="35"/>
  <c r="A151" i="35" s="1"/>
  <c r="C150" i="35"/>
  <c r="C149" i="35"/>
  <c r="C148" i="35"/>
  <c r="B148" i="35" s="1"/>
  <c r="C147" i="35"/>
  <c r="C146" i="35"/>
  <c r="C145" i="35"/>
  <c r="C144" i="35"/>
  <c r="C143" i="35"/>
  <c r="C142" i="35"/>
  <c r="B142" i="35" s="1"/>
  <c r="C141" i="35"/>
  <c r="C140" i="35"/>
  <c r="C139" i="35"/>
  <c r="C138" i="35"/>
  <c r="D138" i="35" s="1"/>
  <c r="C137" i="35"/>
  <c r="B137" i="35" s="1"/>
  <c r="C136" i="35"/>
  <c r="D136" i="35" s="1"/>
  <c r="C135" i="35"/>
  <c r="C134" i="35"/>
  <c r="C133" i="35"/>
  <c r="C132" i="35"/>
  <c r="C131" i="35"/>
  <c r="C130" i="35"/>
  <c r="D130" i="35" s="1"/>
  <c r="C129" i="35"/>
  <c r="C128" i="35"/>
  <c r="C127" i="35"/>
  <c r="C126" i="35"/>
  <c r="C125" i="35"/>
  <c r="B125" i="35" s="1"/>
  <c r="C124" i="35"/>
  <c r="D124" i="35" s="1"/>
  <c r="C123" i="35"/>
  <c r="C122" i="35"/>
  <c r="C121" i="35"/>
  <c r="C120" i="35"/>
  <c r="C119" i="35"/>
  <c r="C118" i="35"/>
  <c r="C117" i="35"/>
  <c r="B117" i="35" s="1"/>
  <c r="C116" i="35"/>
  <c r="C115" i="35"/>
  <c r="C114" i="35"/>
  <c r="A114" i="35" s="1"/>
  <c r="C113" i="35"/>
  <c r="D113" i="35" s="1"/>
  <c r="C112" i="35"/>
  <c r="C111" i="35"/>
  <c r="C110" i="35"/>
  <c r="C109" i="35"/>
  <c r="C108" i="35"/>
  <c r="C107" i="35"/>
  <c r="C106" i="35"/>
  <c r="C105" i="35"/>
  <c r="C104" i="35"/>
  <c r="C103" i="35"/>
  <c r="C102" i="35"/>
  <c r="C101" i="35"/>
  <c r="C100" i="35"/>
  <c r="C99" i="35"/>
  <c r="C98" i="35"/>
  <c r="C97" i="35"/>
  <c r="C96" i="35"/>
  <c r="C95" i="35"/>
  <c r="C94" i="35"/>
  <c r="C93" i="35"/>
  <c r="C92" i="35"/>
  <c r="C91" i="35"/>
  <c r="C90" i="35"/>
  <c r="C89" i="35"/>
  <c r="C88" i="35"/>
  <c r="C87" i="35"/>
  <c r="C86" i="35"/>
  <c r="C85" i="35"/>
  <c r="C84" i="35"/>
  <c r="C83" i="35"/>
  <c r="C82" i="35"/>
  <c r="C81" i="35"/>
  <c r="C80" i="35"/>
  <c r="C79" i="35"/>
  <c r="C78" i="35"/>
  <c r="C77" i="35"/>
  <c r="C76" i="35"/>
  <c r="C75" i="35"/>
  <c r="C74" i="35"/>
  <c r="C73" i="35"/>
  <c r="C72" i="35"/>
  <c r="C71" i="35"/>
  <c r="C70" i="35"/>
  <c r="C69" i="35"/>
  <c r="C68" i="35"/>
  <c r="C67" i="35"/>
  <c r="C66" i="35"/>
  <c r="C65" i="35"/>
  <c r="C64" i="35"/>
  <c r="C63" i="35"/>
  <c r="C62" i="35"/>
  <c r="C61" i="35"/>
  <c r="C60" i="35"/>
  <c r="C59" i="35"/>
  <c r="C58" i="35"/>
  <c r="C57" i="35"/>
  <c r="C56" i="35"/>
  <c r="C55" i="35"/>
  <c r="C54" i="35"/>
  <c r="D54" i="35" s="1"/>
  <c r="C53" i="35"/>
  <c r="D53" i="35" s="1"/>
  <c r="C52" i="35"/>
  <c r="D52" i="35" s="1"/>
  <c r="C51" i="35"/>
  <c r="C50" i="35"/>
  <c r="C49" i="35"/>
  <c r="C48" i="35"/>
  <c r="C47" i="35"/>
  <c r="C46" i="35"/>
  <c r="D46" i="35" s="1"/>
  <c r="C45" i="35"/>
  <c r="C44" i="35"/>
  <c r="C43" i="35"/>
  <c r="C42" i="35"/>
  <c r="AD5" i="35"/>
  <c r="N37" i="35" s="1"/>
  <c r="N38" i="35" s="1"/>
  <c r="AC5" i="35"/>
  <c r="AC15" i="35" s="1"/>
  <c r="AB5" i="35"/>
  <c r="AA5" i="35"/>
  <c r="Z5" i="35"/>
  <c r="Y5" i="35"/>
  <c r="X5" i="35"/>
  <c r="X18" i="35" s="1"/>
  <c r="W5" i="35"/>
  <c r="V5" i="35"/>
  <c r="U5" i="35"/>
  <c r="AE6" i="35"/>
  <c r="D999" i="35"/>
  <c r="B999" i="35"/>
  <c r="A999" i="35"/>
  <c r="D998" i="35"/>
  <c r="B998" i="35"/>
  <c r="A998" i="35"/>
  <c r="D997" i="35"/>
  <c r="A997" i="35"/>
  <c r="D996" i="35"/>
  <c r="A996" i="35"/>
  <c r="B996" i="35"/>
  <c r="D995" i="35"/>
  <c r="B995" i="35"/>
  <c r="A995" i="35"/>
  <c r="A994" i="35"/>
  <c r="D993" i="35"/>
  <c r="D992" i="35"/>
  <c r="A992" i="35"/>
  <c r="B992" i="35"/>
  <c r="D991" i="35"/>
  <c r="A991" i="35"/>
  <c r="D990" i="35"/>
  <c r="D987" i="35"/>
  <c r="B987" i="35"/>
  <c r="A987" i="35"/>
  <c r="D986" i="35"/>
  <c r="B986" i="35"/>
  <c r="A986" i="35"/>
  <c r="D985" i="35"/>
  <c r="A985" i="35"/>
  <c r="D984" i="35"/>
  <c r="A984" i="35"/>
  <c r="B983" i="35"/>
  <c r="A983" i="35"/>
  <c r="D982" i="35"/>
  <c r="B982" i="35"/>
  <c r="A982" i="35"/>
  <c r="D981" i="35"/>
  <c r="A980" i="35"/>
  <c r="D979" i="35"/>
  <c r="B979" i="35"/>
  <c r="B978" i="35"/>
  <c r="D975" i="35"/>
  <c r="B975" i="35"/>
  <c r="A975" i="35"/>
  <c r="D974" i="35"/>
  <c r="B974" i="35"/>
  <c r="A974" i="35"/>
  <c r="D973" i="35"/>
  <c r="A972" i="35"/>
  <c r="B972" i="35"/>
  <c r="D971" i="35"/>
  <c r="A971" i="35"/>
  <c r="D970" i="35"/>
  <c r="B970" i="35"/>
  <c r="A970" i="35"/>
  <c r="D969" i="35"/>
  <c r="B969" i="35"/>
  <c r="B968" i="35"/>
  <c r="B967" i="35"/>
  <c r="A967" i="35"/>
  <c r="B966" i="35"/>
  <c r="D963" i="35"/>
  <c r="B963" i="35"/>
  <c r="A963" i="35"/>
  <c r="D962" i="35"/>
  <c r="B962" i="35"/>
  <c r="A962" i="35"/>
  <c r="B961" i="35"/>
  <c r="A961" i="35"/>
  <c r="A960" i="35"/>
  <c r="D959" i="35"/>
  <c r="B959" i="35"/>
  <c r="D958" i="35"/>
  <c r="B958" i="35"/>
  <c r="A958" i="35"/>
  <c r="D957" i="35"/>
  <c r="D956" i="35"/>
  <c r="A956" i="35"/>
  <c r="A955" i="35"/>
  <c r="D954" i="35"/>
  <c r="B954" i="35"/>
  <c r="D951" i="35"/>
  <c r="B951" i="35"/>
  <c r="A951" i="35"/>
  <c r="D950" i="35"/>
  <c r="B950" i="35"/>
  <c r="A950" i="35"/>
  <c r="D949" i="35"/>
  <c r="B949" i="35"/>
  <c r="D948" i="35"/>
  <c r="A948" i="35"/>
  <c r="D947" i="35"/>
  <c r="A947" i="35"/>
  <c r="D946" i="35"/>
  <c r="A945" i="35"/>
  <c r="A944" i="35"/>
  <c r="D943" i="35"/>
  <c r="B943" i="35"/>
  <c r="B942" i="35"/>
  <c r="A942" i="35"/>
  <c r="D939" i="35"/>
  <c r="B939" i="35"/>
  <c r="A939" i="35"/>
  <c r="D938" i="35"/>
  <c r="B938" i="35"/>
  <c r="A938" i="35"/>
  <c r="D937" i="35"/>
  <c r="A937" i="35"/>
  <c r="D936" i="35"/>
  <c r="A936" i="35"/>
  <c r="B936" i="35"/>
  <c r="D935" i="35"/>
  <c r="B935" i="35"/>
  <c r="A935" i="35"/>
  <c r="D933" i="35"/>
  <c r="A933" i="35"/>
  <c r="D931" i="35"/>
  <c r="B931" i="35"/>
  <c r="A931" i="35"/>
  <c r="B930" i="35"/>
  <c r="A930" i="35"/>
  <c r="D927" i="35"/>
  <c r="B927" i="35"/>
  <c r="A927" i="35"/>
  <c r="D926" i="35"/>
  <c r="B926" i="35"/>
  <c r="A926" i="35"/>
  <c r="D925" i="35"/>
  <c r="D923" i="35"/>
  <c r="D922" i="35"/>
  <c r="D920" i="35"/>
  <c r="B920" i="35"/>
  <c r="A920" i="35"/>
  <c r="A919" i="35"/>
  <c r="D918" i="35"/>
  <c r="D915" i="35"/>
  <c r="A915" i="35"/>
  <c r="B915" i="35"/>
  <c r="D914" i="35"/>
  <c r="B914" i="35"/>
  <c r="B913" i="35"/>
  <c r="A912" i="35"/>
  <c r="D911" i="35"/>
  <c r="A911" i="35"/>
  <c r="D910" i="35"/>
  <c r="B910" i="35"/>
  <c r="B909" i="35"/>
  <c r="B906" i="35"/>
  <c r="D903" i="35"/>
  <c r="A903" i="35"/>
  <c r="B903" i="35"/>
  <c r="B902" i="35"/>
  <c r="B901" i="35"/>
  <c r="D900" i="35"/>
  <c r="B900" i="35"/>
  <c r="A900" i="35"/>
  <c r="D899" i="35"/>
  <c r="A899" i="35"/>
  <c r="B899" i="35"/>
  <c r="B897" i="35"/>
  <c r="D896" i="35"/>
  <c r="A896" i="35"/>
  <c r="A891" i="35"/>
  <c r="B891" i="35"/>
  <c r="B890" i="35"/>
  <c r="D889" i="35"/>
  <c r="B889" i="35"/>
  <c r="A889" i="35"/>
  <c r="D888" i="35"/>
  <c r="A888" i="35"/>
  <c r="D887" i="35"/>
  <c r="B886" i="35"/>
  <c r="D885" i="35"/>
  <c r="D884" i="35"/>
  <c r="B884" i="35"/>
  <c r="A884" i="35"/>
  <c r="D883" i="35"/>
  <c r="B882" i="35"/>
  <c r="A882" i="35"/>
  <c r="B879" i="35"/>
  <c r="B878" i="35"/>
  <c r="D877" i="35"/>
  <c r="B877" i="35"/>
  <c r="A877" i="35"/>
  <c r="D876" i="35"/>
  <c r="B876" i="35"/>
  <c r="A876" i="35"/>
  <c r="A875" i="35"/>
  <c r="A873" i="35"/>
  <c r="D872" i="35"/>
  <c r="B872" i="35"/>
  <c r="A872" i="35"/>
  <c r="A871" i="35"/>
  <c r="B871" i="35"/>
  <c r="B870" i="35"/>
  <c r="A870" i="35"/>
  <c r="D867" i="35"/>
  <c r="B867" i="35"/>
  <c r="A867" i="35"/>
  <c r="D866" i="35"/>
  <c r="A866" i="35"/>
  <c r="B866" i="35"/>
  <c r="D865" i="35"/>
  <c r="D864" i="35"/>
  <c r="B864" i="35"/>
  <c r="A864" i="35"/>
  <c r="B863" i="35"/>
  <c r="A863" i="35"/>
  <c r="A862" i="35"/>
  <c r="D859" i="35"/>
  <c r="A859" i="35"/>
  <c r="D858" i="35"/>
  <c r="B858" i="35"/>
  <c r="A858" i="35"/>
  <c r="D855" i="35"/>
  <c r="B855" i="35"/>
  <c r="A855" i="35"/>
  <c r="D854" i="35"/>
  <c r="B854" i="35"/>
  <c r="A854" i="35"/>
  <c r="B853" i="35"/>
  <c r="D852" i="35"/>
  <c r="A852" i="35"/>
  <c r="D851" i="35"/>
  <c r="B851" i="35"/>
  <c r="A851" i="35"/>
  <c r="A848" i="35"/>
  <c r="D847" i="35"/>
  <c r="B847" i="35"/>
  <c r="D843" i="35"/>
  <c r="B843" i="35"/>
  <c r="A843" i="35"/>
  <c r="D842" i="35"/>
  <c r="A842" i="35"/>
  <c r="B842" i="35"/>
  <c r="A841" i="35"/>
  <c r="B840" i="35"/>
  <c r="A840" i="35"/>
  <c r="D839" i="35"/>
  <c r="B839" i="35"/>
  <c r="D838" i="35"/>
  <c r="A838" i="35"/>
  <c r="A837" i="35"/>
  <c r="B837" i="35"/>
  <c r="D836" i="35"/>
  <c r="B836" i="35"/>
  <c r="A836" i="35"/>
  <c r="B835" i="35"/>
  <c r="A835" i="35"/>
  <c r="A834" i="35"/>
  <c r="D831" i="35"/>
  <c r="B831" i="35"/>
  <c r="A831" i="35"/>
  <c r="D830" i="35"/>
  <c r="A830" i="35"/>
  <c r="A829" i="35"/>
  <c r="D828" i="35"/>
  <c r="B828" i="35"/>
  <c r="A828" i="35"/>
  <c r="D827" i="35"/>
  <c r="A827" i="35"/>
  <c r="B826" i="35"/>
  <c r="D825" i="35"/>
  <c r="D824" i="35"/>
  <c r="A824" i="35"/>
  <c r="B824" i="35"/>
  <c r="A823" i="35"/>
  <c r="D822" i="35"/>
  <c r="B822" i="35"/>
  <c r="D819" i="35"/>
  <c r="B819" i="35"/>
  <c r="A819" i="35"/>
  <c r="A818" i="35"/>
  <c r="B818" i="35"/>
  <c r="B817" i="35"/>
  <c r="A817" i="35"/>
  <c r="D816" i="35"/>
  <c r="A816" i="35"/>
  <c r="B816" i="35"/>
  <c r="D815" i="35"/>
  <c r="A815" i="35"/>
  <c r="D814" i="35"/>
  <c r="A814" i="35"/>
  <c r="B813" i="35"/>
  <c r="D812" i="35"/>
  <c r="B812" i="35"/>
  <c r="A812" i="35"/>
  <c r="B811" i="35"/>
  <c r="A811" i="35"/>
  <c r="D810" i="35"/>
  <c r="A810" i="35"/>
  <c r="D807" i="35"/>
  <c r="B807" i="35"/>
  <c r="A807" i="35"/>
  <c r="D806" i="35"/>
  <c r="D805" i="35"/>
  <c r="A805" i="35"/>
  <c r="B805" i="35"/>
  <c r="D804" i="35"/>
  <c r="B804" i="35"/>
  <c r="A804" i="35"/>
  <c r="D802" i="35"/>
  <c r="B802" i="35"/>
  <c r="A802" i="35"/>
  <c r="A801" i="35"/>
  <c r="D800" i="35"/>
  <c r="B800" i="35"/>
  <c r="A800" i="35"/>
  <c r="B799" i="35"/>
  <c r="B798" i="35"/>
  <c r="A798" i="35"/>
  <c r="D795" i="35"/>
  <c r="B795" i="35"/>
  <c r="A795" i="35"/>
  <c r="D794" i="35"/>
  <c r="A794" i="35"/>
  <c r="A793" i="35"/>
  <c r="D792" i="35"/>
  <c r="B791" i="35"/>
  <c r="A791" i="35"/>
  <c r="D790" i="35"/>
  <c r="B790" i="35"/>
  <c r="B789" i="35"/>
  <c r="A789" i="35"/>
  <c r="A788" i="35"/>
  <c r="B788" i="35"/>
  <c r="D786" i="35"/>
  <c r="B786" i="35"/>
  <c r="A786" i="35"/>
  <c r="D783" i="35"/>
  <c r="B783" i="35"/>
  <c r="A783" i="35"/>
  <c r="D781" i="35"/>
  <c r="B781" i="35"/>
  <c r="D779" i="35"/>
  <c r="B779" i="35"/>
  <c r="D777" i="35"/>
  <c r="A777" i="35"/>
  <c r="B777" i="35"/>
  <c r="D776" i="35"/>
  <c r="B776" i="35"/>
  <c r="A776" i="35"/>
  <c r="A775" i="35"/>
  <c r="B774" i="35"/>
  <c r="A774" i="35"/>
  <c r="D771" i="35"/>
  <c r="B771" i="35"/>
  <c r="A771" i="35"/>
  <c r="D770" i="35"/>
  <c r="B770" i="35"/>
  <c r="A770" i="35"/>
  <c r="D769" i="35"/>
  <c r="D768" i="35"/>
  <c r="B768" i="35"/>
  <c r="A768" i="35"/>
  <c r="D767" i="35"/>
  <c r="B767" i="35"/>
  <c r="A767" i="35"/>
  <c r="A766" i="35"/>
  <c r="D765" i="35"/>
  <c r="D764" i="35"/>
  <c r="B764" i="35"/>
  <c r="A764" i="35"/>
  <c r="D763" i="35"/>
  <c r="B763" i="35"/>
  <c r="A763" i="35"/>
  <c r="D762" i="35"/>
  <c r="B762" i="35"/>
  <c r="D759" i="35"/>
  <c r="A759" i="35"/>
  <c r="D758" i="35"/>
  <c r="A758" i="35"/>
  <c r="B758" i="35"/>
  <c r="D757" i="35"/>
  <c r="B757" i="35"/>
  <c r="A757" i="35"/>
  <c r="D756" i="35"/>
  <c r="B756" i="35"/>
  <c r="A756" i="35"/>
  <c r="A754" i="35"/>
  <c r="D753" i="35"/>
  <c r="B753" i="35"/>
  <c r="D752" i="35"/>
  <c r="B752" i="35"/>
  <c r="A752" i="35"/>
  <c r="D751" i="35"/>
  <c r="B751" i="35"/>
  <c r="A751" i="35"/>
  <c r="D747" i="35"/>
  <c r="B747" i="35"/>
  <c r="A747" i="35"/>
  <c r="D746" i="35"/>
  <c r="B746" i="35"/>
  <c r="A746" i="35"/>
  <c r="D745" i="35"/>
  <c r="A745" i="35"/>
  <c r="D744" i="35"/>
  <c r="D743" i="35"/>
  <c r="B743" i="35"/>
  <c r="D741" i="35"/>
  <c r="B741" i="35"/>
  <c r="A741" i="35"/>
  <c r="D740" i="35"/>
  <c r="B740" i="35"/>
  <c r="A740" i="35"/>
  <c r="D735" i="35"/>
  <c r="D734" i="35"/>
  <c r="B734" i="35"/>
  <c r="A734" i="35"/>
  <c r="D733" i="35"/>
  <c r="D732" i="35"/>
  <c r="B732" i="35"/>
  <c r="A732" i="35"/>
  <c r="D731" i="35"/>
  <c r="B730" i="35"/>
  <c r="D728" i="35"/>
  <c r="B728" i="35"/>
  <c r="A728" i="35"/>
  <c r="D727" i="35"/>
  <c r="B727" i="35"/>
  <c r="D726" i="35"/>
  <c r="B726" i="35"/>
  <c r="A726" i="35"/>
  <c r="D722" i="35"/>
  <c r="B722" i="35"/>
  <c r="A722" i="35"/>
  <c r="D721" i="35"/>
  <c r="B721" i="35"/>
  <c r="A721" i="35"/>
  <c r="D720" i="35"/>
  <c r="B720" i="35"/>
  <c r="A720" i="35"/>
  <c r="B718" i="35"/>
  <c r="B717" i="35"/>
  <c r="A717" i="35"/>
  <c r="D716" i="35"/>
  <c r="B716" i="35"/>
  <c r="A716" i="35"/>
  <c r="D715" i="35"/>
  <c r="B715" i="35"/>
  <c r="A715" i="35"/>
  <c r="D714" i="35"/>
  <c r="D710" i="35"/>
  <c r="A710" i="35"/>
  <c r="D709" i="35"/>
  <c r="B709" i="35"/>
  <c r="A709" i="35"/>
  <c r="D708" i="35"/>
  <c r="B708" i="35"/>
  <c r="A708" i="35"/>
  <c r="D707" i="35"/>
  <c r="B707" i="35"/>
  <c r="A707" i="35"/>
  <c r="D704" i="35"/>
  <c r="B704" i="35"/>
  <c r="A704" i="35"/>
  <c r="D703" i="35"/>
  <c r="D702" i="35"/>
  <c r="D699" i="35"/>
  <c r="B699" i="35"/>
  <c r="A699" i="35"/>
  <c r="D698" i="35"/>
  <c r="B698" i="35"/>
  <c r="A698" i="35"/>
  <c r="D697" i="35"/>
  <c r="A697" i="35"/>
  <c r="D696" i="35"/>
  <c r="B696" i="35"/>
  <c r="A696" i="35"/>
  <c r="D695" i="35"/>
  <c r="B695" i="35"/>
  <c r="A695" i="35"/>
  <c r="D694" i="35"/>
  <c r="D692" i="35"/>
  <c r="B692" i="35"/>
  <c r="A692" i="35"/>
  <c r="D687" i="35"/>
  <c r="B686" i="35"/>
  <c r="D684" i="35"/>
  <c r="B684" i="35"/>
  <c r="A684" i="35"/>
  <c r="D683" i="35"/>
  <c r="B682" i="35"/>
  <c r="A682" i="35"/>
  <c r="D681" i="35"/>
  <c r="D680" i="35"/>
  <c r="B680" i="35"/>
  <c r="A680" i="35"/>
  <c r="B679" i="35"/>
  <c r="A679" i="35"/>
  <c r="D675" i="35"/>
  <c r="B675" i="35"/>
  <c r="A675" i="35"/>
  <c r="D674" i="35"/>
  <c r="D673" i="35"/>
  <c r="B673" i="35"/>
  <c r="A673" i="35"/>
  <c r="D672" i="35"/>
  <c r="B672" i="35"/>
  <c r="A672" i="35"/>
  <c r="D670" i="35"/>
  <c r="B670" i="35"/>
  <c r="A670" i="35"/>
  <c r="D668" i="35"/>
  <c r="B668" i="35"/>
  <c r="A668" i="35"/>
  <c r="D667" i="35"/>
  <c r="D666" i="35"/>
  <c r="B666" i="35"/>
  <c r="D663" i="35"/>
  <c r="B663" i="35"/>
  <c r="A663" i="35"/>
  <c r="D662" i="35"/>
  <c r="B662" i="35"/>
  <c r="A662" i="35"/>
  <c r="D661" i="35"/>
  <c r="B661" i="35"/>
  <c r="A661" i="35"/>
  <c r="D660" i="35"/>
  <c r="A660" i="35"/>
  <c r="D659" i="35"/>
  <c r="B659" i="35"/>
  <c r="A659" i="35"/>
  <c r="D657" i="35"/>
  <c r="B657" i="35"/>
  <c r="A657" i="35"/>
  <c r="D656" i="35"/>
  <c r="B656" i="35"/>
  <c r="A656" i="35"/>
  <c r="D655" i="35"/>
  <c r="A655" i="35"/>
  <c r="D651" i="35"/>
  <c r="B651" i="35"/>
  <c r="A651" i="35"/>
  <c r="D650" i="35"/>
  <c r="D649" i="35"/>
  <c r="B649" i="35"/>
  <c r="A649" i="35"/>
  <c r="D648" i="35"/>
  <c r="B648" i="35"/>
  <c r="D647" i="35"/>
  <c r="B647" i="35"/>
  <c r="D646" i="35"/>
  <c r="B645" i="35"/>
  <c r="A645" i="35"/>
  <c r="D644" i="35"/>
  <c r="B644" i="35"/>
  <c r="A644" i="35"/>
  <c r="A643" i="35"/>
  <c r="D642" i="35"/>
  <c r="D639" i="35"/>
  <c r="B639" i="35"/>
  <c r="A639" i="35"/>
  <c r="D637" i="35"/>
  <c r="B637" i="35"/>
  <c r="A637" i="35"/>
  <c r="D636" i="35"/>
  <c r="A636" i="35"/>
  <c r="D635" i="35"/>
  <c r="B635" i="35"/>
  <c r="A635" i="35"/>
  <c r="B633" i="35"/>
  <c r="D632" i="35"/>
  <c r="B632" i="35"/>
  <c r="A632" i="35"/>
  <c r="D631" i="35"/>
  <c r="D627" i="35"/>
  <c r="B627" i="35"/>
  <c r="A627" i="35"/>
  <c r="D625" i="35"/>
  <c r="B625" i="35"/>
  <c r="A625" i="35"/>
  <c r="D624" i="35"/>
  <c r="B624" i="35"/>
  <c r="A624" i="35"/>
  <c r="D623" i="35"/>
  <c r="A623" i="35"/>
  <c r="A621" i="35"/>
  <c r="D620" i="35"/>
  <c r="A620" i="35"/>
  <c r="B619" i="35"/>
  <c r="A619" i="35"/>
  <c r="D615" i="35"/>
  <c r="B615" i="35"/>
  <c r="A615" i="35"/>
  <c r="D613" i="35"/>
  <c r="B613" i="35"/>
  <c r="A613" i="35"/>
  <c r="D612" i="35"/>
  <c r="B612" i="35"/>
  <c r="A612" i="35"/>
  <c r="B611" i="35"/>
  <c r="A611" i="35"/>
  <c r="D609" i="35"/>
  <c r="B609" i="35"/>
  <c r="D608" i="35"/>
  <c r="B608" i="35"/>
  <c r="A608" i="35"/>
  <c r="B607" i="35"/>
  <c r="A607" i="35"/>
  <c r="D603" i="35"/>
  <c r="B603" i="35"/>
  <c r="A603" i="35"/>
  <c r="D601" i="35"/>
  <c r="A601" i="35"/>
  <c r="D600" i="35"/>
  <c r="B600" i="35"/>
  <c r="A600" i="35"/>
  <c r="B599" i="35"/>
  <c r="A599" i="35"/>
  <c r="D597" i="35"/>
  <c r="A597" i="35"/>
  <c r="D596" i="35"/>
  <c r="B596" i="35"/>
  <c r="A596" i="35"/>
  <c r="D595" i="35"/>
  <c r="B595" i="35"/>
  <c r="D591" i="35"/>
  <c r="B591" i="35"/>
  <c r="A591" i="35"/>
  <c r="D589" i="35"/>
  <c r="B589" i="35"/>
  <c r="A589" i="35"/>
  <c r="B588" i="35"/>
  <c r="A588" i="35"/>
  <c r="D587" i="35"/>
  <c r="B587" i="35"/>
  <c r="B585" i="35"/>
  <c r="A585" i="35"/>
  <c r="D584" i="35"/>
  <c r="B584" i="35"/>
  <c r="A584" i="35"/>
  <c r="B583" i="35"/>
  <c r="A583" i="35"/>
  <c r="D581" i="35"/>
  <c r="B579" i="35"/>
  <c r="D577" i="35"/>
  <c r="B577" i="35"/>
  <c r="A577" i="35"/>
  <c r="D576" i="35"/>
  <c r="B576" i="35"/>
  <c r="A576" i="35"/>
  <c r="D573" i="35"/>
  <c r="A573" i="35"/>
  <c r="D572" i="35"/>
  <c r="B572" i="35"/>
  <c r="A572" i="35"/>
  <c r="A571" i="35"/>
  <c r="D567" i="35"/>
  <c r="B567" i="35"/>
  <c r="A567" i="35"/>
  <c r="D566" i="35"/>
  <c r="D565" i="35"/>
  <c r="B565" i="35"/>
  <c r="A565" i="35"/>
  <c r="D564" i="35"/>
  <c r="B564" i="35"/>
  <c r="A564" i="35"/>
  <c r="D561" i="35"/>
  <c r="B561" i="35"/>
  <c r="A561" i="35"/>
  <c r="D560" i="35"/>
  <c r="B560" i="35"/>
  <c r="A560" i="35"/>
  <c r="D559" i="35"/>
  <c r="A559" i="35"/>
  <c r="D558" i="35"/>
  <c r="D555" i="35"/>
  <c r="A555" i="35"/>
  <c r="D553" i="35"/>
  <c r="B553" i="35"/>
  <c r="A553" i="35"/>
  <c r="D552" i="35"/>
  <c r="D549" i="35"/>
  <c r="A549" i="35"/>
  <c r="D548" i="35"/>
  <c r="B548" i="35"/>
  <c r="A548" i="35"/>
  <c r="A547" i="35"/>
  <c r="D543" i="35"/>
  <c r="B543" i="35"/>
  <c r="D542" i="35"/>
  <c r="D541" i="35"/>
  <c r="D540" i="35"/>
  <c r="B540" i="35"/>
  <c r="A540" i="35"/>
  <c r="D539" i="35"/>
  <c r="D538" i="35"/>
  <c r="A538" i="35"/>
  <c r="D536" i="35"/>
  <c r="B536" i="35"/>
  <c r="A536" i="35"/>
  <c r="D535" i="35"/>
  <c r="B535" i="35"/>
  <c r="A535" i="35"/>
  <c r="D534" i="35"/>
  <c r="B534" i="35"/>
  <c r="D531" i="35"/>
  <c r="B531" i="35"/>
  <c r="A531" i="35"/>
  <c r="D530" i="35"/>
  <c r="D528" i="35"/>
  <c r="B528" i="35"/>
  <c r="A528" i="35"/>
  <c r="D527" i="35"/>
  <c r="B527" i="35"/>
  <c r="A527" i="35"/>
  <c r="D526" i="35"/>
  <c r="D524" i="35"/>
  <c r="B524" i="35"/>
  <c r="A524" i="35"/>
  <c r="B523" i="35"/>
  <c r="A523" i="35"/>
  <c r="D522" i="35"/>
  <c r="B522" i="35"/>
  <c r="A522" i="35"/>
  <c r="D519" i="35"/>
  <c r="B519" i="35"/>
  <c r="A519" i="35"/>
  <c r="D518" i="35"/>
  <c r="A518" i="35"/>
  <c r="B518" i="35"/>
  <c r="D516" i="35"/>
  <c r="B516" i="35"/>
  <c r="A516" i="35"/>
  <c r="D515" i="35"/>
  <c r="B515" i="35"/>
  <c r="A515" i="35"/>
  <c r="D514" i="35"/>
  <c r="D513" i="35"/>
  <c r="D512" i="35"/>
  <c r="B512" i="35"/>
  <c r="A512" i="35"/>
  <c r="D511" i="35"/>
  <c r="B511" i="35"/>
  <c r="A511" i="35"/>
  <c r="D510" i="35"/>
  <c r="B510" i="35"/>
  <c r="A510" i="35"/>
  <c r="D507" i="35"/>
  <c r="B507" i="35"/>
  <c r="A507" i="35"/>
  <c r="D506" i="35"/>
  <c r="D504" i="35"/>
  <c r="B504" i="35"/>
  <c r="A504" i="35"/>
  <c r="D503" i="35"/>
  <c r="B503" i="35"/>
  <c r="A503" i="35"/>
  <c r="D502" i="35"/>
  <c r="B502" i="35"/>
  <c r="D500" i="35"/>
  <c r="B500" i="35"/>
  <c r="A500" i="35"/>
  <c r="D499" i="35"/>
  <c r="A499" i="35"/>
  <c r="D498" i="35"/>
  <c r="B498" i="35"/>
  <c r="A498" i="35"/>
  <c r="D495" i="35"/>
  <c r="B495" i="35"/>
  <c r="A495" i="35"/>
  <c r="D494" i="35"/>
  <c r="A494" i="35"/>
  <c r="B494" i="35"/>
  <c r="D492" i="35"/>
  <c r="B492" i="35"/>
  <c r="A492" i="35"/>
  <c r="D491" i="35"/>
  <c r="B491" i="35"/>
  <c r="A491" i="35"/>
  <c r="D490" i="35"/>
  <c r="B490" i="35"/>
  <c r="D488" i="35"/>
  <c r="B488" i="35"/>
  <c r="A488" i="35"/>
  <c r="B487" i="35"/>
  <c r="A487" i="35"/>
  <c r="D486" i="35"/>
  <c r="B486" i="35"/>
  <c r="A486" i="35"/>
  <c r="D483" i="35"/>
  <c r="B483" i="35"/>
  <c r="A483" i="35"/>
  <c r="D482" i="35"/>
  <c r="B482" i="35"/>
  <c r="A482" i="35"/>
  <c r="D480" i="35"/>
  <c r="B480" i="35"/>
  <c r="A480" i="35"/>
  <c r="D479" i="35"/>
  <c r="B479" i="35"/>
  <c r="A479" i="35"/>
  <c r="D478" i="35"/>
  <c r="A477" i="35"/>
  <c r="D476" i="35"/>
  <c r="B476" i="35"/>
  <c r="A476" i="35"/>
  <c r="D475" i="35"/>
  <c r="D474" i="35"/>
  <c r="B474" i="35"/>
  <c r="A474" i="35"/>
  <c r="D471" i="35"/>
  <c r="B471" i="35"/>
  <c r="A471" i="35"/>
  <c r="A470" i="35"/>
  <c r="D469" i="35"/>
  <c r="A469" i="35"/>
  <c r="D468" i="35"/>
  <c r="B468" i="35"/>
  <c r="A468" i="35"/>
  <c r="D467" i="35"/>
  <c r="B467" i="35"/>
  <c r="A467" i="35"/>
  <c r="D466" i="35"/>
  <c r="B466" i="35"/>
  <c r="D464" i="35"/>
  <c r="B464" i="35"/>
  <c r="A464" i="35"/>
  <c r="B463" i="35"/>
  <c r="A463" i="35"/>
  <c r="D462" i="35"/>
  <c r="B462" i="35"/>
  <c r="A462" i="35"/>
  <c r="A461" i="35"/>
  <c r="D459" i="35"/>
  <c r="B459" i="35"/>
  <c r="A459" i="35"/>
  <c r="D458" i="35"/>
  <c r="B458" i="35"/>
  <c r="A458" i="35"/>
  <c r="D457" i="35"/>
  <c r="B457" i="35"/>
  <c r="A457" i="35"/>
  <c r="D456" i="35"/>
  <c r="B456" i="35"/>
  <c r="A456" i="35"/>
  <c r="D454" i="35"/>
  <c r="B454" i="35"/>
  <c r="D453" i="35"/>
  <c r="A453" i="35"/>
  <c r="D452" i="35"/>
  <c r="B452" i="35"/>
  <c r="A452" i="35"/>
  <c r="D451" i="35"/>
  <c r="B451" i="35"/>
  <c r="B450" i="35"/>
  <c r="A450" i="35"/>
  <c r="D447" i="35"/>
  <c r="B447" i="35"/>
  <c r="A447" i="35"/>
  <c r="D446" i="35"/>
  <c r="B446" i="35"/>
  <c r="A446" i="35"/>
  <c r="D445" i="35"/>
  <c r="A445" i="35"/>
  <c r="D444" i="35"/>
  <c r="B444" i="35"/>
  <c r="A444" i="35"/>
  <c r="D443" i="35"/>
  <c r="B443" i="35"/>
  <c r="D442" i="35"/>
  <c r="B441" i="35"/>
  <c r="A441" i="35"/>
  <c r="D440" i="35"/>
  <c r="B440" i="35"/>
  <c r="A440" i="35"/>
  <c r="B439" i="35"/>
  <c r="A439" i="35"/>
  <c r="D438" i="35"/>
  <c r="D435" i="35"/>
  <c r="B435" i="35"/>
  <c r="A435" i="35"/>
  <c r="D434" i="35"/>
  <c r="B434" i="35"/>
  <c r="A434" i="35"/>
  <c r="D433" i="35"/>
  <c r="B433" i="35"/>
  <c r="A433" i="35"/>
  <c r="D432" i="35"/>
  <c r="B432" i="35"/>
  <c r="A432" i="35"/>
  <c r="D431" i="35"/>
  <c r="B431" i="35"/>
  <c r="A431" i="35"/>
  <c r="D430" i="35"/>
  <c r="A430" i="35"/>
  <c r="D429" i="35"/>
  <c r="D428" i="35"/>
  <c r="B428" i="35"/>
  <c r="A428" i="35"/>
  <c r="B427" i="35"/>
  <c r="A427" i="35"/>
  <c r="D426" i="35"/>
  <c r="D423" i="35"/>
  <c r="B423" i="35"/>
  <c r="A423" i="35"/>
  <c r="D422" i="35"/>
  <c r="D421" i="35"/>
  <c r="B421" i="35"/>
  <c r="A421" i="35"/>
  <c r="D420" i="35"/>
  <c r="B420" i="35"/>
  <c r="A420" i="35"/>
  <c r="D419" i="35"/>
  <c r="A419" i="35"/>
  <c r="D418" i="35"/>
  <c r="B418" i="35"/>
  <c r="A418" i="35"/>
  <c r="A417" i="35"/>
  <c r="D416" i="35"/>
  <c r="B416" i="35"/>
  <c r="A416" i="35"/>
  <c r="D415" i="35"/>
  <c r="A415" i="35"/>
  <c r="D414" i="35"/>
  <c r="B414" i="35"/>
  <c r="D413" i="35"/>
  <c r="D411" i="35"/>
  <c r="B411" i="35"/>
  <c r="A411" i="35"/>
  <c r="D410" i="35"/>
  <c r="B410" i="35"/>
  <c r="D409" i="35"/>
  <c r="B409" i="35"/>
  <c r="D408" i="35"/>
  <c r="B408" i="35"/>
  <c r="A408" i="35"/>
  <c r="D407" i="35"/>
  <c r="B407" i="35"/>
  <c r="A407" i="35"/>
  <c r="A406" i="35"/>
  <c r="D405" i="35"/>
  <c r="B405" i="35"/>
  <c r="D404" i="35"/>
  <c r="B404" i="35"/>
  <c r="A404" i="35"/>
  <c r="D403" i="35"/>
  <c r="B403" i="35"/>
  <c r="A403" i="35"/>
  <c r="D402" i="35"/>
  <c r="A402" i="35"/>
  <c r="D399" i="35"/>
  <c r="B399" i="35"/>
  <c r="A399" i="35"/>
  <c r="D398" i="35"/>
  <c r="B398" i="35"/>
  <c r="A398" i="35"/>
  <c r="D397" i="35"/>
  <c r="B397" i="35"/>
  <c r="A397" i="35"/>
  <c r="D396" i="35"/>
  <c r="B396" i="35"/>
  <c r="A396" i="35"/>
  <c r="B395" i="35"/>
  <c r="D394" i="35"/>
  <c r="B393" i="35"/>
  <c r="A393" i="35"/>
  <c r="D392" i="35"/>
  <c r="B392" i="35"/>
  <c r="A392" i="35"/>
  <c r="B391" i="35"/>
  <c r="D390" i="35"/>
  <c r="D387" i="35"/>
  <c r="B387" i="35"/>
  <c r="A387" i="35"/>
  <c r="D386" i="35"/>
  <c r="A386" i="35"/>
  <c r="D385" i="35"/>
  <c r="B385" i="35"/>
  <c r="A385" i="35"/>
  <c r="D384" i="35"/>
  <c r="A384" i="35"/>
  <c r="D383" i="35"/>
  <c r="B383" i="35"/>
  <c r="D382" i="35"/>
  <c r="B382" i="35"/>
  <c r="A382" i="35"/>
  <c r="D381" i="35"/>
  <c r="B381" i="35"/>
  <c r="A381" i="35"/>
  <c r="D380" i="35"/>
  <c r="B380" i="35"/>
  <c r="A380" i="35"/>
  <c r="D379" i="35"/>
  <c r="B379" i="35"/>
  <c r="D378" i="35"/>
  <c r="A378" i="35"/>
  <c r="B377" i="35"/>
  <c r="D375" i="35"/>
  <c r="B375" i="35"/>
  <c r="A375" i="35"/>
  <c r="D374" i="35"/>
  <c r="B374" i="35"/>
  <c r="D373" i="35"/>
  <c r="B373" i="35"/>
  <c r="A373" i="35"/>
  <c r="D372" i="35"/>
  <c r="B372" i="35"/>
  <c r="A372" i="35"/>
  <c r="D371" i="35"/>
  <c r="B371" i="35"/>
  <c r="A371" i="35"/>
  <c r="D370" i="35"/>
  <c r="D369" i="35"/>
  <c r="B369" i="35"/>
  <c r="A369" i="35"/>
  <c r="D368" i="35"/>
  <c r="B368" i="35"/>
  <c r="A368" i="35"/>
  <c r="D367" i="35"/>
  <c r="B367" i="35"/>
  <c r="A367" i="35"/>
  <c r="D366" i="35"/>
  <c r="D363" i="35"/>
  <c r="B363" i="35"/>
  <c r="A363" i="35"/>
  <c r="D362" i="35"/>
  <c r="B362" i="35"/>
  <c r="A362" i="35"/>
  <c r="D361" i="35"/>
  <c r="B361" i="35"/>
  <c r="A361" i="35"/>
  <c r="D360" i="35"/>
  <c r="B360" i="35"/>
  <c r="A360" i="35"/>
  <c r="B359" i="35"/>
  <c r="A359" i="35"/>
  <c r="D358" i="35"/>
  <c r="D357" i="35"/>
  <c r="A357" i="35"/>
  <c r="D356" i="35"/>
  <c r="B356" i="35"/>
  <c r="A356" i="35"/>
  <c r="A355" i="35"/>
  <c r="D354" i="35"/>
  <c r="B354" i="35"/>
  <c r="D351" i="35"/>
  <c r="B351" i="35"/>
  <c r="A351" i="35"/>
  <c r="D350" i="35"/>
  <c r="B350" i="35"/>
  <c r="A350" i="35"/>
  <c r="D349" i="35"/>
  <c r="B349" i="35"/>
  <c r="A349" i="35"/>
  <c r="D348" i="35"/>
  <c r="B348" i="35"/>
  <c r="A348" i="35"/>
  <c r="D347" i="35"/>
  <c r="B347" i="35"/>
  <c r="A347" i="35"/>
  <c r="D346" i="35"/>
  <c r="B346" i="35"/>
  <c r="A346" i="35"/>
  <c r="A345" i="35"/>
  <c r="D344" i="35"/>
  <c r="B344" i="35"/>
  <c r="A344" i="35"/>
  <c r="D343" i="35"/>
  <c r="B343" i="35"/>
  <c r="A343" i="35"/>
  <c r="D342" i="35"/>
  <c r="B342" i="35"/>
  <c r="A342" i="35"/>
  <c r="D339" i="35"/>
  <c r="B339" i="35"/>
  <c r="A339" i="35"/>
  <c r="D338" i="35"/>
  <c r="B338" i="35"/>
  <c r="D337" i="35"/>
  <c r="B337" i="35"/>
  <c r="A337" i="35"/>
  <c r="D336" i="35"/>
  <c r="B336" i="35"/>
  <c r="A336" i="35"/>
  <c r="D335" i="35"/>
  <c r="A334" i="35"/>
  <c r="D333" i="35"/>
  <c r="B333" i="35"/>
  <c r="D331" i="35"/>
  <c r="B331" i="35"/>
  <c r="A331" i="35"/>
  <c r="D330" i="35"/>
  <c r="D329" i="35"/>
  <c r="A328" i="35"/>
  <c r="D327" i="35"/>
  <c r="A327" i="35"/>
  <c r="B327" i="35"/>
  <c r="D326" i="35"/>
  <c r="B326" i="35"/>
  <c r="A326" i="35"/>
  <c r="D325" i="35"/>
  <c r="B325" i="35"/>
  <c r="A325" i="35"/>
  <c r="D324" i="35"/>
  <c r="B324" i="35"/>
  <c r="A324" i="35"/>
  <c r="A323" i="35"/>
  <c r="D322" i="35"/>
  <c r="A322" i="35"/>
  <c r="D321" i="35"/>
  <c r="B321" i="35"/>
  <c r="A321" i="35"/>
  <c r="D320" i="35"/>
  <c r="B320" i="35"/>
  <c r="A320" i="35"/>
  <c r="D318" i="35"/>
  <c r="B318" i="35"/>
  <c r="A318" i="35"/>
  <c r="D315" i="35"/>
  <c r="B315" i="35"/>
  <c r="A315" i="35"/>
  <c r="D314" i="35"/>
  <c r="D313" i="35"/>
  <c r="B313" i="35"/>
  <c r="A313" i="35"/>
  <c r="D312" i="35"/>
  <c r="B312" i="35"/>
  <c r="A312" i="35"/>
  <c r="D311" i="35"/>
  <c r="A311" i="35"/>
  <c r="D310" i="35"/>
  <c r="B310" i="35"/>
  <c r="A310" i="35"/>
  <c r="D309" i="35"/>
  <c r="B309" i="35"/>
  <c r="A309" i="35"/>
  <c r="D308" i="35"/>
  <c r="B308" i="35"/>
  <c r="A308" i="35"/>
  <c r="D307" i="35"/>
  <c r="B307" i="35"/>
  <c r="D306" i="35"/>
  <c r="A306" i="35"/>
  <c r="B306" i="35"/>
  <c r="D305" i="35"/>
  <c r="B305" i="35"/>
  <c r="D303" i="35"/>
  <c r="B303" i="35"/>
  <c r="A303" i="35"/>
  <c r="D302" i="35"/>
  <c r="A302" i="35"/>
  <c r="D301" i="35"/>
  <c r="B301" i="35"/>
  <c r="D300" i="35"/>
  <c r="B300" i="35"/>
  <c r="D299" i="35"/>
  <c r="B299" i="35"/>
  <c r="A299" i="35"/>
  <c r="D298" i="35"/>
  <c r="D297" i="35"/>
  <c r="B297" i="35"/>
  <c r="D296" i="35"/>
  <c r="B296" i="35"/>
  <c r="D295" i="35"/>
  <c r="B295" i="35"/>
  <c r="A295" i="35"/>
  <c r="D294" i="35"/>
  <c r="B294" i="35"/>
  <c r="A294" i="35"/>
  <c r="D291" i="35"/>
  <c r="B291" i="35"/>
  <c r="A291" i="35"/>
  <c r="A290" i="35"/>
  <c r="B290" i="35"/>
  <c r="D289" i="35"/>
  <c r="B289" i="35"/>
  <c r="D288" i="35"/>
  <c r="B288" i="35"/>
  <c r="D287" i="35"/>
  <c r="B287" i="35"/>
  <c r="A287" i="35"/>
  <c r="B285" i="35"/>
  <c r="D284" i="35"/>
  <c r="B284" i="35"/>
  <c r="B283" i="35"/>
  <c r="A283" i="35"/>
  <c r="D282" i="35"/>
  <c r="B282" i="35"/>
  <c r="A282" i="35"/>
  <c r="B280" i="35"/>
  <c r="D279" i="35"/>
  <c r="B279" i="35"/>
  <c r="A279" i="35"/>
  <c r="D278" i="35"/>
  <c r="B278" i="35"/>
  <c r="A278" i="35"/>
  <c r="D276" i="35"/>
  <c r="B276" i="35"/>
  <c r="D275" i="35"/>
  <c r="B275" i="35"/>
  <c r="A275" i="35"/>
  <c r="D274" i="35"/>
  <c r="D273" i="35"/>
  <c r="B272" i="35"/>
  <c r="D271" i="35"/>
  <c r="A271" i="35"/>
  <c r="D270" i="35"/>
  <c r="A268" i="35"/>
  <c r="D267" i="35"/>
  <c r="B267" i="35"/>
  <c r="A267" i="35"/>
  <c r="D266" i="35"/>
  <c r="B266" i="35"/>
  <c r="A266" i="35"/>
  <c r="D265" i="35"/>
  <c r="B265" i="35"/>
  <c r="A265" i="35"/>
  <c r="D264" i="35"/>
  <c r="B264" i="35"/>
  <c r="A264" i="35"/>
  <c r="D263" i="35"/>
  <c r="B263" i="35"/>
  <c r="B262" i="35"/>
  <c r="A262" i="35"/>
  <c r="D261" i="35"/>
  <c r="A261" i="35"/>
  <c r="D260" i="35"/>
  <c r="B260" i="35"/>
  <c r="A260" i="35"/>
  <c r="D259" i="35"/>
  <c r="B259" i="35"/>
  <c r="D258" i="35"/>
  <c r="B258" i="35"/>
  <c r="A258" i="35"/>
  <c r="D255" i="35"/>
  <c r="B255" i="35"/>
  <c r="A255" i="35"/>
  <c r="D254" i="35"/>
  <c r="B254" i="35"/>
  <c r="A254" i="35"/>
  <c r="D253" i="35"/>
  <c r="B253" i="35"/>
  <c r="A253" i="35"/>
  <c r="D252" i="35"/>
  <c r="B252" i="35"/>
  <c r="A252" i="35"/>
  <c r="D251" i="35"/>
  <c r="B251" i="35"/>
  <c r="A251" i="35"/>
  <c r="D250" i="35"/>
  <c r="B250" i="35"/>
  <c r="B249" i="35"/>
  <c r="A249" i="35"/>
  <c r="D248" i="35"/>
  <c r="B248" i="35"/>
  <c r="A248" i="35"/>
  <c r="D247" i="35"/>
  <c r="B247" i="35"/>
  <c r="A247" i="35"/>
  <c r="D246" i="35"/>
  <c r="B246" i="35"/>
  <c r="D243" i="35"/>
  <c r="B243" i="35"/>
  <c r="A243" i="35"/>
  <c r="D242" i="35"/>
  <c r="B242" i="35"/>
  <c r="A242" i="35"/>
  <c r="D241" i="35"/>
  <c r="B241" i="35"/>
  <c r="A241" i="35"/>
  <c r="D240" i="35"/>
  <c r="B240" i="35"/>
  <c r="A240" i="35"/>
  <c r="D239" i="35"/>
  <c r="A239" i="35"/>
  <c r="D238" i="35"/>
  <c r="B238" i="35"/>
  <c r="A238" i="35"/>
  <c r="D237" i="35"/>
  <c r="B237" i="35"/>
  <c r="D236" i="35"/>
  <c r="B236" i="35"/>
  <c r="A236" i="35"/>
  <c r="D235" i="35"/>
  <c r="A235" i="35"/>
  <c r="D234" i="35"/>
  <c r="B234" i="35"/>
  <c r="A234" i="35"/>
  <c r="D233" i="35"/>
  <c r="B232" i="35"/>
  <c r="D231" i="35"/>
  <c r="B231" i="35"/>
  <c r="A231" i="35"/>
  <c r="D230" i="35"/>
  <c r="B230" i="35"/>
  <c r="A230" i="35"/>
  <c r="D229" i="35"/>
  <c r="B229" i="35"/>
  <c r="A229" i="35"/>
  <c r="D228" i="35"/>
  <c r="B228" i="35"/>
  <c r="A228" i="35"/>
  <c r="B227" i="35"/>
  <c r="A227" i="35"/>
  <c r="D226" i="35"/>
  <c r="A226" i="35"/>
  <c r="D225" i="35"/>
  <c r="B225" i="35"/>
  <c r="A225" i="35"/>
  <c r="D224" i="35"/>
  <c r="B224" i="35"/>
  <c r="A224" i="35"/>
  <c r="B223" i="35"/>
  <c r="A223" i="35"/>
  <c r="D222" i="35"/>
  <c r="A222" i="35"/>
  <c r="A220" i="35"/>
  <c r="D219" i="35"/>
  <c r="B219" i="35"/>
  <c r="A219" i="35"/>
  <c r="D218" i="35"/>
  <c r="B218" i="35"/>
  <c r="A218" i="35"/>
  <c r="D217" i="35"/>
  <c r="B217" i="35"/>
  <c r="A217" i="35"/>
  <c r="D216" i="35"/>
  <c r="B216" i="35"/>
  <c r="A216" i="35"/>
  <c r="D215" i="35"/>
  <c r="B215" i="35"/>
  <c r="B214" i="35"/>
  <c r="A214" i="35"/>
  <c r="D213" i="35"/>
  <c r="A213" i="35"/>
  <c r="D212" i="35"/>
  <c r="B212" i="35"/>
  <c r="A212" i="35"/>
  <c r="D211" i="35"/>
  <c r="B211" i="35"/>
  <c r="D210" i="35"/>
  <c r="B210" i="35"/>
  <c r="A210" i="35"/>
  <c r="D207" i="35"/>
  <c r="B207" i="35"/>
  <c r="A207" i="35"/>
  <c r="D206" i="35"/>
  <c r="B206" i="35"/>
  <c r="A206" i="35"/>
  <c r="D205" i="35"/>
  <c r="B205" i="35"/>
  <c r="A205" i="35"/>
  <c r="D204" i="35"/>
  <c r="B204" i="35"/>
  <c r="A204" i="35"/>
  <c r="D203" i="35"/>
  <c r="B203" i="35"/>
  <c r="A203" i="35"/>
  <c r="D202" i="35"/>
  <c r="B202" i="35"/>
  <c r="B201" i="35"/>
  <c r="A201" i="35"/>
  <c r="D200" i="35"/>
  <c r="B200" i="35"/>
  <c r="A200" i="35"/>
  <c r="D199" i="35"/>
  <c r="B199" i="35"/>
  <c r="A199" i="35"/>
  <c r="D198" i="35"/>
  <c r="B198" i="35"/>
  <c r="D195" i="35"/>
  <c r="B195" i="35"/>
  <c r="A195" i="35"/>
  <c r="D194" i="35"/>
  <c r="B194" i="35"/>
  <c r="A194" i="35"/>
  <c r="D193" i="35"/>
  <c r="B193" i="35"/>
  <c r="A193" i="35"/>
  <c r="D192" i="35"/>
  <c r="B192" i="35"/>
  <c r="A192" i="35"/>
  <c r="D191" i="35"/>
  <c r="A191" i="35"/>
  <c r="D190" i="35"/>
  <c r="B190" i="35"/>
  <c r="A190" i="35"/>
  <c r="D189" i="35"/>
  <c r="B189" i="35"/>
  <c r="D188" i="35"/>
  <c r="B188" i="35"/>
  <c r="A188" i="35"/>
  <c r="D187" i="35"/>
  <c r="A187" i="35"/>
  <c r="D186" i="35"/>
  <c r="B186" i="35"/>
  <c r="A186" i="35"/>
  <c r="D185" i="35"/>
  <c r="B184" i="35"/>
  <c r="D183" i="35"/>
  <c r="B183" i="35"/>
  <c r="A183" i="35"/>
  <c r="D182" i="35"/>
  <c r="B182" i="35"/>
  <c r="A182" i="35"/>
  <c r="D181" i="35"/>
  <c r="B181" i="35"/>
  <c r="A181" i="35"/>
  <c r="D180" i="35"/>
  <c r="B180" i="35"/>
  <c r="A180" i="35"/>
  <c r="B179" i="35"/>
  <c r="A179" i="35"/>
  <c r="D178" i="35"/>
  <c r="A178" i="35"/>
  <c r="D177" i="35"/>
  <c r="B177" i="35"/>
  <c r="A177" i="35"/>
  <c r="D176" i="35"/>
  <c r="B176" i="35"/>
  <c r="A176" i="35"/>
  <c r="A175" i="35"/>
  <c r="D174" i="35"/>
  <c r="B174" i="35"/>
  <c r="D171" i="35"/>
  <c r="B171" i="35"/>
  <c r="A171" i="35"/>
  <c r="D169" i="35"/>
  <c r="B169" i="35"/>
  <c r="A169" i="35"/>
  <c r="D168" i="35"/>
  <c r="B168" i="35"/>
  <c r="A168" i="35"/>
  <c r="A167" i="35"/>
  <c r="D166" i="35"/>
  <c r="A166" i="35"/>
  <c r="D164" i="35"/>
  <c r="B164" i="35"/>
  <c r="A164" i="35"/>
  <c r="D162" i="35"/>
  <c r="B162" i="35"/>
  <c r="D159" i="35"/>
  <c r="B159" i="35"/>
  <c r="D158" i="35"/>
  <c r="B158" i="35"/>
  <c r="A158" i="35"/>
  <c r="D157" i="35"/>
  <c r="B157" i="35"/>
  <c r="D156" i="35"/>
  <c r="B156" i="35"/>
  <c r="A156" i="35"/>
  <c r="A155" i="35"/>
  <c r="B153" i="35"/>
  <c r="A153" i="35"/>
  <c r="D152" i="35"/>
  <c r="B152" i="35"/>
  <c r="A152" i="35"/>
  <c r="D151" i="35"/>
  <c r="D150" i="35"/>
  <c r="B150" i="35"/>
  <c r="A150" i="35"/>
  <c r="D147" i="35"/>
  <c r="A147" i="35"/>
  <c r="D146" i="35"/>
  <c r="B146" i="35"/>
  <c r="D145" i="35"/>
  <c r="A145" i="35"/>
  <c r="D144" i="35"/>
  <c r="B144" i="35"/>
  <c r="A144" i="35"/>
  <c r="D143" i="35"/>
  <c r="B143" i="35"/>
  <c r="D142" i="35"/>
  <c r="A142" i="35"/>
  <c r="D141" i="35"/>
  <c r="B141" i="35"/>
  <c r="D140" i="35"/>
  <c r="B140" i="35"/>
  <c r="A140" i="35"/>
  <c r="B138" i="35"/>
  <c r="A138" i="35"/>
  <c r="D134" i="35"/>
  <c r="B134" i="35"/>
  <c r="A134" i="35"/>
  <c r="D133" i="35"/>
  <c r="B133" i="35"/>
  <c r="D132" i="35"/>
  <c r="B132" i="35"/>
  <c r="A132" i="35"/>
  <c r="A130" i="35"/>
  <c r="D129" i="35"/>
  <c r="B129" i="35"/>
  <c r="D128" i="35"/>
  <c r="A128" i="35"/>
  <c r="D127" i="35"/>
  <c r="D126" i="35"/>
  <c r="B126" i="35"/>
  <c r="A126" i="35"/>
  <c r="D125" i="35"/>
  <c r="D122" i="35"/>
  <c r="B122" i="35"/>
  <c r="A122" i="35"/>
  <c r="D121" i="35"/>
  <c r="B121" i="35"/>
  <c r="D120" i="35"/>
  <c r="B120" i="35"/>
  <c r="A120" i="35"/>
  <c r="D118" i="35"/>
  <c r="B118" i="35"/>
  <c r="A118" i="35"/>
  <c r="D117" i="35"/>
  <c r="D116" i="35"/>
  <c r="A116" i="35"/>
  <c r="D114" i="35"/>
  <c r="B114" i="35"/>
  <c r="D61" i="35"/>
  <c r="D60" i="35"/>
  <c r="D58" i="35"/>
  <c r="D57" i="35"/>
  <c r="D56" i="35"/>
  <c r="D50" i="35"/>
  <c r="D49" i="35"/>
  <c r="D48" i="35"/>
  <c r="D44" i="35"/>
  <c r="D42" i="35"/>
  <c r="D38" i="35"/>
  <c r="T41" i="35" s="1"/>
  <c r="AF28" i="35"/>
  <c r="F62" i="35" s="1"/>
  <c r="AD24" i="35"/>
  <c r="AC24" i="35"/>
  <c r="Z24" i="35"/>
  <c r="AE20" i="35"/>
  <c r="X20" i="35"/>
  <c r="T20" i="35"/>
  <c r="T39" i="35" s="1"/>
  <c r="AE19" i="35"/>
  <c r="Z19" i="35"/>
  <c r="X19" i="35"/>
  <c r="T19" i="35"/>
  <c r="AE18" i="35"/>
  <c r="AC18" i="35"/>
  <c r="T18" i="35"/>
  <c r="AE17" i="35"/>
  <c r="Z17" i="35"/>
  <c r="T17" i="35"/>
  <c r="AE16" i="35"/>
  <c r="X16" i="35"/>
  <c r="T16" i="35"/>
  <c r="AE15" i="35"/>
  <c r="Z15" i="35"/>
  <c r="X15" i="35"/>
  <c r="T15" i="35"/>
  <c r="AE14" i="35"/>
  <c r="X14" i="35"/>
  <c r="T14" i="35"/>
  <c r="AE13" i="35"/>
  <c r="AC13" i="35"/>
  <c r="Z13" i="35"/>
  <c r="X13" i="35"/>
  <c r="T13" i="35"/>
  <c r="AE12" i="35"/>
  <c r="X12" i="35"/>
  <c r="T12" i="35"/>
  <c r="T31" i="35" s="1"/>
  <c r="AE11" i="35"/>
  <c r="Z11" i="35"/>
  <c r="X11" i="35"/>
  <c r="T11" i="35"/>
  <c r="AE10" i="35"/>
  <c r="AC10" i="35"/>
  <c r="T10" i="35"/>
  <c r="AE9" i="35"/>
  <c r="Z9" i="35"/>
  <c r="T9" i="35"/>
  <c r="AE8" i="35"/>
  <c r="X8" i="35"/>
  <c r="T8" i="35"/>
  <c r="T27" i="35" s="1"/>
  <c r="AE7" i="35"/>
  <c r="Z7" i="35"/>
  <c r="X7" i="35"/>
  <c r="T7" i="35"/>
  <c r="T6" i="35"/>
  <c r="T25" i="35" s="1"/>
  <c r="L37" i="35"/>
  <c r="AA20" i="35"/>
  <c r="Z20" i="35"/>
  <c r="Y20" i="35"/>
  <c r="G37" i="35"/>
  <c r="F37" i="35"/>
  <c r="E37" i="35"/>
  <c r="E38" i="35" s="1"/>
  <c r="D881" i="35" l="1"/>
  <c r="A881" i="35"/>
  <c r="B881" i="35"/>
  <c r="T33" i="35"/>
  <c r="A172" i="35"/>
  <c r="D221" i="35"/>
  <c r="A633" i="35"/>
  <c r="B671" i="35"/>
  <c r="H37" i="35"/>
  <c r="H38" i="35" s="1"/>
  <c r="D750" i="35"/>
  <c r="B750" i="35"/>
  <c r="B990" i="35"/>
  <c r="A990" i="35"/>
  <c r="AC19" i="35"/>
  <c r="B173" i="35"/>
  <c r="M37" i="35"/>
  <c r="AC8" i="35"/>
  <c r="AC16" i="35"/>
  <c r="B268" i="35"/>
  <c r="AC11" i="35"/>
  <c r="A208" i="35"/>
  <c r="A256" i="35"/>
  <c r="B833" i="35"/>
  <c r="D976" i="35"/>
  <c r="D739" i="35"/>
  <c r="A739" i="35"/>
  <c r="D775" i="35"/>
  <c r="B775" i="35"/>
  <c r="X6" i="35"/>
  <c r="X9" i="35"/>
  <c r="AC14" i="35"/>
  <c r="X17" i="35"/>
  <c r="B160" i="35"/>
  <c r="B208" i="35"/>
  <c r="B256" i="35"/>
  <c r="A395" i="35"/>
  <c r="A437" i="35"/>
  <c r="D575" i="35"/>
  <c r="B641" i="35"/>
  <c r="A652" i="35"/>
  <c r="B731" i="35"/>
  <c r="A796" i="35"/>
  <c r="D833" i="35"/>
  <c r="A966" i="35"/>
  <c r="A978" i="35"/>
  <c r="B676" i="35"/>
  <c r="D725" i="35"/>
  <c r="A725" i="35"/>
  <c r="A317" i="35"/>
  <c r="A604" i="35"/>
  <c r="D641" i="35"/>
  <c r="B765" i="35"/>
  <c r="A765" i="35"/>
  <c r="D873" i="35"/>
  <c r="B873" i="35"/>
  <c r="B957" i="35"/>
  <c r="A957" i="35"/>
  <c r="AC6" i="35"/>
  <c r="D160" i="35"/>
  <c r="D257" i="35"/>
  <c r="D137" i="35"/>
  <c r="D545" i="35"/>
  <c r="D862" i="35"/>
  <c r="B862" i="35"/>
  <c r="B934" i="35"/>
  <c r="A934" i="35"/>
  <c r="B946" i="35"/>
  <c r="A946" i="35"/>
  <c r="D994" i="35"/>
  <c r="B994" i="35"/>
  <c r="B220" i="35"/>
  <c r="A196" i="35"/>
  <c r="D569" i="35"/>
  <c r="AC20" i="35"/>
  <c r="D401" i="35"/>
  <c r="A688" i="35"/>
  <c r="D803" i="35"/>
  <c r="B803" i="35"/>
  <c r="A887" i="35"/>
  <c r="B887" i="35"/>
  <c r="A665" i="35"/>
  <c r="D665" i="35"/>
  <c r="D148" i="35"/>
  <c r="D209" i="35"/>
  <c r="AC9" i="35"/>
  <c r="B401" i="35"/>
  <c r="D448" i="35"/>
  <c r="B244" i="35"/>
  <c r="T29" i="35"/>
  <c r="B130" i="35"/>
  <c r="D197" i="35"/>
  <c r="D245" i="35"/>
  <c r="B334" i="35"/>
  <c r="B345" i="35"/>
  <c r="D391" i="35"/>
  <c r="B417" i="35"/>
  <c r="A429" i="35"/>
  <c r="B465" i="35"/>
  <c r="A514" i="35"/>
  <c r="A526" i="35"/>
  <c r="A539" i="35"/>
  <c r="B547" i="35"/>
  <c r="B571" i="35"/>
  <c r="A593" i="35"/>
  <c r="B621" i="35"/>
  <c r="D643" i="35"/>
  <c r="A681" i="35"/>
  <c r="D718" i="35"/>
  <c r="B755" i="35"/>
  <c r="B766" i="35"/>
  <c r="A787" i="35"/>
  <c r="D799" i="35"/>
  <c r="B823" i="35"/>
  <c r="B849" i="35"/>
  <c r="A923" i="35"/>
  <c r="B955" i="35"/>
  <c r="B744" i="35"/>
  <c r="A744" i="35"/>
  <c r="B792" i="35"/>
  <c r="A792" i="35"/>
  <c r="D912" i="35"/>
  <c r="B912" i="35"/>
  <c r="E62" i="35"/>
  <c r="A809" i="35"/>
  <c r="D809" i="35"/>
  <c r="B809" i="35"/>
  <c r="A929" i="35"/>
  <c r="B929" i="35"/>
  <c r="B388" i="35"/>
  <c r="AC17" i="35"/>
  <c r="A244" i="35"/>
  <c r="AC12" i="35"/>
  <c r="B196" i="35"/>
  <c r="X24" i="35"/>
  <c r="T37" i="35"/>
  <c r="A163" i="35"/>
  <c r="B274" i="35"/>
  <c r="A298" i="35"/>
  <c r="B323" i="35"/>
  <c r="B355" i="35"/>
  <c r="A370" i="35"/>
  <c r="B406" i="35"/>
  <c r="A455" i="35"/>
  <c r="B477" i="35"/>
  <c r="AC7" i="35"/>
  <c r="X10" i="35"/>
  <c r="A184" i="35"/>
  <c r="A232" i="35"/>
  <c r="D455" i="35"/>
  <c r="D465" i="35"/>
  <c r="A631" i="35"/>
  <c r="B705" i="35"/>
  <c r="B714" i="35"/>
  <c r="A750" i="35"/>
  <c r="D755" i="35"/>
  <c r="B787" i="35"/>
  <c r="D849" i="35"/>
  <c r="B892" i="35"/>
  <c r="B769" i="35"/>
  <c r="A769" i="35"/>
  <c r="B973" i="35"/>
  <c r="A973" i="35"/>
  <c r="A162" i="36"/>
  <c r="B162" i="36"/>
  <c r="D162" i="36"/>
  <c r="A210" i="36"/>
  <c r="D210" i="36"/>
  <c r="AA24" i="36"/>
  <c r="AA19" i="36"/>
  <c r="AA17" i="36"/>
  <c r="AA20" i="36"/>
  <c r="AA18" i="36"/>
  <c r="AA7" i="36"/>
  <c r="D136" i="36"/>
  <c r="A136" i="36"/>
  <c r="D147" i="36"/>
  <c r="B147" i="36"/>
  <c r="A147" i="36"/>
  <c r="AB16" i="36"/>
  <c r="AB19" i="36"/>
  <c r="AB24" i="36"/>
  <c r="AB18" i="36"/>
  <c r="AB7" i="36"/>
  <c r="D119" i="36"/>
  <c r="B119" i="36"/>
  <c r="A119" i="36"/>
  <c r="D189" i="36"/>
  <c r="B189" i="36"/>
  <c r="A189" i="36"/>
  <c r="D193" i="36"/>
  <c r="A193" i="36"/>
  <c r="B193" i="36"/>
  <c r="AC24" i="36"/>
  <c r="AC17" i="36"/>
  <c r="AC13" i="36"/>
  <c r="AC9" i="36"/>
  <c r="AC7" i="36"/>
  <c r="AA12" i="36"/>
  <c r="AB14" i="36"/>
  <c r="L37" i="36"/>
  <c r="L38" i="36" s="1"/>
  <c r="AB41" i="36" s="1"/>
  <c r="A135" i="36"/>
  <c r="D135" i="36"/>
  <c r="A146" i="36"/>
  <c r="B146" i="36"/>
  <c r="D172" i="36"/>
  <c r="B172" i="36"/>
  <c r="A172" i="36"/>
  <c r="AC10" i="36"/>
  <c r="AB12" i="36"/>
  <c r="AC14" i="36"/>
  <c r="M37" i="36"/>
  <c r="M38" i="36" s="1"/>
  <c r="AC41" i="36" s="1"/>
  <c r="A118" i="36"/>
  <c r="B118" i="36"/>
  <c r="B127" i="36"/>
  <c r="A127" i="36"/>
  <c r="D160" i="36"/>
  <c r="B160" i="36"/>
  <c r="A160" i="36"/>
  <c r="B188" i="36"/>
  <c r="A188" i="36"/>
  <c r="D188" i="36"/>
  <c r="B234" i="36"/>
  <c r="AA8" i="36"/>
  <c r="D213" i="36"/>
  <c r="A213" i="36"/>
  <c r="AA6" i="36"/>
  <c r="AB8" i="36"/>
  <c r="AA15" i="36"/>
  <c r="D159" i="36"/>
  <c r="A159" i="36"/>
  <c r="A202" i="36"/>
  <c r="B202" i="36"/>
  <c r="V20" i="36"/>
  <c r="V11" i="36"/>
  <c r="AB6" i="36"/>
  <c r="AC8" i="36"/>
  <c r="AA11" i="36"/>
  <c r="AB15" i="36"/>
  <c r="AC18" i="36"/>
  <c r="D121" i="36"/>
  <c r="B121" i="36"/>
  <c r="A121" i="36"/>
  <c r="D212" i="36"/>
  <c r="A212" i="36"/>
  <c r="W15" i="36"/>
  <c r="W11" i="36"/>
  <c r="W7" i="36"/>
  <c r="AC6" i="36"/>
  <c r="AB11" i="36"/>
  <c r="AA13" i="36"/>
  <c r="AC15" i="36"/>
  <c r="D169" i="36"/>
  <c r="B169" i="36"/>
  <c r="A169" i="36"/>
  <c r="X20" i="36"/>
  <c r="H37" i="36"/>
  <c r="H38" i="36" s="1"/>
  <c r="X41" i="36" s="1"/>
  <c r="AB13" i="36"/>
  <c r="D137" i="36"/>
  <c r="B137" i="36"/>
  <c r="A137" i="36"/>
  <c r="D153" i="36"/>
  <c r="A153" i="36"/>
  <c r="D180" i="36"/>
  <c r="B180" i="36"/>
  <c r="A180" i="36"/>
  <c r="D211" i="36"/>
  <c r="A211" i="36"/>
  <c r="B210" i="36"/>
  <c r="A384" i="36"/>
  <c r="B384" i="36"/>
  <c r="D669" i="36"/>
  <c r="A669" i="36"/>
  <c r="D717" i="36"/>
  <c r="A717" i="36"/>
  <c r="D753" i="36"/>
  <c r="A753" i="36"/>
  <c r="D761" i="36"/>
  <c r="A761" i="36"/>
  <c r="D789" i="36"/>
  <c r="B789" i="36"/>
  <c r="A789" i="36"/>
  <c r="A245" i="36"/>
  <c r="A255" i="36"/>
  <c r="D285" i="36"/>
  <c r="A285" i="36"/>
  <c r="A295" i="36"/>
  <c r="A296" i="36"/>
  <c r="A313" i="36"/>
  <c r="D323" i="36"/>
  <c r="B329" i="36"/>
  <c r="D331" i="36"/>
  <c r="B345" i="36"/>
  <c r="B353" i="36"/>
  <c r="D355" i="36"/>
  <c r="B363" i="36"/>
  <c r="B383" i="36"/>
  <c r="A393" i="36"/>
  <c r="B404" i="36"/>
  <c r="D407" i="36"/>
  <c r="A415" i="36"/>
  <c r="B416" i="36"/>
  <c r="D429" i="36"/>
  <c r="A439" i="36"/>
  <c r="D440" i="36"/>
  <c r="B440" i="36"/>
  <c r="B455" i="36"/>
  <c r="D456" i="36"/>
  <c r="A468" i="36"/>
  <c r="A469" i="36"/>
  <c r="B477" i="36"/>
  <c r="A484" i="36"/>
  <c r="B485" i="36"/>
  <c r="D509" i="36"/>
  <c r="A527" i="36"/>
  <c r="A528" i="36"/>
  <c r="B530" i="36"/>
  <c r="A550" i="36"/>
  <c r="A558" i="36"/>
  <c r="B559" i="36"/>
  <c r="B564" i="36"/>
  <c r="D566" i="36"/>
  <c r="D600" i="36"/>
  <c r="B621" i="36"/>
  <c r="B622" i="36"/>
  <c r="B623" i="36"/>
  <c r="D624" i="36"/>
  <c r="B632" i="36"/>
  <c r="D633" i="36"/>
  <c r="D634" i="36"/>
  <c r="D642" i="36"/>
  <c r="D652" i="36"/>
  <c r="D662" i="36"/>
  <c r="A732" i="36"/>
  <c r="A733" i="36"/>
  <c r="B759" i="36"/>
  <c r="A775" i="36"/>
  <c r="B775" i="36"/>
  <c r="D776" i="36"/>
  <c r="A783" i="36"/>
  <c r="B783" i="36"/>
  <c r="D801" i="36"/>
  <c r="B801" i="36"/>
  <c r="A801" i="36"/>
  <c r="D170" i="36"/>
  <c r="A244" i="36"/>
  <c r="B254" i="36"/>
  <c r="B255" i="36"/>
  <c r="B275" i="36"/>
  <c r="A293" i="36"/>
  <c r="A294" i="36"/>
  <c r="B296" i="36"/>
  <c r="A303" i="36"/>
  <c r="A304" i="36"/>
  <c r="A311" i="36"/>
  <c r="A312" i="36"/>
  <c r="B313" i="36"/>
  <c r="B321" i="36"/>
  <c r="D370" i="36"/>
  <c r="A370" i="36"/>
  <c r="A381" i="36"/>
  <c r="A382" i="36"/>
  <c r="B393" i="36"/>
  <c r="A413" i="36"/>
  <c r="A414" i="36"/>
  <c r="B415" i="36"/>
  <c r="B454" i="36"/>
  <c r="B468" i="36"/>
  <c r="B469" i="36"/>
  <c r="B484" i="36"/>
  <c r="D495" i="36"/>
  <c r="B495" i="36"/>
  <c r="A507" i="36"/>
  <c r="A516" i="36"/>
  <c r="A517" i="36"/>
  <c r="B527" i="36"/>
  <c r="B528" i="36"/>
  <c r="D576" i="36"/>
  <c r="D611" i="36"/>
  <c r="A611" i="36"/>
  <c r="A629" i="36"/>
  <c r="A630" i="36"/>
  <c r="A631" i="36"/>
  <c r="A668" i="36"/>
  <c r="D668" i="36"/>
  <c r="A690" i="36"/>
  <c r="D704" i="36"/>
  <c r="A704" i="36"/>
  <c r="D726" i="36"/>
  <c r="B726" i="36"/>
  <c r="B733" i="36"/>
  <c r="A752" i="36"/>
  <c r="D752" i="36"/>
  <c r="D766" i="36"/>
  <c r="B766" i="36"/>
  <c r="D783" i="36"/>
  <c r="B788" i="36"/>
  <c r="A788" i="36"/>
  <c r="B244" i="36"/>
  <c r="D263" i="36"/>
  <c r="B263" i="36"/>
  <c r="B293" i="36"/>
  <c r="B294" i="36"/>
  <c r="B303" i="36"/>
  <c r="B311" i="36"/>
  <c r="B536" i="36"/>
  <c r="A557" i="36"/>
  <c r="D558" i="36"/>
  <c r="D564" i="36"/>
  <c r="A595" i="36"/>
  <c r="A619" i="36"/>
  <c r="D620" i="36"/>
  <c r="B629" i="36"/>
  <c r="B630" i="36"/>
  <c r="B631" i="36"/>
  <c r="A660" i="36"/>
  <c r="B660" i="36"/>
  <c r="A673" i="36"/>
  <c r="A674" i="36"/>
  <c r="A675" i="36"/>
  <c r="A682" i="36"/>
  <c r="A683" i="36"/>
  <c r="B690" i="36"/>
  <c r="A715" i="36"/>
  <c r="B715" i="36"/>
  <c r="B758" i="36"/>
  <c r="D759" i="36"/>
  <c r="B782" i="36"/>
  <c r="B800" i="36"/>
  <c r="A800" i="36"/>
  <c r="A262" i="36"/>
  <c r="B262" i="36"/>
  <c r="D344" i="36"/>
  <c r="B344" i="36"/>
  <c r="D438" i="36"/>
  <c r="A438" i="36"/>
  <c r="D454" i="36"/>
  <c r="D583" i="36"/>
  <c r="A583" i="36"/>
  <c r="D667" i="36"/>
  <c r="B667" i="36"/>
  <c r="D697" i="36"/>
  <c r="A697" i="36"/>
  <c r="D720" i="36"/>
  <c r="A720" i="36"/>
  <c r="D745" i="36"/>
  <c r="A745" i="36"/>
  <c r="A787" i="36"/>
  <c r="B787" i="36"/>
  <c r="B794" i="36"/>
  <c r="D800" i="36"/>
  <c r="A115" i="36"/>
  <c r="B116" i="36"/>
  <c r="B125" i="36"/>
  <c r="A151" i="36"/>
  <c r="A157" i="36"/>
  <c r="D177" i="36"/>
  <c r="A177" i="36"/>
  <c r="A199" i="36"/>
  <c r="A200" i="36"/>
  <c r="A207" i="36"/>
  <c r="A208" i="36"/>
  <c r="A228" i="36"/>
  <c r="A229" i="36"/>
  <c r="A240" i="36"/>
  <c r="A241" i="36"/>
  <c r="D262" i="36"/>
  <c r="A359" i="36"/>
  <c r="A360" i="36"/>
  <c r="A367" i="36"/>
  <c r="A368" i="36"/>
  <c r="A503" i="36"/>
  <c r="A504" i="36"/>
  <c r="A505" i="36"/>
  <c r="A512" i="36"/>
  <c r="A513" i="36"/>
  <c r="B514" i="36"/>
  <c r="A523" i="36"/>
  <c r="A534" i="36"/>
  <c r="B535" i="36"/>
  <c r="D536" i="36"/>
  <c r="B543" i="36"/>
  <c r="B581" i="36"/>
  <c r="B592" i="36"/>
  <c r="B608" i="36"/>
  <c r="B616" i="36"/>
  <c r="D639" i="36"/>
  <c r="B639" i="36"/>
  <c r="A703" i="36"/>
  <c r="D703" i="36"/>
  <c r="D709" i="36"/>
  <c r="A709" i="36"/>
  <c r="D765" i="36"/>
  <c r="B765" i="36"/>
  <c r="D787" i="36"/>
  <c r="A799" i="36"/>
  <c r="B799" i="36"/>
  <c r="D813" i="36"/>
  <c r="B813" i="36"/>
  <c r="A813" i="36"/>
  <c r="B114" i="36"/>
  <c r="B115" i="36"/>
  <c r="B151" i="36"/>
  <c r="B157" i="36"/>
  <c r="B175" i="36"/>
  <c r="D184" i="36"/>
  <c r="A191" i="36"/>
  <c r="B199" i="36"/>
  <c r="B207" i="36"/>
  <c r="B208" i="36"/>
  <c r="B218" i="36"/>
  <c r="B228" i="36"/>
  <c r="B229" i="36"/>
  <c r="B240" i="36"/>
  <c r="B241" i="36"/>
  <c r="B290" i="36"/>
  <c r="A301" i="36"/>
  <c r="B317" i="36"/>
  <c r="B327" i="36"/>
  <c r="D343" i="36"/>
  <c r="B359" i="36"/>
  <c r="B360" i="36"/>
  <c r="A366" i="36"/>
  <c r="B367" i="36"/>
  <c r="B368" i="36"/>
  <c r="A377" i="36"/>
  <c r="A387" i="36"/>
  <c r="A388" i="36"/>
  <c r="B389" i="36"/>
  <c r="B390" i="36"/>
  <c r="B423" i="36"/>
  <c r="D437" i="36"/>
  <c r="B482" i="36"/>
  <c r="B503" i="36"/>
  <c r="B504" i="36"/>
  <c r="B505" i="36"/>
  <c r="B512" i="36"/>
  <c r="B513" i="36"/>
  <c r="B522" i="36"/>
  <c r="B523" i="36"/>
  <c r="A556" i="36"/>
  <c r="D556" i="36"/>
  <c r="D570" i="36"/>
  <c r="B570" i="36"/>
  <c r="A637" i="36"/>
  <c r="B665" i="36"/>
  <c r="D666" i="36"/>
  <c r="A744" i="36"/>
  <c r="D744" i="36"/>
  <c r="D773" i="36"/>
  <c r="A773" i="36"/>
  <c r="D799" i="36"/>
  <c r="D334" i="36"/>
  <c r="A334" i="36"/>
  <c r="D342" i="36"/>
  <c r="A342" i="36"/>
  <c r="D473" i="36"/>
  <c r="A473" i="36"/>
  <c r="D581" i="36"/>
  <c r="D592" i="36"/>
  <c r="D608" i="36"/>
  <c r="D616" i="36"/>
  <c r="D737" i="36"/>
  <c r="B737" i="36"/>
  <c r="A749" i="36"/>
  <c r="A763" i="36"/>
  <c r="B763" i="36"/>
  <c r="D764" i="36"/>
  <c r="B812" i="36"/>
  <c r="A812" i="36"/>
  <c r="T33" i="36"/>
  <c r="D114" i="36"/>
  <c r="A123" i="36"/>
  <c r="A131" i="36"/>
  <c r="A140" i="36"/>
  <c r="A141" i="36"/>
  <c r="A164" i="36"/>
  <c r="D165" i="36"/>
  <c r="A165" i="36"/>
  <c r="D175" i="36"/>
  <c r="D191" i="36"/>
  <c r="A197" i="36"/>
  <c r="A205" i="36"/>
  <c r="A279" i="36"/>
  <c r="A280" i="36"/>
  <c r="A299" i="36"/>
  <c r="A349" i="36"/>
  <c r="A375" i="36"/>
  <c r="A419" i="36"/>
  <c r="A420" i="36"/>
  <c r="D423" i="36"/>
  <c r="A433" i="36"/>
  <c r="A434" i="36"/>
  <c r="A443" i="36"/>
  <c r="A444" i="36"/>
  <c r="A488" i="36"/>
  <c r="A489" i="36"/>
  <c r="A500" i="36"/>
  <c r="A501" i="36"/>
  <c r="A520" i="36"/>
  <c r="D522" i="36"/>
  <c r="D533" i="36"/>
  <c r="D555" i="36"/>
  <c r="B555" i="36"/>
  <c r="A613" i="36"/>
  <c r="A626" i="36"/>
  <c r="D627" i="36"/>
  <c r="B627" i="36"/>
  <c r="D637" i="36"/>
  <c r="A654" i="36"/>
  <c r="A655" i="36"/>
  <c r="A680" i="36"/>
  <c r="B680" i="36"/>
  <c r="A694" i="36"/>
  <c r="A695" i="36"/>
  <c r="A701" i="36"/>
  <c r="A748" i="36"/>
  <c r="B749" i="36"/>
  <c r="D763" i="36"/>
  <c r="D772" i="36"/>
  <c r="D778" i="36"/>
  <c r="B778" i="36"/>
  <c r="D812" i="36"/>
  <c r="B122" i="36"/>
  <c r="B123" i="36"/>
  <c r="B131" i="36"/>
  <c r="B140" i="36"/>
  <c r="B141" i="36"/>
  <c r="A149" i="36"/>
  <c r="B164" i="36"/>
  <c r="A173" i="36"/>
  <c r="A181" i="36"/>
  <c r="B197" i="36"/>
  <c r="A204" i="36"/>
  <c r="B205" i="36"/>
  <c r="A225" i="36"/>
  <c r="A238" i="36"/>
  <c r="D238" i="36"/>
  <c r="D249" i="36"/>
  <c r="A267" i="36"/>
  <c r="B268" i="36"/>
  <c r="A278" i="36"/>
  <c r="B280" i="36"/>
  <c r="B299" i="36"/>
  <c r="A307" i="36"/>
  <c r="D308" i="36"/>
  <c r="B308" i="36"/>
  <c r="A315" i="36"/>
  <c r="A325" i="36"/>
  <c r="B333" i="36"/>
  <c r="A347" i="36"/>
  <c r="A348" i="36"/>
  <c r="B349" i="36"/>
  <c r="B357" i="36"/>
  <c r="A374" i="36"/>
  <c r="B420" i="36"/>
  <c r="A431" i="36"/>
  <c r="B432" i="36"/>
  <c r="B434" i="36"/>
  <c r="B444" i="36"/>
  <c r="A458" i="36"/>
  <c r="D458" i="36"/>
  <c r="B464" i="36"/>
  <c r="D465" i="36"/>
  <c r="A465" i="36"/>
  <c r="A471" i="36"/>
  <c r="D472" i="36"/>
  <c r="A479" i="36"/>
  <c r="B487" i="36"/>
  <c r="A499" i="36"/>
  <c r="B520" i="36"/>
  <c r="A553" i="36"/>
  <c r="B554" i="36"/>
  <c r="B561" i="36"/>
  <c r="B568" i="36"/>
  <c r="B579" i="36"/>
  <c r="A586" i="36"/>
  <c r="A587" i="36"/>
  <c r="A602" i="36"/>
  <c r="A603" i="36"/>
  <c r="D604" i="36"/>
  <c r="B613" i="36"/>
  <c r="B655" i="36"/>
  <c r="A670" i="36"/>
  <c r="D671" i="36"/>
  <c r="B671" i="36"/>
  <c r="A686" i="36"/>
  <c r="D687" i="36"/>
  <c r="B687" i="36"/>
  <c r="B695" i="36"/>
  <c r="B701" i="36"/>
  <c r="D707" i="36"/>
  <c r="A728" i="36"/>
  <c r="D729" i="36"/>
  <c r="B729" i="36"/>
  <c r="D736" i="36"/>
  <c r="B748" i="36"/>
  <c r="B770" i="36"/>
  <c r="D785" i="36"/>
  <c r="B785" i="36"/>
  <c r="A785" i="36"/>
  <c r="A811" i="36"/>
  <c r="B811" i="36"/>
  <c r="A829" i="36"/>
  <c r="D829" i="36"/>
  <c r="D248" i="36"/>
  <c r="A248" i="36"/>
  <c r="A277" i="36"/>
  <c r="B278" i="36"/>
  <c r="A323" i="36"/>
  <c r="A324" i="36"/>
  <c r="B325" i="36"/>
  <c r="A331" i="36"/>
  <c r="A332" i="36"/>
  <c r="B348" i="36"/>
  <c r="A355" i="36"/>
  <c r="A356" i="36"/>
  <c r="A373" i="36"/>
  <c r="B374" i="36"/>
  <c r="A395" i="36"/>
  <c r="D396" i="36"/>
  <c r="B396" i="36"/>
  <c r="A407" i="36"/>
  <c r="B408" i="36"/>
  <c r="A429" i="36"/>
  <c r="A430" i="36"/>
  <c r="A442" i="36"/>
  <c r="B499" i="36"/>
  <c r="B552" i="36"/>
  <c r="A566" i="36"/>
  <c r="A567" i="36"/>
  <c r="B587" i="36"/>
  <c r="B601" i="36"/>
  <c r="B603" i="36"/>
  <c r="B625" i="36"/>
  <c r="A634" i="36"/>
  <c r="A635" i="36"/>
  <c r="A642" i="36"/>
  <c r="A643" i="36"/>
  <c r="A653" i="36"/>
  <c r="A662" i="36"/>
  <c r="A663" i="36"/>
  <c r="A693" i="36"/>
  <c r="B742" i="36"/>
  <c r="D122" i="36"/>
  <c r="D236" i="36"/>
  <c r="B236" i="36"/>
  <c r="B258" i="36"/>
  <c r="B277" i="36"/>
  <c r="A306" i="36"/>
  <c r="B324" i="36"/>
  <c r="B332" i="36"/>
  <c r="A346" i="36"/>
  <c r="B356" i="36"/>
  <c r="B373" i="36"/>
  <c r="B430" i="36"/>
  <c r="A456" i="36"/>
  <c r="D457" i="36"/>
  <c r="B457" i="36"/>
  <c r="A463" i="36"/>
  <c r="B486" i="36"/>
  <c r="A509" i="36"/>
  <c r="B567" i="36"/>
  <c r="B600" i="36"/>
  <c r="A612" i="36"/>
  <c r="D612" i="36"/>
  <c r="B624" i="36"/>
  <c r="B633" i="36"/>
  <c r="B635" i="36"/>
  <c r="B643" i="36"/>
  <c r="B652" i="36"/>
  <c r="B663" i="36"/>
  <c r="B669" i="36"/>
  <c r="B717" i="36"/>
  <c r="B753" i="36"/>
  <c r="B761" i="36"/>
  <c r="A776" i="36"/>
  <c r="D777" i="36"/>
  <c r="B777" i="36"/>
  <c r="B784" i="36"/>
  <c r="A784" i="36"/>
  <c r="A828" i="36"/>
  <c r="D828" i="36"/>
  <c r="D892" i="36"/>
  <c r="D900" i="36"/>
  <c r="D908" i="36"/>
  <c r="D916" i="36"/>
  <c r="D924" i="36"/>
  <c r="D932" i="36"/>
  <c r="D980" i="36"/>
  <c r="A796" i="36"/>
  <c r="A797" i="36"/>
  <c r="A809" i="36"/>
  <c r="A821" i="36"/>
  <c r="B827" i="36"/>
  <c r="D845" i="36"/>
  <c r="B856" i="36"/>
  <c r="B857" i="36"/>
  <c r="B863" i="36"/>
  <c r="D864" i="36"/>
  <c r="B876" i="36"/>
  <c r="B883" i="36"/>
  <c r="D884" i="36"/>
  <c r="A939" i="36"/>
  <c r="A949" i="36"/>
  <c r="B959" i="36"/>
  <c r="D960" i="36"/>
  <c r="B968" i="36"/>
  <c r="B969" i="36"/>
  <c r="A978" i="36"/>
  <c r="B988" i="36"/>
  <c r="B989" i="36"/>
  <c r="AD16" i="37"/>
  <c r="AD19" i="37"/>
  <c r="D116" i="37"/>
  <c r="D129" i="37"/>
  <c r="B129" i="37"/>
  <c r="B134" i="37"/>
  <c r="B142" i="37"/>
  <c r="D184" i="37"/>
  <c r="B308" i="37"/>
  <c r="B795" i="36"/>
  <c r="B797" i="36"/>
  <c r="A843" i="36"/>
  <c r="A870" i="36"/>
  <c r="A890" i="36"/>
  <c r="A898" i="36"/>
  <c r="A906" i="36"/>
  <c r="A914" i="36"/>
  <c r="A922" i="36"/>
  <c r="A930" i="36"/>
  <c r="B939" i="36"/>
  <c r="D123" i="37"/>
  <c r="A123" i="37"/>
  <c r="A179" i="37"/>
  <c r="D253" i="37"/>
  <c r="B253" i="37"/>
  <c r="A253" i="37"/>
  <c r="A826" i="36"/>
  <c r="B835" i="36"/>
  <c r="A842" i="36"/>
  <c r="A849" i="36"/>
  <c r="D856" i="36"/>
  <c r="A869" i="36"/>
  <c r="B875" i="36"/>
  <c r="A882" i="36"/>
  <c r="A889" i="36"/>
  <c r="A897" i="36"/>
  <c r="A905" i="36"/>
  <c r="A913" i="36"/>
  <c r="A921" i="36"/>
  <c r="A957" i="36"/>
  <c r="D968" i="36"/>
  <c r="A986" i="36"/>
  <c r="A998" i="36"/>
  <c r="D134" i="37"/>
  <c r="A332" i="37"/>
  <c r="B332" i="37"/>
  <c r="B889" i="36"/>
  <c r="B896" i="36"/>
  <c r="B897" i="36"/>
  <c r="B904" i="36"/>
  <c r="B912" i="36"/>
  <c r="B913" i="36"/>
  <c r="B920" i="36"/>
  <c r="B921" i="36"/>
  <c r="B947" i="36"/>
  <c r="D948" i="36"/>
  <c r="B956" i="36"/>
  <c r="B957" i="36"/>
  <c r="A966" i="36"/>
  <c r="A975" i="36"/>
  <c r="A985" i="36"/>
  <c r="B986" i="36"/>
  <c r="A997" i="36"/>
  <c r="B998" i="36"/>
  <c r="X17" i="37"/>
  <c r="X20" i="37"/>
  <c r="D118" i="37"/>
  <c r="B118" i="37"/>
  <c r="D842" i="36"/>
  <c r="B936" i="36"/>
  <c r="B937" i="36"/>
  <c r="A946" i="36"/>
  <c r="B975" i="36"/>
  <c r="B996" i="36"/>
  <c r="B997" i="36"/>
  <c r="AD7" i="37"/>
  <c r="AD10" i="37"/>
  <c r="AD17" i="37"/>
  <c r="AD20" i="37"/>
  <c r="D62" i="37"/>
  <c r="B136" i="37"/>
  <c r="D167" i="37"/>
  <c r="B167" i="37"/>
  <c r="A167" i="37"/>
  <c r="D235" i="37"/>
  <c r="A235" i="37"/>
  <c r="A824" i="36"/>
  <c r="A839" i="36"/>
  <c r="A840" i="36"/>
  <c r="D848" i="36"/>
  <c r="D868" i="36"/>
  <c r="D896" i="36"/>
  <c r="D904" i="36"/>
  <c r="D912" i="36"/>
  <c r="D920" i="36"/>
  <c r="D928" i="36"/>
  <c r="D956" i="36"/>
  <c r="AD14" i="37"/>
  <c r="J62" i="37"/>
  <c r="B148" i="37"/>
  <c r="A148" i="37"/>
  <c r="D401" i="37"/>
  <c r="A401" i="37"/>
  <c r="B755" i="36"/>
  <c r="B824" i="36"/>
  <c r="A831" i="36"/>
  <c r="A832" i="36"/>
  <c r="A833" i="36"/>
  <c r="A838" i="36"/>
  <c r="B840" i="36"/>
  <c r="B860" i="36"/>
  <c r="A873" i="36"/>
  <c r="B879" i="36"/>
  <c r="D880" i="36"/>
  <c r="B887" i="36"/>
  <c r="B935" i="36"/>
  <c r="D936" i="36"/>
  <c r="B944" i="36"/>
  <c r="B945" i="36"/>
  <c r="A954" i="36"/>
  <c r="A963" i="36"/>
  <c r="A973" i="36"/>
  <c r="B983" i="36"/>
  <c r="D984" i="36"/>
  <c r="A994" i="36"/>
  <c r="B995" i="36"/>
  <c r="D996" i="36"/>
  <c r="AD24" i="37"/>
  <c r="A117" i="37"/>
  <c r="A121" i="37"/>
  <c r="D136" i="37"/>
  <c r="D148" i="37"/>
  <c r="B394" i="37"/>
  <c r="B790" i="36"/>
  <c r="B802" i="36"/>
  <c r="B814" i="36"/>
  <c r="A894" i="36"/>
  <c r="A902" i="36"/>
  <c r="A910" i="36"/>
  <c r="A918" i="36"/>
  <c r="A943" i="36"/>
  <c r="A953" i="36"/>
  <c r="B963" i="36"/>
  <c r="AB8" i="37"/>
  <c r="AD11" i="37"/>
  <c r="AB18" i="37"/>
  <c r="F62" i="37"/>
  <c r="I62" i="37"/>
  <c r="H62" i="37"/>
  <c r="G62" i="37"/>
  <c r="A160" i="37"/>
  <c r="D242" i="37"/>
  <c r="A242" i="37"/>
  <c r="B433" i="37"/>
  <c r="A433" i="37"/>
  <c r="D433" i="37"/>
  <c r="A893" i="36"/>
  <c r="A901" i="36"/>
  <c r="A909" i="36"/>
  <c r="A917" i="36"/>
  <c r="A925" i="36"/>
  <c r="A933" i="36"/>
  <c r="B943" i="36"/>
  <c r="D944" i="36"/>
  <c r="B952" i="36"/>
  <c r="B953" i="36"/>
  <c r="A971" i="36"/>
  <c r="A981" i="36"/>
  <c r="B992" i="36"/>
  <c r="B993" i="36"/>
  <c r="AD8" i="37"/>
  <c r="AB15" i="37"/>
  <c r="AD18" i="37"/>
  <c r="L37" i="37"/>
  <c r="L38" i="37" s="1"/>
  <c r="AB41" i="37" s="1"/>
  <c r="D117" i="37"/>
  <c r="B124" i="37"/>
  <c r="A124" i="37"/>
  <c r="A127" i="37"/>
  <c r="B127" i="37"/>
  <c r="B135" i="37"/>
  <c r="B160" i="37"/>
  <c r="B180" i="37"/>
  <c r="A180" i="37"/>
  <c r="A226" i="37"/>
  <c r="B226" i="37"/>
  <c r="B852" i="36"/>
  <c r="A865" i="36"/>
  <c r="A885" i="36"/>
  <c r="B892" i="36"/>
  <c r="B893" i="36"/>
  <c r="B900" i="36"/>
  <c r="B901" i="36"/>
  <c r="B908" i="36"/>
  <c r="B909" i="36"/>
  <c r="B916" i="36"/>
  <c r="B917" i="36"/>
  <c r="B924" i="36"/>
  <c r="B925" i="36"/>
  <c r="B932" i="36"/>
  <c r="B933" i="36"/>
  <c r="A942" i="36"/>
  <c r="A951" i="36"/>
  <c r="A961" i="36"/>
  <c r="B971" i="36"/>
  <c r="D972" i="36"/>
  <c r="B980" i="36"/>
  <c r="B981" i="36"/>
  <c r="A991" i="36"/>
  <c r="AD15" i="37"/>
  <c r="A132" i="37"/>
  <c r="A232" i="37"/>
  <c r="D232" i="37"/>
  <c r="D344" i="37"/>
  <c r="B344" i="37"/>
  <c r="A116" i="37"/>
  <c r="B132" i="37"/>
  <c r="D135" i="37"/>
  <c r="B184" i="37"/>
  <c r="D234" i="37"/>
  <c r="D265" i="37"/>
  <c r="D559" i="37"/>
  <c r="A559" i="37"/>
  <c r="A456" i="37"/>
  <c r="D456" i="37"/>
  <c r="B159" i="37"/>
  <c r="B169" i="37"/>
  <c r="B214" i="37"/>
  <c r="B301" i="37"/>
  <c r="B454" i="37"/>
  <c r="A454" i="37"/>
  <c r="A144" i="37"/>
  <c r="A168" i="37"/>
  <c r="D173" i="37"/>
  <c r="A210" i="37"/>
  <c r="A213" i="37"/>
  <c r="D221" i="37"/>
  <c r="B221" i="37"/>
  <c r="A221" i="37"/>
  <c r="B231" i="37"/>
  <c r="B240" i="37"/>
  <c r="B254" i="37"/>
  <c r="D415" i="37"/>
  <c r="B415" i="37"/>
  <c r="D454" i="37"/>
  <c r="B144" i="37"/>
  <c r="A150" i="37"/>
  <c r="B168" i="37"/>
  <c r="B171" i="37"/>
  <c r="B210" i="37"/>
  <c r="B213" i="37"/>
  <c r="A268" i="37"/>
  <c r="D268" i="37"/>
  <c r="D408" i="37"/>
  <c r="B459" i="37"/>
  <c r="A628" i="37"/>
  <c r="B628" i="37"/>
  <c r="D195" i="37"/>
  <c r="A195" i="37"/>
  <c r="A220" i="37"/>
  <c r="B220" i="37"/>
  <c r="D237" i="37"/>
  <c r="B237" i="37"/>
  <c r="A237" i="37"/>
  <c r="D240" i="37"/>
  <c r="D254" i="37"/>
  <c r="D439" i="37"/>
  <c r="B439" i="37"/>
  <c r="A439" i="37"/>
  <c r="D747" i="37"/>
  <c r="B747" i="37"/>
  <c r="A747" i="37"/>
  <c r="B188" i="37"/>
  <c r="A188" i="37"/>
  <c r="D220" i="37"/>
  <c r="D459" i="37"/>
  <c r="D188" i="37"/>
  <c r="A236" i="37"/>
  <c r="B236" i="37"/>
  <c r="D243" i="37"/>
  <c r="B243" i="37"/>
  <c r="A243" i="37"/>
  <c r="D250" i="37"/>
  <c r="A250" i="37"/>
  <c r="D230" i="37"/>
  <c r="D236" i="37"/>
  <c r="A300" i="37"/>
  <c r="D300" i="37"/>
  <c r="B370" i="37"/>
  <c r="A370" i="37"/>
  <c r="B398" i="37"/>
  <c r="A398" i="37"/>
  <c r="A463" i="37"/>
  <c r="D463" i="37"/>
  <c r="D506" i="37"/>
  <c r="A506" i="37"/>
  <c r="D324" i="37"/>
  <c r="B374" i="37"/>
  <c r="A374" i="37"/>
  <c r="A404" i="37"/>
  <c r="B404" i="37"/>
  <c r="D422" i="37"/>
  <c r="D426" i="37"/>
  <c r="B476" i="37"/>
  <c r="A476" i="37"/>
  <c r="D637" i="37"/>
  <c r="A637" i="37"/>
  <c r="D356" i="37"/>
  <c r="D374" i="37"/>
  <c r="D404" i="37"/>
  <c r="A406" i="37"/>
  <c r="A410" i="37"/>
  <c r="B432" i="37"/>
  <c r="A432" i="37"/>
  <c r="A438" i="37"/>
  <c r="A455" i="37"/>
  <c r="B465" i="37"/>
  <c r="A465" i="37"/>
  <c r="D476" i="37"/>
  <c r="D312" i="37"/>
  <c r="A342" i="37"/>
  <c r="B348" i="37"/>
  <c r="D350" i="37"/>
  <c r="B368" i="37"/>
  <c r="B373" i="37"/>
  <c r="A373" i="37"/>
  <c r="B406" i="37"/>
  <c r="B410" i="37"/>
  <c r="D414" i="37"/>
  <c r="A414" i="37"/>
  <c r="B420" i="37"/>
  <c r="B438" i="37"/>
  <c r="B455" i="37"/>
  <c r="B342" i="37"/>
  <c r="D529" i="37"/>
  <c r="B529" i="37"/>
  <c r="B372" i="37"/>
  <c r="A372" i="37"/>
  <c r="D392" i="37"/>
  <c r="B392" i="37"/>
  <c r="D420" i="37"/>
  <c r="B431" i="37"/>
  <c r="A431" i="37"/>
  <c r="D519" i="37"/>
  <c r="B519" i="37"/>
  <c r="A519" i="37"/>
  <c r="D618" i="37"/>
  <c r="B618" i="37"/>
  <c r="A618" i="37"/>
  <c r="B152" i="37"/>
  <c r="B153" i="37"/>
  <c r="B197" i="37"/>
  <c r="B202" i="37"/>
  <c r="B222" i="37"/>
  <c r="B244" i="37"/>
  <c r="B245" i="37"/>
  <c r="B261" i="37"/>
  <c r="B262" i="37"/>
  <c r="B267" i="37"/>
  <c r="D372" i="37"/>
  <c r="D409" i="37"/>
  <c r="D431" i="37"/>
  <c r="D450" i="37"/>
  <c r="B354" i="37"/>
  <c r="A371" i="37"/>
  <c r="A387" i="37"/>
  <c r="B391" i="37"/>
  <c r="B418" i="37"/>
  <c r="D419" i="37"/>
  <c r="B442" i="37"/>
  <c r="D151" i="37"/>
  <c r="D244" i="37"/>
  <c r="B430" i="37"/>
  <c r="A430" i="37"/>
  <c r="B434" i="37"/>
  <c r="A434" i="37"/>
  <c r="B466" i="37"/>
  <c r="A466" i="37"/>
  <c r="A537" i="37"/>
  <c r="D537" i="37"/>
  <c r="D751" i="37"/>
  <c r="B751" i="37"/>
  <c r="A751" i="37"/>
  <c r="B512" i="37"/>
  <c r="A709" i="37"/>
  <c r="B709" i="37"/>
  <c r="D703" i="37"/>
  <c r="B703" i="37"/>
  <c r="A703" i="37"/>
  <c r="A824" i="37"/>
  <c r="D824" i="37"/>
  <c r="B464" i="37"/>
  <c r="A464" i="37"/>
  <c r="A498" i="37"/>
  <c r="A502" i="37"/>
  <c r="B515" i="37"/>
  <c r="B521" i="37"/>
  <c r="D631" i="37"/>
  <c r="B631" i="37"/>
  <c r="A631" i="37"/>
  <c r="A660" i="37"/>
  <c r="D660" i="37"/>
  <c r="B498" i="37"/>
  <c r="B502" i="37"/>
  <c r="B511" i="37"/>
  <c r="B524" i="37"/>
  <c r="D555" i="37"/>
  <c r="B555" i="37"/>
  <c r="A555" i="37"/>
  <c r="D647" i="37"/>
  <c r="A647" i="37"/>
  <c r="D769" i="37"/>
  <c r="A769" i="37"/>
  <c r="D787" i="37"/>
  <c r="A787" i="37"/>
  <c r="B490" i="37"/>
  <c r="A490" i="37"/>
  <c r="A596" i="37"/>
  <c r="B596" i="37"/>
  <c r="D365" i="37"/>
  <c r="A435" i="37"/>
  <c r="D483" i="37"/>
  <c r="D490" i="37"/>
  <c r="B517" i="37"/>
  <c r="B523" i="37"/>
  <c r="A544" i="37"/>
  <c r="B544" i="37"/>
  <c r="A565" i="37"/>
  <c r="D596" i="37"/>
  <c r="D607" i="37"/>
  <c r="A607" i="37"/>
  <c r="D611" i="37"/>
  <c r="B611" i="37"/>
  <c r="A611" i="37"/>
  <c r="D375" i="37"/>
  <c r="D412" i="37"/>
  <c r="A501" i="37"/>
  <c r="D501" i="37"/>
  <c r="A530" i="37"/>
  <c r="D530" i="37"/>
  <c r="D538" i="37"/>
  <c r="A538" i="37"/>
  <c r="D714" i="37"/>
  <c r="B714" i="37"/>
  <c r="A714" i="37"/>
  <c r="B572" i="37"/>
  <c r="A598" i="37"/>
  <c r="D599" i="37"/>
  <c r="A599" i="37"/>
  <c r="B602" i="37"/>
  <c r="B616" i="37"/>
  <c r="B646" i="37"/>
  <c r="A715" i="37"/>
  <c r="D763" i="37"/>
  <c r="A763" i="37"/>
  <c r="B785" i="37"/>
  <c r="A785" i="37"/>
  <c r="A575" i="37"/>
  <c r="B598" i="37"/>
  <c r="D613" i="37"/>
  <c r="B613" i="37"/>
  <c r="A613" i="37"/>
  <c r="B715" i="37"/>
  <c r="D755" i="37"/>
  <c r="A755" i="37"/>
  <c r="D761" i="37"/>
  <c r="B761" i="37"/>
  <c r="B779" i="37"/>
  <c r="D785" i="37"/>
  <c r="D801" i="37"/>
  <c r="A801" i="37"/>
  <c r="B575" i="37"/>
  <c r="D579" i="37"/>
  <c r="B579" i="37"/>
  <c r="A579" i="37"/>
  <c r="B733" i="37"/>
  <c r="A733" i="37"/>
  <c r="D733" i="37"/>
  <c r="A740" i="37"/>
  <c r="D740" i="37"/>
  <c r="D766" i="37"/>
  <c r="B766" i="37"/>
  <c r="A766" i="37"/>
  <c r="D777" i="37"/>
  <c r="B777" i="37"/>
  <c r="A777" i="37"/>
  <c r="B626" i="37"/>
  <c r="A626" i="37"/>
  <c r="A656" i="37"/>
  <c r="B656" i="37"/>
  <c r="B578" i="37"/>
  <c r="A578" i="37"/>
  <c r="D587" i="37"/>
  <c r="B587" i="37"/>
  <c r="D626" i="37"/>
  <c r="D664" i="37"/>
  <c r="D758" i="37"/>
  <c r="B758" i="37"/>
  <c r="A758" i="37"/>
  <c r="D578" i="37"/>
  <c r="D744" i="37"/>
  <c r="D792" i="37"/>
  <c r="D469" i="37"/>
  <c r="D560" i="37"/>
  <c r="D661" i="37"/>
  <c r="A661" i="37"/>
  <c r="A692" i="37"/>
  <c r="B692" i="37"/>
  <c r="B702" i="37"/>
  <c r="A702" i="37"/>
  <c r="D702" i="37"/>
  <c r="B730" i="37"/>
  <c r="A730" i="37"/>
  <c r="B734" i="37"/>
  <c r="A734" i="37"/>
  <c r="D436" i="37"/>
  <c r="D467" i="37"/>
  <c r="D570" i="37"/>
  <c r="A570" i="37"/>
  <c r="D574" i="37"/>
  <c r="D586" i="37"/>
  <c r="D593" i="37"/>
  <c r="A593" i="37"/>
  <c r="D692" i="37"/>
  <c r="D726" i="37"/>
  <c r="D730" i="37"/>
  <c r="D734" i="37"/>
  <c r="D794" i="37"/>
  <c r="B794" i="37"/>
  <c r="A794" i="37"/>
  <c r="B817" i="37"/>
  <c r="A817" i="37"/>
  <c r="B701" i="37"/>
  <c r="A701" i="37"/>
  <c r="D728" i="37"/>
  <c r="D750" i="37"/>
  <c r="A750" i="37"/>
  <c r="D757" i="37"/>
  <c r="D765" i="37"/>
  <c r="A765" i="37"/>
  <c r="D701" i="37"/>
  <c r="D712" i="37"/>
  <c r="B724" i="37"/>
  <c r="A745" i="37"/>
  <c r="A770" i="37"/>
  <c r="B778" i="37"/>
  <c r="D784" i="37"/>
  <c r="B786" i="37"/>
  <c r="D815" i="37"/>
  <c r="A815" i="37"/>
  <c r="D830" i="37"/>
  <c r="B830" i="37"/>
  <c r="A830" i="37"/>
  <c r="B676" i="37"/>
  <c r="B700" i="37"/>
  <c r="B745" i="37"/>
  <c r="A760" i="37"/>
  <c r="D760" i="37"/>
  <c r="B770" i="37"/>
  <c r="D719" i="37"/>
  <c r="A719" i="37"/>
  <c r="A764" i="37"/>
  <c r="D764" i="37"/>
  <c r="A800" i="37"/>
  <c r="D800" i="37"/>
  <c r="B854" i="37"/>
  <c r="A854" i="37"/>
  <c r="D854" i="37"/>
  <c r="D762" i="37"/>
  <c r="B762" i="37"/>
  <c r="D826" i="37"/>
  <c r="B826" i="37"/>
  <c r="A826" i="37"/>
  <c r="D620" i="37"/>
  <c r="D718" i="37"/>
  <c r="D793" i="37"/>
  <c r="D802" i="37"/>
  <c r="B802" i="37"/>
  <c r="A802" i="37"/>
  <c r="D673" i="37"/>
  <c r="D688" i="37"/>
  <c r="D697" i="37"/>
  <c r="D717" i="37"/>
  <c r="D735" i="37"/>
  <c r="B735" i="37"/>
  <c r="A735" i="37"/>
  <c r="A812" i="37"/>
  <c r="D812" i="37"/>
  <c r="A797" i="37"/>
  <c r="A798" i="37"/>
  <c r="D799" i="37"/>
  <c r="A799" i="37"/>
  <c r="B825" i="37"/>
  <c r="B827" i="37"/>
  <c r="A776" i="37"/>
  <c r="D776" i="37"/>
  <c r="B797" i="37"/>
  <c r="B798" i="37"/>
  <c r="D811" i="37"/>
  <c r="B811" i="37"/>
  <c r="A811" i="37"/>
  <c r="D855" i="37"/>
  <c r="B855" i="37"/>
  <c r="A855" i="37"/>
  <c r="B829" i="37"/>
  <c r="A829" i="37"/>
  <c r="D796" i="37"/>
  <c r="D816" i="37"/>
  <c r="D829" i="37"/>
  <c r="D775" i="37"/>
  <c r="A775" i="37"/>
  <c r="D752" i="37"/>
  <c r="A788" i="37"/>
  <c r="D788" i="37"/>
  <c r="D704" i="37"/>
  <c r="D736" i="37"/>
  <c r="D780" i="37"/>
  <c r="D809" i="37"/>
  <c r="D818" i="37"/>
  <c r="B818" i="37"/>
  <c r="A818" i="37"/>
  <c r="B844" i="37"/>
  <c r="B845" i="37"/>
  <c r="B846" i="37"/>
  <c r="B862" i="37"/>
  <c r="D885" i="37"/>
  <c r="A885" i="37"/>
  <c r="B841" i="37"/>
  <c r="B842" i="37"/>
  <c r="B843" i="37"/>
  <c r="D844" i="37"/>
  <c r="B852" i="37"/>
  <c r="A861" i="37"/>
  <c r="D861" i="37"/>
  <c r="D889" i="37"/>
  <c r="B889" i="37"/>
  <c r="B902" i="37"/>
  <c r="A902" i="37"/>
  <c r="D902" i="37"/>
  <c r="D875" i="37"/>
  <c r="B875" i="37"/>
  <c r="A875" i="37"/>
  <c r="A823" i="37"/>
  <c r="A833" i="37"/>
  <c r="A839" i="37"/>
  <c r="D840" i="37"/>
  <c r="B851" i="37"/>
  <c r="A858" i="37"/>
  <c r="A859" i="37"/>
  <c r="A810" i="37"/>
  <c r="B823" i="37"/>
  <c r="B833" i="37"/>
  <c r="B839" i="37"/>
  <c r="B857" i="37"/>
  <c r="B858" i="37"/>
  <c r="B859" i="37"/>
  <c r="A881" i="37"/>
  <c r="D871" i="37"/>
  <c r="A871" i="37"/>
  <c r="B874" i="37"/>
  <c r="A874" i="37"/>
  <c r="A910" i="37"/>
  <c r="D910" i="37"/>
  <c r="B910" i="37"/>
  <c r="D857" i="37"/>
  <c r="B870" i="37"/>
  <c r="D874" i="37"/>
  <c r="B819" i="37"/>
  <c r="D870" i="37"/>
  <c r="A873" i="37"/>
  <c r="B873" i="37"/>
  <c r="A847" i="37"/>
  <c r="A863" i="37"/>
  <c r="D873" i="37"/>
  <c r="D911" i="37"/>
  <c r="A911" i="37"/>
  <c r="B911" i="37"/>
  <c r="B929" i="37"/>
  <c r="A954" i="37"/>
  <c r="D956" i="37"/>
  <c r="A966" i="37"/>
  <c r="D968" i="37"/>
  <c r="A978" i="37"/>
  <c r="D980" i="37"/>
  <c r="A953" i="37"/>
  <c r="B954" i="37"/>
  <c r="A965" i="37"/>
  <c r="B966" i="37"/>
  <c r="A977" i="37"/>
  <c r="B978" i="37"/>
  <c r="A989" i="37"/>
  <c r="B990" i="37"/>
  <c r="A999" i="37"/>
  <c r="B918" i="37"/>
  <c r="B919" i="37"/>
  <c r="B952" i="37"/>
  <c r="B953" i="37"/>
  <c r="B964" i="37"/>
  <c r="B965" i="37"/>
  <c r="B976" i="37"/>
  <c r="B977" i="37"/>
  <c r="B988" i="37"/>
  <c r="A998" i="37"/>
  <c r="B999" i="37"/>
  <c r="B897" i="37"/>
  <c r="A907" i="37"/>
  <c r="A925" i="37"/>
  <c r="B926" i="37"/>
  <c r="B927" i="37"/>
  <c r="A934" i="37"/>
  <c r="B935" i="37"/>
  <c r="A942" i="37"/>
  <c r="B943" i="37"/>
  <c r="B951" i="37"/>
  <c r="D952" i="37"/>
  <c r="B963" i="37"/>
  <c r="D964" i="37"/>
  <c r="B975" i="37"/>
  <c r="D976" i="37"/>
  <c r="D988" i="37"/>
  <c r="A886" i="37"/>
  <c r="A887" i="37"/>
  <c r="A905" i="37"/>
  <c r="A933" i="37"/>
  <c r="A941" i="37"/>
  <c r="B887" i="37"/>
  <c r="B905" i="37"/>
  <c r="B933" i="37"/>
  <c r="B941" i="37"/>
  <c r="B949" i="37"/>
  <c r="B960" i="37"/>
  <c r="B961" i="37"/>
  <c r="B972" i="37"/>
  <c r="B973" i="37"/>
  <c r="B995" i="37"/>
  <c r="D996" i="37"/>
  <c r="A971" i="37"/>
  <c r="A983" i="37"/>
  <c r="A994" i="37"/>
  <c r="B913" i="37"/>
  <c r="A923" i="37"/>
  <c r="A958" i="37"/>
  <c r="B959" i="37"/>
  <c r="D960" i="37"/>
  <c r="A970" i="37"/>
  <c r="B971" i="37"/>
  <c r="D972" i="37"/>
  <c r="A982" i="37"/>
  <c r="B983" i="37"/>
  <c r="D984" i="37"/>
  <c r="A993" i="37"/>
  <c r="B994" i="37"/>
  <c r="A903" i="37"/>
  <c r="A921" i="37"/>
  <c r="A931" i="37"/>
  <c r="A939" i="37"/>
  <c r="A947" i="37"/>
  <c r="A957" i="37"/>
  <c r="B958" i="37"/>
  <c r="A969" i="37"/>
  <c r="B970" i="37"/>
  <c r="A981" i="37"/>
  <c r="B982" i="37"/>
  <c r="B992" i="37"/>
  <c r="B993" i="37"/>
  <c r="A883" i="37"/>
  <c r="A901" i="37"/>
  <c r="B903" i="37"/>
  <c r="B921" i="37"/>
  <c r="A930" i="37"/>
  <c r="B931" i="37"/>
  <c r="A938" i="37"/>
  <c r="B939" i="37"/>
  <c r="A946" i="37"/>
  <c r="B947" i="37"/>
  <c r="B956" i="37"/>
  <c r="B957" i="37"/>
  <c r="B968" i="37"/>
  <c r="B969" i="37"/>
  <c r="B980" i="37"/>
  <c r="B981" i="37"/>
  <c r="A929" i="37"/>
  <c r="T27" i="36"/>
  <c r="T29" i="36"/>
  <c r="AB34" i="36"/>
  <c r="T37" i="36"/>
  <c r="Z37" i="36"/>
  <c r="T30" i="36"/>
  <c r="X39" i="36"/>
  <c r="Z39" i="36"/>
  <c r="T34" i="36"/>
  <c r="A113" i="36"/>
  <c r="T26" i="36"/>
  <c r="T38" i="37"/>
  <c r="AB17" i="37"/>
  <c r="H37" i="37"/>
  <c r="H38" i="37" s="1"/>
  <c r="X41" i="37" s="1"/>
  <c r="V7" i="37"/>
  <c r="X13" i="37"/>
  <c r="X15" i="37"/>
  <c r="W7" i="37"/>
  <c r="X11" i="37"/>
  <c r="AA13" i="37"/>
  <c r="AA32" i="37" s="1"/>
  <c r="AA15" i="37"/>
  <c r="AA34" i="37" s="1"/>
  <c r="K37" i="37"/>
  <c r="K38" i="37" s="1"/>
  <c r="AA41" i="37" s="1"/>
  <c r="AA11" i="37"/>
  <c r="AA30" i="37" s="1"/>
  <c r="AA7" i="37"/>
  <c r="AA26" i="37" s="1"/>
  <c r="AA9" i="37"/>
  <c r="AB11" i="37"/>
  <c r="X18" i="37"/>
  <c r="V24" i="37"/>
  <c r="X14" i="37"/>
  <c r="X16" i="37"/>
  <c r="X24" i="37"/>
  <c r="X38" i="37" s="1"/>
  <c r="X6" i="37"/>
  <c r="X12" i="37"/>
  <c r="AA14" i="37"/>
  <c r="AA33" i="37" s="1"/>
  <c r="Y24" i="37"/>
  <c r="AB6" i="37"/>
  <c r="X8" i="37"/>
  <c r="X10" i="37"/>
  <c r="AB12" i="37"/>
  <c r="AB14" i="37"/>
  <c r="AB24" i="37"/>
  <c r="AB27" i="37" s="1"/>
  <c r="AA8" i="37"/>
  <c r="AB10" i="37"/>
  <c r="AB29" i="37" s="1"/>
  <c r="AA19" i="37"/>
  <c r="AA38" i="37" s="1"/>
  <c r="U10" i="37"/>
  <c r="U12" i="37"/>
  <c r="U24" i="37"/>
  <c r="U7" i="37"/>
  <c r="U19" i="37"/>
  <c r="U17" i="37"/>
  <c r="U15" i="37"/>
  <c r="U9" i="37"/>
  <c r="V14" i="37"/>
  <c r="U6" i="37"/>
  <c r="U11" i="37"/>
  <c r="W14" i="37"/>
  <c r="V11" i="37"/>
  <c r="U18" i="37"/>
  <c r="U37" i="37" s="1"/>
  <c r="U13" i="37"/>
  <c r="U16" i="37"/>
  <c r="U35" i="37" s="1"/>
  <c r="V18" i="37"/>
  <c r="V8" i="37"/>
  <c r="V13" i="37"/>
  <c r="W18" i="37"/>
  <c r="E37" i="37"/>
  <c r="E38" i="37" s="1"/>
  <c r="W8" i="37"/>
  <c r="W13" i="37"/>
  <c r="U20" i="37"/>
  <c r="T29" i="37"/>
  <c r="AA28" i="37"/>
  <c r="AD25" i="37"/>
  <c r="T30" i="37"/>
  <c r="AD26" i="37"/>
  <c r="T32" i="37"/>
  <c r="T27" i="37"/>
  <c r="T39" i="37"/>
  <c r="X37" i="37"/>
  <c r="X27" i="37"/>
  <c r="T33" i="37"/>
  <c r="T35" i="37"/>
  <c r="T34" i="37"/>
  <c r="T36" i="37"/>
  <c r="AD37" i="37"/>
  <c r="AD39" i="37"/>
  <c r="T31" i="37"/>
  <c r="T26" i="37"/>
  <c r="AA27" i="37"/>
  <c r="T28" i="37"/>
  <c r="AB34" i="37"/>
  <c r="T25" i="37"/>
  <c r="T37" i="37"/>
  <c r="V6" i="37"/>
  <c r="V12" i="37"/>
  <c r="V31" i="37" s="1"/>
  <c r="V17" i="37"/>
  <c r="V36" i="37" s="1"/>
  <c r="AA18" i="37"/>
  <c r="AA37" i="37" s="1"/>
  <c r="W24" i="37"/>
  <c r="A133" i="37"/>
  <c r="D142" i="37"/>
  <c r="B146" i="37"/>
  <c r="A146" i="37"/>
  <c r="B218" i="37"/>
  <c r="B265" i="37"/>
  <c r="A624" i="37"/>
  <c r="B624" i="37"/>
  <c r="D624" i="37"/>
  <c r="W6" i="37"/>
  <c r="AC8" i="37"/>
  <c r="W12" i="37"/>
  <c r="AC14" i="37"/>
  <c r="W17" i="37"/>
  <c r="X39" i="37"/>
  <c r="X36" i="37"/>
  <c r="X32" i="37"/>
  <c r="V37" i="37"/>
  <c r="D130" i="37"/>
  <c r="A130" i="37"/>
  <c r="B266" i="37"/>
  <c r="D266" i="37"/>
  <c r="D307" i="37"/>
  <c r="A307" i="37"/>
  <c r="D46" i="37"/>
  <c r="D187" i="37"/>
  <c r="B187" i="37"/>
  <c r="A187" i="37"/>
  <c r="D218" i="37"/>
  <c r="A264" i="37"/>
  <c r="D264" i="37"/>
  <c r="B264" i="37"/>
  <c r="AA6" i="37"/>
  <c r="AA25" i="37" s="1"/>
  <c r="AC7" i="37"/>
  <c r="W11" i="37"/>
  <c r="AA12" i="37"/>
  <c r="AA31" i="37" s="1"/>
  <c r="V16" i="37"/>
  <c r="V35" i="37" s="1"/>
  <c r="AA17" i="37"/>
  <c r="AA36" i="37" s="1"/>
  <c r="V20" i="37"/>
  <c r="V39" i="37" s="1"/>
  <c r="D113" i="37"/>
  <c r="A114" i="37"/>
  <c r="AC20" i="37"/>
  <c r="AC19" i="37"/>
  <c r="AC18" i="37"/>
  <c r="AC17" i="37"/>
  <c r="AC16" i="37"/>
  <c r="AC15" i="37"/>
  <c r="D47" i="37"/>
  <c r="V10" i="37"/>
  <c r="V29" i="37" s="1"/>
  <c r="W16" i="37"/>
  <c r="W20" i="37"/>
  <c r="AC24" i="37"/>
  <c r="X26" i="37"/>
  <c r="AB37" i="37"/>
  <c r="D43" i="37"/>
  <c r="B114" i="37"/>
  <c r="B115" i="37"/>
  <c r="A115" i="37"/>
  <c r="B395" i="37"/>
  <c r="A395" i="37"/>
  <c r="A206" i="37"/>
  <c r="B206" i="37"/>
  <c r="M37" i="37"/>
  <c r="M38" i="37" s="1"/>
  <c r="AC41" i="37" s="1"/>
  <c r="Z20" i="37"/>
  <c r="Z19" i="37"/>
  <c r="Z18" i="37"/>
  <c r="Z17" i="37"/>
  <c r="Z16" i="37"/>
  <c r="Z15" i="37"/>
  <c r="Z14" i="37"/>
  <c r="Z13" i="37"/>
  <c r="Z12" i="37"/>
  <c r="Z11" i="37"/>
  <c r="Z10" i="37"/>
  <c r="Z9" i="37"/>
  <c r="Z8" i="37"/>
  <c r="Z7" i="37"/>
  <c r="Z6" i="37"/>
  <c r="Z24" i="37"/>
  <c r="AC6" i="37"/>
  <c r="W10" i="37"/>
  <c r="AC12" i="37"/>
  <c r="AD38" i="37"/>
  <c r="B157" i="37"/>
  <c r="A157" i="37"/>
  <c r="D227" i="37"/>
  <c r="B227" i="37"/>
  <c r="A227" i="37"/>
  <c r="D182" i="37"/>
  <c r="B182" i="37"/>
  <c r="A182" i="37"/>
  <c r="D206" i="37"/>
  <c r="AC9" i="37"/>
  <c r="V9" i="37"/>
  <c r="V28" i="37" s="1"/>
  <c r="V15" i="37"/>
  <c r="V34" i="37" s="1"/>
  <c r="AA16" i="37"/>
  <c r="AA35" i="37" s="1"/>
  <c r="V19" i="37"/>
  <c r="V38" i="37" s="1"/>
  <c r="AA20" i="37"/>
  <c r="AA39" i="37" s="1"/>
  <c r="D54" i="37"/>
  <c r="D157" i="37"/>
  <c r="A161" i="37"/>
  <c r="D161" i="37"/>
  <c r="D177" i="37"/>
  <c r="B177" i="37"/>
  <c r="A177" i="37"/>
  <c r="AC10" i="37"/>
  <c r="V26" i="37"/>
  <c r="D171" i="37"/>
  <c r="U8" i="37"/>
  <c r="W9" i="37"/>
  <c r="AA10" i="37"/>
  <c r="AA29" i="37" s="1"/>
  <c r="AC11" i="37"/>
  <c r="W15" i="37"/>
  <c r="AB16" i="37"/>
  <c r="AB35" i="37" s="1"/>
  <c r="W19" i="37"/>
  <c r="Y6" i="37"/>
  <c r="Y7" i="37"/>
  <c r="Y8" i="37"/>
  <c r="Y9" i="37"/>
  <c r="Y10" i="37"/>
  <c r="Y11" i="37"/>
  <c r="Y12" i="37"/>
  <c r="Y13" i="37"/>
  <c r="Y14" i="37"/>
  <c r="Y15" i="37"/>
  <c r="Y34" i="37" s="1"/>
  <c r="Y16" i="37"/>
  <c r="Y35" i="37" s="1"/>
  <c r="Y17" i="37"/>
  <c r="Y18" i="37"/>
  <c r="Y19" i="37"/>
  <c r="Y20" i="37"/>
  <c r="AD28" i="37"/>
  <c r="AD29" i="37"/>
  <c r="AD30" i="37"/>
  <c r="AD31" i="37"/>
  <c r="AD32" i="37"/>
  <c r="AD33" i="37"/>
  <c r="AD34" i="37"/>
  <c r="AD35" i="37"/>
  <c r="AD36" i="37"/>
  <c r="E62" i="37"/>
  <c r="A162" i="37"/>
  <c r="A241" i="37"/>
  <c r="B246" i="37"/>
  <c r="A246" i="37"/>
  <c r="B256" i="37"/>
  <c r="D263" i="37"/>
  <c r="B263" i="37"/>
  <c r="A263" i="37"/>
  <c r="AD27" i="37"/>
  <c r="AF29" i="37"/>
  <c r="B151" i="37"/>
  <c r="B162" i="37"/>
  <c r="B163" i="37"/>
  <c r="A163" i="37"/>
  <c r="D197" i="37"/>
  <c r="A198" i="37"/>
  <c r="B241" i="37"/>
  <c r="B122" i="37"/>
  <c r="A122" i="37"/>
  <c r="B137" i="37"/>
  <c r="B149" i="37"/>
  <c r="A149" i="37"/>
  <c r="B198" i="37"/>
  <c r="D238" i="37"/>
  <c r="B238" i="37"/>
  <c r="A238" i="37"/>
  <c r="B249" i="37"/>
  <c r="A249" i="37"/>
  <c r="D211" i="37"/>
  <c r="A211" i="37"/>
  <c r="A248" i="37"/>
  <c r="D248" i="37"/>
  <c r="D249" i="37"/>
  <c r="D279" i="37"/>
  <c r="B279" i="37"/>
  <c r="A279" i="37"/>
  <c r="D453" i="37"/>
  <c r="A453" i="37"/>
  <c r="A528" i="37"/>
  <c r="B528" i="37"/>
  <c r="D528" i="37"/>
  <c r="D137" i="37"/>
  <c r="D154" i="37"/>
  <c r="A154" i="37"/>
  <c r="D191" i="37"/>
  <c r="B139" i="37"/>
  <c r="A139" i="37"/>
  <c r="B170" i="37"/>
  <c r="A170" i="37"/>
  <c r="D181" i="37"/>
  <c r="D186" i="37"/>
  <c r="D212" i="37"/>
  <c r="D226" i="37"/>
  <c r="A278" i="37"/>
  <c r="D278" i="37"/>
  <c r="B125" i="37"/>
  <c r="A125" i="37"/>
  <c r="D139" i="37"/>
  <c r="D170" i="37"/>
  <c r="D203" i="37"/>
  <c r="B203" i="37"/>
  <c r="A203" i="37"/>
  <c r="D277" i="37"/>
  <c r="A277" i="37"/>
  <c r="A173" i="37"/>
  <c r="A178" i="37"/>
  <c r="A183" i="37"/>
  <c r="A189" i="37"/>
  <c r="A194" i="37"/>
  <c r="A199" i="37"/>
  <c r="A270" i="37"/>
  <c r="A284" i="37"/>
  <c r="B284" i="37"/>
  <c r="A288" i="37"/>
  <c r="D288" i="37"/>
  <c r="A320" i="37"/>
  <c r="D320" i="37"/>
  <c r="D333" i="37"/>
  <c r="A333" i="37"/>
  <c r="B189" i="37"/>
  <c r="B194" i="37"/>
  <c r="B199" i="37"/>
  <c r="B201" i="37"/>
  <c r="A201" i="37"/>
  <c r="B208" i="37"/>
  <c r="A214" i="37"/>
  <c r="B216" i="37"/>
  <c r="A222" i="37"/>
  <c r="D228" i="37"/>
  <c r="B230" i="37"/>
  <c r="A251" i="37"/>
  <c r="B270" i="37"/>
  <c r="A274" i="37"/>
  <c r="D274" i="37"/>
  <c r="D284" i="37"/>
  <c r="D287" i="37"/>
  <c r="A287" i="37"/>
  <c r="B287" i="37"/>
  <c r="D305" i="37"/>
  <c r="A305" i="37"/>
  <c r="D319" i="37"/>
  <c r="A319" i="37"/>
  <c r="B319" i="37"/>
  <c r="D381" i="37"/>
  <c r="B381" i="37"/>
  <c r="A381" i="37"/>
  <c r="A200" i="37"/>
  <c r="D200" i="37"/>
  <c r="D215" i="37"/>
  <c r="B215" i="37"/>
  <c r="A215" i="37"/>
  <c r="B251" i="37"/>
  <c r="D273" i="37"/>
  <c r="B273" i="37"/>
  <c r="A273" i="37"/>
  <c r="D369" i="37"/>
  <c r="A369" i="37"/>
  <c r="B369" i="37"/>
  <c r="A513" i="37"/>
  <c r="D513" i="37"/>
  <c r="B513" i="37"/>
  <c r="D208" i="37"/>
  <c r="D216" i="37"/>
  <c r="A260" i="37"/>
  <c r="B260" i="37"/>
  <c r="D271" i="37"/>
  <c r="A271" i="37"/>
  <c r="A272" i="37"/>
  <c r="D272" i="37"/>
  <c r="A296" i="37"/>
  <c r="D296" i="37"/>
  <c r="A448" i="37"/>
  <c r="D448" i="37"/>
  <c r="B126" i="37"/>
  <c r="B150" i="37"/>
  <c r="B174" i="37"/>
  <c r="B179" i="37"/>
  <c r="B185" i="37"/>
  <c r="B190" i="37"/>
  <c r="B195" i="37"/>
  <c r="B209" i="37"/>
  <c r="B217" i="37"/>
  <c r="D260" i="37"/>
  <c r="D295" i="37"/>
  <c r="A295" i="37"/>
  <c r="B295" i="37"/>
  <c r="B351" i="37"/>
  <c r="D351" i="37"/>
  <c r="B389" i="37"/>
  <c r="A389" i="37"/>
  <c r="B225" i="37"/>
  <c r="A225" i="37"/>
  <c r="D252" i="37"/>
  <c r="A292" i="37"/>
  <c r="B292" i="37"/>
  <c r="D317" i="37"/>
  <c r="A317" i="37"/>
  <c r="D389" i="37"/>
  <c r="A224" i="37"/>
  <c r="D224" i="37"/>
  <c r="D225" i="37"/>
  <c r="D239" i="37"/>
  <c r="B239" i="37"/>
  <c r="A239" i="37"/>
  <c r="A280" i="37"/>
  <c r="D280" i="37"/>
  <c r="D292" i="37"/>
  <c r="D367" i="37"/>
  <c r="A367" i="37"/>
  <c r="A275" i="37"/>
  <c r="A281" i="37"/>
  <c r="A289" i="37"/>
  <c r="A297" i="37"/>
  <c r="A321" i="37"/>
  <c r="B371" i="37"/>
  <c r="B385" i="37"/>
  <c r="B399" i="37"/>
  <c r="A399" i="37"/>
  <c r="A504" i="37"/>
  <c r="D504" i="37"/>
  <c r="B504" i="37"/>
  <c r="B275" i="37"/>
  <c r="B289" i="37"/>
  <c r="B297" i="37"/>
  <c r="A309" i="37"/>
  <c r="B321" i="37"/>
  <c r="D323" i="37"/>
  <c r="A323" i="37"/>
  <c r="B324" i="37"/>
  <c r="A337" i="37"/>
  <c r="D355" i="37"/>
  <c r="A355" i="37"/>
  <c r="A400" i="37"/>
  <c r="A405" i="37"/>
  <c r="D457" i="37"/>
  <c r="B463" i="37"/>
  <c r="A545" i="37"/>
  <c r="D545" i="37"/>
  <c r="B276" i="37"/>
  <c r="B309" i="37"/>
  <c r="B337" i="37"/>
  <c r="B340" i="37"/>
  <c r="A340" i="37"/>
  <c r="A341" i="37"/>
  <c r="B400" i="37"/>
  <c r="B405" i="37"/>
  <c r="B413" i="37"/>
  <c r="A413" i="37"/>
  <c r="A415" i="37"/>
  <c r="D503" i="37"/>
  <c r="A503" i="37"/>
  <c r="B503" i="37"/>
  <c r="D282" i="37"/>
  <c r="A282" i="37"/>
  <c r="D290" i="37"/>
  <c r="A290" i="37"/>
  <c r="D299" i="37"/>
  <c r="A299" i="37"/>
  <c r="D311" i="37"/>
  <c r="A311" i="37"/>
  <c r="A325" i="37"/>
  <c r="A343" i="37"/>
  <c r="A357" i="37"/>
  <c r="A409" i="37"/>
  <c r="A483" i="37"/>
  <c r="A622" i="37"/>
  <c r="D622" i="37"/>
  <c r="D276" i="37"/>
  <c r="D283" i="37"/>
  <c r="A283" i="37"/>
  <c r="D291" i="37"/>
  <c r="A291" i="37"/>
  <c r="B325" i="37"/>
  <c r="D327" i="37"/>
  <c r="A327" i="37"/>
  <c r="B328" i="37"/>
  <c r="D341" i="37"/>
  <c r="B343" i="37"/>
  <c r="D345" i="37"/>
  <c r="A345" i="37"/>
  <c r="B357" i="37"/>
  <c r="A375" i="37"/>
  <c r="B423" i="37"/>
  <c r="A423" i="37"/>
  <c r="A443" i="37"/>
  <c r="A471" i="37"/>
  <c r="B479" i="37"/>
  <c r="A479" i="37"/>
  <c r="A487" i="37"/>
  <c r="A491" i="37"/>
  <c r="A495" i="37"/>
  <c r="A499" i="37"/>
  <c r="A563" i="37"/>
  <c r="A347" i="37"/>
  <c r="A424" i="37"/>
  <c r="A429" i="37"/>
  <c r="B443" i="37"/>
  <c r="B471" i="37"/>
  <c r="B487" i="37"/>
  <c r="B491" i="37"/>
  <c r="B495" i="37"/>
  <c r="B499" i="37"/>
  <c r="D518" i="37"/>
  <c r="A518" i="37"/>
  <c r="A557" i="37"/>
  <c r="B557" i="37"/>
  <c r="B563" i="37"/>
  <c r="D379" i="37"/>
  <c r="B379" i="37"/>
  <c r="A379" i="37"/>
  <c r="B437" i="37"/>
  <c r="A437" i="37"/>
  <c r="A612" i="37"/>
  <c r="B612" i="37"/>
  <c r="D612" i="37"/>
  <c r="D303" i="37"/>
  <c r="A303" i="37"/>
  <c r="D315" i="37"/>
  <c r="A315" i="37"/>
  <c r="D331" i="37"/>
  <c r="A331" i="37"/>
  <c r="D437" i="37"/>
  <c r="D603" i="37"/>
  <c r="B603" i="37"/>
  <c r="A603" i="37"/>
  <c r="B364" i="37"/>
  <c r="A364" i="37"/>
  <c r="D380" i="37"/>
  <c r="B447" i="37"/>
  <c r="A447" i="37"/>
  <c r="D286" i="37"/>
  <c r="A286" i="37"/>
  <c r="D294" i="37"/>
  <c r="A294" i="37"/>
  <c r="D304" i="37"/>
  <c r="D316" i="37"/>
  <c r="D332" i="37"/>
  <c r="D364" i="37"/>
  <c r="D447" i="37"/>
  <c r="D452" i="37"/>
  <c r="A298" i="37"/>
  <c r="A302" i="37"/>
  <c r="A306" i="37"/>
  <c r="A310" i="37"/>
  <c r="A314" i="37"/>
  <c r="A318" i="37"/>
  <c r="A322" i="37"/>
  <c r="A326" i="37"/>
  <c r="A330" i="37"/>
  <c r="B339" i="37"/>
  <c r="A344" i="37"/>
  <c r="B353" i="37"/>
  <c r="B363" i="37"/>
  <c r="A368" i="37"/>
  <c r="B377" i="37"/>
  <c r="B387" i="37"/>
  <c r="A392" i="37"/>
  <c r="B401" i="37"/>
  <c r="B411" i="37"/>
  <c r="A416" i="37"/>
  <c r="B425" i="37"/>
  <c r="B435" i="37"/>
  <c r="A440" i="37"/>
  <c r="B449" i="37"/>
  <c r="D473" i="37"/>
  <c r="B473" i="37"/>
  <c r="D527" i="37"/>
  <c r="A527" i="37"/>
  <c r="B522" i="37"/>
  <c r="A522" i="37"/>
  <c r="A388" i="37"/>
  <c r="A412" i="37"/>
  <c r="A436" i="37"/>
  <c r="A461" i="37"/>
  <c r="A467" i="37"/>
  <c r="D522" i="37"/>
  <c r="A552" i="37"/>
  <c r="B552" i="37"/>
  <c r="D552" i="37"/>
  <c r="B590" i="37"/>
  <c r="D590" i="37"/>
  <c r="B597" i="37"/>
  <c r="A597" i="37"/>
  <c r="A393" i="37"/>
  <c r="A403" i="37"/>
  <c r="A417" i="37"/>
  <c r="A427" i="37"/>
  <c r="A441" i="37"/>
  <c r="A451" i="37"/>
  <c r="B550" i="37"/>
  <c r="A550" i="37"/>
  <c r="A569" i="37"/>
  <c r="D589" i="37"/>
  <c r="D597" i="37"/>
  <c r="B393" i="37"/>
  <c r="B403" i="37"/>
  <c r="B417" i="37"/>
  <c r="B427" i="37"/>
  <c r="B441" i="37"/>
  <c r="B451" i="37"/>
  <c r="A508" i="37"/>
  <c r="B508" i="37"/>
  <c r="B569" i="37"/>
  <c r="D477" i="37"/>
  <c r="B477" i="37"/>
  <c r="D539" i="37"/>
  <c r="A539" i="37"/>
  <c r="A540" i="37"/>
  <c r="D540" i="37"/>
  <c r="A582" i="37"/>
  <c r="B582" i="37"/>
  <c r="A605" i="37"/>
  <c r="D605" i="37"/>
  <c r="D582" i="37"/>
  <c r="A604" i="37"/>
  <c r="D604" i="37"/>
  <c r="B604" i="37"/>
  <c r="B662" i="37"/>
  <c r="A662" i="37"/>
  <c r="A653" i="37"/>
  <c r="D653" i="37"/>
  <c r="D662" i="37"/>
  <c r="D683" i="37"/>
  <c r="B683" i="37"/>
  <c r="A683" i="37"/>
  <c r="A696" i="37"/>
  <c r="B696" i="37"/>
  <c r="B614" i="37"/>
  <c r="A614" i="37"/>
  <c r="D659" i="37"/>
  <c r="A659" i="37"/>
  <c r="D696" i="37"/>
  <c r="A576" i="37"/>
  <c r="B576" i="37"/>
  <c r="D591" i="37"/>
  <c r="B591" i="37"/>
  <c r="D606" i="37"/>
  <c r="D614" i="37"/>
  <c r="D615" i="37"/>
  <c r="B615" i="37"/>
  <c r="D625" i="37"/>
  <c r="B638" i="37"/>
  <c r="A638" i="37"/>
  <c r="D654" i="37"/>
  <c r="D655" i="37"/>
  <c r="B655" i="37"/>
  <c r="A510" i="37"/>
  <c r="D564" i="37"/>
  <c r="D576" i="37"/>
  <c r="D592" i="37"/>
  <c r="D616" i="37"/>
  <c r="D636" i="37"/>
  <c r="D638" i="37"/>
  <c r="D639" i="37"/>
  <c r="B639" i="37"/>
  <c r="D679" i="37"/>
  <c r="B679" i="37"/>
  <c r="D500" i="37"/>
  <c r="B510" i="37"/>
  <c r="A515" i="37"/>
  <c r="B520" i="37"/>
  <c r="D524" i="37"/>
  <c r="B536" i="37"/>
  <c r="A542" i="37"/>
  <c r="D547" i="37"/>
  <c r="A547" i="37"/>
  <c r="B548" i="37"/>
  <c r="B559" i="37"/>
  <c r="B565" i="37"/>
  <c r="D577" i="37"/>
  <c r="D584" i="37"/>
  <c r="B593" i="37"/>
  <c r="A600" i="37"/>
  <c r="B600" i="37"/>
  <c r="A601" i="37"/>
  <c r="B608" i="37"/>
  <c r="B617" i="37"/>
  <c r="D640" i="37"/>
  <c r="A916" i="37"/>
  <c r="D916" i="37"/>
  <c r="B916" i="37"/>
  <c r="A554" i="37"/>
  <c r="D571" i="37"/>
  <c r="A571" i="37"/>
  <c r="A627" i="37"/>
  <c r="A677" i="37"/>
  <c r="D677" i="37"/>
  <c r="D689" i="37"/>
  <c r="B689" i="37"/>
  <c r="A689" i="37"/>
  <c r="D691" i="37"/>
  <c r="A691" i="37"/>
  <c r="B481" i="37"/>
  <c r="B485" i="37"/>
  <c r="B489" i="37"/>
  <c r="B493" i="37"/>
  <c r="B497" i="37"/>
  <c r="B506" i="37"/>
  <c r="A511" i="37"/>
  <c r="B516" i="37"/>
  <c r="D520" i="37"/>
  <c r="A521" i="37"/>
  <c r="D536" i="37"/>
  <c r="D542" i="37"/>
  <c r="A543" i="37"/>
  <c r="D548" i="37"/>
  <c r="A549" i="37"/>
  <c r="B554" i="37"/>
  <c r="A587" i="37"/>
  <c r="A594" i="37"/>
  <c r="D601" i="37"/>
  <c r="D608" i="37"/>
  <c r="B627" i="37"/>
  <c r="A629" i="37"/>
  <c r="D629" i="37"/>
  <c r="B630" i="37"/>
  <c r="A672" i="37"/>
  <c r="B672" i="37"/>
  <c r="D619" i="37"/>
  <c r="A619" i="37"/>
  <c r="D643" i="37"/>
  <c r="A643" i="37"/>
  <c r="D669" i="37"/>
  <c r="B669" i="37"/>
  <c r="A669" i="37"/>
  <c r="D516" i="37"/>
  <c r="B567" i="37"/>
  <c r="D630" i="37"/>
  <c r="A532" i="37"/>
  <c r="D532" i="37"/>
  <c r="A580" i="37"/>
  <c r="D580" i="37"/>
  <c r="D595" i="37"/>
  <c r="A595" i="37"/>
  <c r="A648" i="37"/>
  <c r="B648" i="37"/>
  <c r="D665" i="37"/>
  <c r="B665" i="37"/>
  <c r="D667" i="37"/>
  <c r="A667" i="37"/>
  <c r="B686" i="37"/>
  <c r="A686" i="37"/>
  <c r="D512" i="37"/>
  <c r="D544" i="37"/>
  <c r="A556" i="37"/>
  <c r="D556" i="37"/>
  <c r="A581" i="37"/>
  <c r="D581" i="37"/>
  <c r="D588" i="37"/>
  <c r="A632" i="37"/>
  <c r="D632" i="37"/>
  <c r="D648" i="37"/>
  <c r="D686" i="37"/>
  <c r="B663" i="37"/>
  <c r="A678" i="37"/>
  <c r="B687" i="37"/>
  <c r="B716" i="37"/>
  <c r="B728" i="37"/>
  <c r="B849" i="37"/>
  <c r="A849" i="37"/>
  <c r="B664" i="37"/>
  <c r="B688" i="37"/>
  <c r="A693" i="37"/>
  <c r="B744" i="37"/>
  <c r="B748" i="37"/>
  <c r="B752" i="37"/>
  <c r="B756" i="37"/>
  <c r="B760" i="37"/>
  <c r="B764" i="37"/>
  <c r="B768" i="37"/>
  <c r="B772" i="37"/>
  <c r="B776" i="37"/>
  <c r="B780" i="37"/>
  <c r="B784" i="37"/>
  <c r="B788" i="37"/>
  <c r="B792" i="37"/>
  <c r="B796" i="37"/>
  <c r="B800" i="37"/>
  <c r="B804" i="37"/>
  <c r="B808" i="37"/>
  <c r="B812" i="37"/>
  <c r="B816" i="37"/>
  <c r="B820" i="37"/>
  <c r="B824" i="37"/>
  <c r="B828" i="37"/>
  <c r="A832" i="37"/>
  <c r="B832" i="37"/>
  <c r="D849" i="37"/>
  <c r="B693" i="37"/>
  <c r="D832" i="37"/>
  <c r="A864" i="37"/>
  <c r="D864" i="37"/>
  <c r="B708" i="37"/>
  <c r="B720" i="37"/>
  <c r="B732" i="37"/>
  <c r="A900" i="37"/>
  <c r="D900" i="37"/>
  <c r="B900" i="37"/>
  <c r="D708" i="37"/>
  <c r="D720" i="37"/>
  <c r="D732" i="37"/>
  <c r="B837" i="37"/>
  <c r="A837" i="37"/>
  <c r="D656" i="37"/>
  <c r="D680" i="37"/>
  <c r="D700" i="37"/>
  <c r="D837" i="37"/>
  <c r="D628" i="37"/>
  <c r="D652" i="37"/>
  <c r="D676" i="37"/>
  <c r="A868" i="37"/>
  <c r="D868" i="37"/>
  <c r="A896" i="37"/>
  <c r="D896" i="37"/>
  <c r="B896" i="37"/>
  <c r="A912" i="37"/>
  <c r="D912" i="37"/>
  <c r="B912" i="37"/>
  <c r="A928" i="37"/>
  <c r="D928" i="37"/>
  <c r="B928" i="37"/>
  <c r="A940" i="37"/>
  <c r="D940" i="37"/>
  <c r="B940" i="37"/>
  <c r="A834" i="37"/>
  <c r="B840" i="37"/>
  <c r="D852" i="37"/>
  <c r="A853" i="37"/>
  <c r="B834" i="37"/>
  <c r="B853" i="37"/>
  <c r="A872" i="37"/>
  <c r="D872" i="37"/>
  <c r="A892" i="37"/>
  <c r="D892" i="37"/>
  <c r="B892" i="37"/>
  <c r="A908" i="37"/>
  <c r="D908" i="37"/>
  <c r="B908" i="37"/>
  <c r="A924" i="37"/>
  <c r="D924" i="37"/>
  <c r="B924" i="37"/>
  <c r="A876" i="37"/>
  <c r="D876" i="37"/>
  <c r="A936" i="37"/>
  <c r="D936" i="37"/>
  <c r="B936" i="37"/>
  <c r="A948" i="37"/>
  <c r="D948" i="37"/>
  <c r="B948" i="37"/>
  <c r="B836" i="37"/>
  <c r="B848" i="37"/>
  <c r="A888" i="37"/>
  <c r="D888" i="37"/>
  <c r="B888" i="37"/>
  <c r="A856" i="37"/>
  <c r="D856" i="37"/>
  <c r="A884" i="37"/>
  <c r="D884" i="37"/>
  <c r="B884" i="37"/>
  <c r="A904" i="37"/>
  <c r="D904" i="37"/>
  <c r="B904" i="37"/>
  <c r="A920" i="37"/>
  <c r="D920" i="37"/>
  <c r="B920" i="37"/>
  <c r="D836" i="37"/>
  <c r="D848" i="37"/>
  <c r="A880" i="37"/>
  <c r="D880" i="37"/>
  <c r="A860" i="37"/>
  <c r="D860" i="37"/>
  <c r="A932" i="37"/>
  <c r="D932" i="37"/>
  <c r="B932" i="37"/>
  <c r="A944" i="37"/>
  <c r="D944" i="37"/>
  <c r="B944" i="37"/>
  <c r="A991" i="37"/>
  <c r="A995" i="37"/>
  <c r="U6" i="36"/>
  <c r="W6" i="36"/>
  <c r="W25" i="36" s="1"/>
  <c r="W18" i="36"/>
  <c r="W37" i="36" s="1"/>
  <c r="W14" i="36"/>
  <c r="W33" i="36" s="1"/>
  <c r="W16" i="36"/>
  <c r="W35" i="36" s="1"/>
  <c r="W20" i="36"/>
  <c r="W39" i="36" s="1"/>
  <c r="G37" i="36"/>
  <c r="G38" i="36" s="1"/>
  <c r="W41" i="36" s="1"/>
  <c r="U16" i="36"/>
  <c r="U18" i="36"/>
  <c r="U13" i="36"/>
  <c r="V13" i="36"/>
  <c r="W8" i="36"/>
  <c r="W27" i="36" s="1"/>
  <c r="W13" i="36"/>
  <c r="W32" i="36" s="1"/>
  <c r="U10" i="36"/>
  <c r="W10" i="36"/>
  <c r="W29" i="36" s="1"/>
  <c r="U12" i="36"/>
  <c r="V17" i="36"/>
  <c r="E37" i="36"/>
  <c r="U7" i="36"/>
  <c r="F37" i="36"/>
  <c r="F38" i="36" s="1"/>
  <c r="V41" i="36" s="1"/>
  <c r="V7" i="36"/>
  <c r="U19" i="36"/>
  <c r="V19" i="36"/>
  <c r="AA28" i="36"/>
  <c r="W30" i="36"/>
  <c r="Z33" i="36"/>
  <c r="W36" i="36"/>
  <c r="Z26" i="36"/>
  <c r="T28" i="36"/>
  <c r="AC38" i="36"/>
  <c r="T31" i="36"/>
  <c r="B113" i="36"/>
  <c r="W31" i="36"/>
  <c r="Z31" i="36"/>
  <c r="W26" i="36"/>
  <c r="T32" i="36"/>
  <c r="T25" i="36"/>
  <c r="T36" i="36"/>
  <c r="W38" i="36"/>
  <c r="T39" i="36"/>
  <c r="D51" i="36"/>
  <c r="AD35" i="36"/>
  <c r="AD29" i="36"/>
  <c r="AB28" i="36"/>
  <c r="A150" i="36"/>
  <c r="B150" i="36"/>
  <c r="A148" i="36"/>
  <c r="B148" i="36"/>
  <c r="D150" i="36"/>
  <c r="D148" i="36"/>
  <c r="B203" i="36"/>
  <c r="A203" i="36"/>
  <c r="AA25" i="36"/>
  <c r="AA26" i="36"/>
  <c r="AA38" i="36"/>
  <c r="AA36" i="36"/>
  <c r="AA30" i="36"/>
  <c r="AA39" i="36"/>
  <c r="AA31" i="36"/>
  <c r="AA32" i="36"/>
  <c r="AA27" i="36"/>
  <c r="AA37" i="36"/>
  <c r="AA33" i="36"/>
  <c r="AF30" i="36"/>
  <c r="F63" i="36"/>
  <c r="E63" i="36"/>
  <c r="D64" i="36"/>
  <c r="AA34" i="36"/>
  <c r="A183" i="36"/>
  <c r="D183" i="36"/>
  <c r="AC27" i="36"/>
  <c r="AC36" i="36"/>
  <c r="AC35" i="36"/>
  <c r="AC34" i="36"/>
  <c r="AC33" i="36"/>
  <c r="AC32" i="36"/>
  <c r="AC31" i="36"/>
  <c r="AC30" i="36"/>
  <c r="AC29" i="36"/>
  <c r="AC28" i="36"/>
  <c r="AC25" i="36"/>
  <c r="AC39" i="36"/>
  <c r="AC26" i="36"/>
  <c r="AC37" i="36"/>
  <c r="AB26" i="36"/>
  <c r="AB27" i="36"/>
  <c r="AB38" i="36"/>
  <c r="AB30" i="36"/>
  <c r="AB25" i="36"/>
  <c r="AB39" i="36"/>
  <c r="AB31" i="36"/>
  <c r="AB32" i="36"/>
  <c r="AB37" i="36"/>
  <c r="AB33" i="36"/>
  <c r="N37" i="36"/>
  <c r="N38" i="36" s="1"/>
  <c r="AD41" i="36" s="1"/>
  <c r="AD17" i="36"/>
  <c r="AD36" i="36" s="1"/>
  <c r="AD11" i="36"/>
  <c r="AD30" i="36" s="1"/>
  <c r="AD18" i="36"/>
  <c r="AD37" i="36" s="1"/>
  <c r="AD12" i="36"/>
  <c r="AD31" i="36" s="1"/>
  <c r="AD6" i="36"/>
  <c r="AD25" i="36" s="1"/>
  <c r="AD19" i="36"/>
  <c r="AD38" i="36" s="1"/>
  <c r="AD13" i="36"/>
  <c r="AD32" i="36" s="1"/>
  <c r="AD7" i="36"/>
  <c r="AD26" i="36" s="1"/>
  <c r="AD20" i="36"/>
  <c r="AD39" i="36" s="1"/>
  <c r="AD14" i="36"/>
  <c r="AD33" i="36" s="1"/>
  <c r="AD8" i="36"/>
  <c r="AD27" i="36" s="1"/>
  <c r="AD15" i="36"/>
  <c r="AD34" i="36" s="1"/>
  <c r="AD9" i="36"/>
  <c r="AD28" i="36" s="1"/>
  <c r="AB35" i="36"/>
  <c r="D63" i="36"/>
  <c r="A190" i="36"/>
  <c r="B190" i="36"/>
  <c r="D190" i="36"/>
  <c r="T35" i="36"/>
  <c r="D59" i="36"/>
  <c r="B163" i="36"/>
  <c r="A163" i="36"/>
  <c r="A178" i="36"/>
  <c r="B178" i="36"/>
  <c r="D338" i="36"/>
  <c r="B338" i="36"/>
  <c r="A338" i="36"/>
  <c r="D289" i="36"/>
  <c r="A289" i="36"/>
  <c r="D725" i="36"/>
  <c r="B725" i="36"/>
  <c r="A725" i="36"/>
  <c r="V6" i="36"/>
  <c r="V12" i="36"/>
  <c r="V18" i="36"/>
  <c r="Z27" i="36"/>
  <c r="A124" i="36"/>
  <c r="A156" i="36"/>
  <c r="B186" i="36"/>
  <c r="B235" i="36"/>
  <c r="A235" i="36"/>
  <c r="A424" i="36"/>
  <c r="D424" i="36"/>
  <c r="B155" i="36"/>
  <c r="A155" i="36"/>
  <c r="U11" i="36"/>
  <c r="U17" i="36"/>
  <c r="Z32" i="36"/>
  <c r="B124" i="36"/>
  <c r="A126" i="36"/>
  <c r="D126" i="36"/>
  <c r="A128" i="36"/>
  <c r="D138" i="36"/>
  <c r="A139" i="36"/>
  <c r="A152" i="36"/>
  <c r="B156" i="36"/>
  <c r="B168" i="36"/>
  <c r="A168" i="36"/>
  <c r="D196" i="36"/>
  <c r="D198" i="36"/>
  <c r="D235" i="36"/>
  <c r="D242" i="36"/>
  <c r="D284" i="36"/>
  <c r="B284" i="36"/>
  <c r="A284" i="36"/>
  <c r="D316" i="36"/>
  <c r="B316" i="36"/>
  <c r="A316" i="36"/>
  <c r="D62" i="36"/>
  <c r="A142" i="36"/>
  <c r="B142" i="36"/>
  <c r="D192" i="36"/>
  <c r="B192" i="36"/>
  <c r="D302" i="36"/>
  <c r="B302" i="36"/>
  <c r="A302" i="36"/>
  <c r="E62" i="36"/>
  <c r="D142" i="36"/>
  <c r="B266" i="36"/>
  <c r="D314" i="36"/>
  <c r="B314" i="36"/>
  <c r="A314" i="36"/>
  <c r="D364" i="36"/>
  <c r="B364" i="36"/>
  <c r="A364" i="36"/>
  <c r="Y20" i="36"/>
  <c r="Y19" i="36"/>
  <c r="Y18" i="36"/>
  <c r="Y17" i="36"/>
  <c r="Y16" i="36"/>
  <c r="Y15" i="36"/>
  <c r="Y14" i="36"/>
  <c r="Y13" i="36"/>
  <c r="Y12" i="36"/>
  <c r="Y11" i="36"/>
  <c r="Y10" i="36"/>
  <c r="Y9" i="36"/>
  <c r="Y8" i="36"/>
  <c r="Y7" i="36"/>
  <c r="Y6" i="36"/>
  <c r="Y24" i="36"/>
  <c r="V10" i="36"/>
  <c r="Z11" i="36"/>
  <c r="Z30" i="36" s="1"/>
  <c r="V16" i="36"/>
  <c r="Z17" i="36"/>
  <c r="Z36" i="36" s="1"/>
  <c r="U24" i="36"/>
  <c r="D48" i="36"/>
  <c r="D158" i="36"/>
  <c r="B223" i="36"/>
  <c r="A223" i="36"/>
  <c r="B259" i="36"/>
  <c r="A259" i="36"/>
  <c r="Z25" i="36"/>
  <c r="U9" i="36"/>
  <c r="U15" i="36"/>
  <c r="V24" i="36"/>
  <c r="D130" i="36"/>
  <c r="D223" i="36"/>
  <c r="D259" i="36"/>
  <c r="D266" i="36"/>
  <c r="D362" i="36"/>
  <c r="B362" i="36"/>
  <c r="A362" i="36"/>
  <c r="A511" i="36"/>
  <c r="D511" i="36"/>
  <c r="B511" i="36"/>
  <c r="V9" i="36"/>
  <c r="Z10" i="36"/>
  <c r="Z29" i="36" s="1"/>
  <c r="V15" i="36"/>
  <c r="Z16" i="36"/>
  <c r="Z35" i="36" s="1"/>
  <c r="AB17" i="36"/>
  <c r="AB36" i="36" s="1"/>
  <c r="W28" i="36"/>
  <c r="W34" i="36"/>
  <c r="Z38" i="36"/>
  <c r="D57" i="36"/>
  <c r="A174" i="36"/>
  <c r="D174" i="36"/>
  <c r="B297" i="36"/>
  <c r="A297" i="36"/>
  <c r="D297" i="36"/>
  <c r="U8" i="36"/>
  <c r="AA10" i="36"/>
  <c r="AA29" i="36" s="1"/>
  <c r="U14" i="36"/>
  <c r="AA16" i="36"/>
  <c r="AA35" i="36" s="1"/>
  <c r="D43" i="36"/>
  <c r="D58" i="36"/>
  <c r="V8" i="36"/>
  <c r="Z9" i="36"/>
  <c r="Z28" i="36" s="1"/>
  <c r="AB10" i="36"/>
  <c r="AB29" i="36" s="1"/>
  <c r="V14" i="36"/>
  <c r="Z15" i="36"/>
  <c r="Z34" i="36" s="1"/>
  <c r="T38" i="36"/>
  <c r="D50" i="36"/>
  <c r="B120" i="36"/>
  <c r="A120" i="36"/>
  <c r="B216" i="36"/>
  <c r="A216" i="36"/>
  <c r="D218" i="36"/>
  <c r="B247" i="36"/>
  <c r="A247" i="36"/>
  <c r="B292" i="36"/>
  <c r="A292" i="36"/>
  <c r="A309" i="36"/>
  <c r="D309" i="36"/>
  <c r="D340" i="36"/>
  <c r="B340" i="36"/>
  <c r="A340" i="36"/>
  <c r="D305" i="36"/>
  <c r="A305" i="36"/>
  <c r="D310" i="36"/>
  <c r="B310" i="36"/>
  <c r="A462" i="36"/>
  <c r="D462" i="36"/>
  <c r="B462" i="36"/>
  <c r="D268" i="36"/>
  <c r="D269" i="36"/>
  <c r="B269" i="36"/>
  <c r="A328" i="36"/>
  <c r="D333" i="36"/>
  <c r="A352" i="36"/>
  <c r="D357" i="36"/>
  <c r="D416" i="36"/>
  <c r="D206" i="36"/>
  <c r="B214" i="36"/>
  <c r="B328" i="36"/>
  <c r="B352" i="36"/>
  <c r="B392" i="36"/>
  <c r="D408" i="36"/>
  <c r="A460" i="36"/>
  <c r="B460" i="36"/>
  <c r="B276" i="36"/>
  <c r="A276" i="36"/>
  <c r="D326" i="36"/>
  <c r="B326" i="36"/>
  <c r="A326" i="36"/>
  <c r="D350" i="36"/>
  <c r="B350" i="36"/>
  <c r="A350" i="36"/>
  <c r="D400" i="36"/>
  <c r="B187" i="36"/>
  <c r="B200" i="36"/>
  <c r="D214" i="36"/>
  <c r="B227" i="36"/>
  <c r="D276" i="36"/>
  <c r="D392" i="36"/>
  <c r="A518" i="36"/>
  <c r="B518" i="36"/>
  <c r="D518" i="36"/>
  <c r="B281" i="36"/>
  <c r="A281" i="36"/>
  <c r="D384" i="36"/>
  <c r="D281" i="36"/>
  <c r="D376" i="36"/>
  <c r="D451" i="36"/>
  <c r="B451" i="36"/>
  <c r="A451" i="36"/>
  <c r="D455" i="36"/>
  <c r="A577" i="36"/>
  <c r="B577" i="36"/>
  <c r="X6" i="36"/>
  <c r="X25" i="36" s="1"/>
  <c r="X7" i="36"/>
  <c r="X26" i="36" s="1"/>
  <c r="X8" i="36"/>
  <c r="X27" i="36" s="1"/>
  <c r="X9" i="36"/>
  <c r="X28" i="36" s="1"/>
  <c r="X10" i="36"/>
  <c r="X29" i="36" s="1"/>
  <c r="X11" i="36"/>
  <c r="X30" i="36" s="1"/>
  <c r="X12" i="36"/>
  <c r="X31" i="36" s="1"/>
  <c r="X13" i="36"/>
  <c r="X32" i="36" s="1"/>
  <c r="X14" i="36"/>
  <c r="X33" i="36" s="1"/>
  <c r="X15" i="36"/>
  <c r="X34" i="36" s="1"/>
  <c r="X16" i="36"/>
  <c r="X35" i="36" s="1"/>
  <c r="X17" i="36"/>
  <c r="X36" i="36" s="1"/>
  <c r="X18" i="36"/>
  <c r="X37" i="36" s="1"/>
  <c r="X19" i="36"/>
  <c r="X38" i="36" s="1"/>
  <c r="D42" i="36"/>
  <c r="D154" i="36"/>
  <c r="D202" i="36"/>
  <c r="D222" i="36"/>
  <c r="D234" i="36"/>
  <c r="D246" i="36"/>
  <c r="D258" i="36"/>
  <c r="D286" i="36"/>
  <c r="B286" i="36"/>
  <c r="A286" i="36"/>
  <c r="D321" i="36"/>
  <c r="D345" i="36"/>
  <c r="D369" i="36"/>
  <c r="D577" i="36"/>
  <c r="D134" i="36"/>
  <c r="D182" i="36"/>
  <c r="D449" i="36"/>
  <c r="B449" i="36"/>
  <c r="A449" i="36"/>
  <c r="A317" i="36"/>
  <c r="B322" i="36"/>
  <c r="A329" i="36"/>
  <c r="B334" i="36"/>
  <c r="A341" i="36"/>
  <c r="B346" i="36"/>
  <c r="A353" i="36"/>
  <c r="B358" i="36"/>
  <c r="A365" i="36"/>
  <c r="B370" i="36"/>
  <c r="A378" i="36"/>
  <c r="A386" i="36"/>
  <c r="A394" i="36"/>
  <c r="A402" i="36"/>
  <c r="A410" i="36"/>
  <c r="A418" i="36"/>
  <c r="A426" i="36"/>
  <c r="A436" i="36"/>
  <c r="A491" i="36"/>
  <c r="B498" i="36"/>
  <c r="A519" i="36"/>
  <c r="D531" i="36"/>
  <c r="B531" i="36"/>
  <c r="A531" i="36"/>
  <c r="A533" i="36"/>
  <c r="B378" i="36"/>
  <c r="B386" i="36"/>
  <c r="B394" i="36"/>
  <c r="B402" i="36"/>
  <c r="B410" i="36"/>
  <c r="B418" i="36"/>
  <c r="B426" i="36"/>
  <c r="B436" i="36"/>
  <c r="B483" i="36"/>
  <c r="A483" i="36"/>
  <c r="B491" i="36"/>
  <c r="A506" i="36"/>
  <c r="D506" i="36"/>
  <c r="B519" i="36"/>
  <c r="B526" i="36"/>
  <c r="A470" i="36"/>
  <c r="D470" i="36"/>
  <c r="B467" i="36"/>
  <c r="A467" i="36"/>
  <c r="D526" i="36"/>
  <c r="B306" i="36"/>
  <c r="D467" i="36"/>
  <c r="B448" i="36"/>
  <c r="A448" i="36"/>
  <c r="D554" i="36"/>
  <c r="D448" i="36"/>
  <c r="A478" i="36"/>
  <c r="D478" i="36"/>
  <c r="A446" i="36"/>
  <c r="D446" i="36"/>
  <c r="B446" i="36"/>
  <c r="B475" i="36"/>
  <c r="A475" i="36"/>
  <c r="A546" i="36"/>
  <c r="B463" i="36"/>
  <c r="B471" i="36"/>
  <c r="B479" i="36"/>
  <c r="D486" i="36"/>
  <c r="B494" i="36"/>
  <c r="B507" i="36"/>
  <c r="B546" i="36"/>
  <c r="B549" i="36"/>
  <c r="A549" i="36"/>
  <c r="B560" i="36"/>
  <c r="D563" i="36"/>
  <c r="B563" i="36"/>
  <c r="A563" i="36"/>
  <c r="A548" i="36"/>
  <c r="D548" i="36"/>
  <c r="D580" i="36"/>
  <c r="D625" i="36"/>
  <c r="D649" i="36"/>
  <c r="B442" i="36"/>
  <c r="D494" i="36"/>
  <c r="B502" i="36"/>
  <c r="B515" i="36"/>
  <c r="B537" i="36"/>
  <c r="B540" i="36"/>
  <c r="D547" i="36"/>
  <c r="B547" i="36"/>
  <c r="B550" i="36"/>
  <c r="D560" i="36"/>
  <c r="B565" i="36"/>
  <c r="B569" i="36"/>
  <c r="A569" i="36"/>
  <c r="B585" i="36"/>
  <c r="B700" i="36"/>
  <c r="A700" i="36"/>
  <c r="D539" i="36"/>
  <c r="B539" i="36"/>
  <c r="A539" i="36"/>
  <c r="D700" i="36"/>
  <c r="D502" i="36"/>
  <c r="D538" i="36"/>
  <c r="A538" i="36"/>
  <c r="D540" i="36"/>
  <c r="D585" i="36"/>
  <c r="D677" i="36"/>
  <c r="B677" i="36"/>
  <c r="A677" i="36"/>
  <c r="D680" i="36"/>
  <c r="D466" i="36"/>
  <c r="D474" i="36"/>
  <c r="D482" i="36"/>
  <c r="D530" i="36"/>
  <c r="D609" i="36"/>
  <c r="D641" i="36"/>
  <c r="D510" i="36"/>
  <c r="D588" i="36"/>
  <c r="D660" i="36"/>
  <c r="B596" i="36"/>
  <c r="B604" i="36"/>
  <c r="B612" i="36"/>
  <c r="B620" i="36"/>
  <c r="B628" i="36"/>
  <c r="B636" i="36"/>
  <c r="B644" i="36"/>
  <c r="B661" i="36"/>
  <c r="B672" i="36"/>
  <c r="B681" i="36"/>
  <c r="B696" i="36"/>
  <c r="B684" i="36"/>
  <c r="A747" i="36"/>
  <c r="D747" i="36"/>
  <c r="D628" i="36"/>
  <c r="D636" i="36"/>
  <c r="D644" i="36"/>
  <c r="B653" i="36"/>
  <c r="B664" i="36"/>
  <c r="D672" i="36"/>
  <c r="D696" i="36"/>
  <c r="D684" i="36"/>
  <c r="D685" i="36"/>
  <c r="B685" i="36"/>
  <c r="D692" i="36"/>
  <c r="D718" i="36"/>
  <c r="A718" i="36"/>
  <c r="B718" i="36"/>
  <c r="B557" i="36"/>
  <c r="A562" i="36"/>
  <c r="B656" i="36"/>
  <c r="D664" i="36"/>
  <c r="A665" i="36"/>
  <c r="D688" i="36"/>
  <c r="D706" i="36"/>
  <c r="A706" i="36"/>
  <c r="B706" i="36"/>
  <c r="D719" i="36"/>
  <c r="A743" i="36"/>
  <c r="B743" i="36"/>
  <c r="B562" i="36"/>
  <c r="D743" i="36"/>
  <c r="D656" i="36"/>
  <c r="A727" i="36"/>
  <c r="D727" i="36"/>
  <c r="B544" i="36"/>
  <c r="D568" i="36"/>
  <c r="D676" i="36"/>
  <c r="D632" i="36"/>
  <c r="D640" i="36"/>
  <c r="D648" i="36"/>
  <c r="B712" i="36"/>
  <c r="A712" i="36"/>
  <c r="B689" i="36"/>
  <c r="B693" i="36"/>
  <c r="B697" i="36"/>
  <c r="B708" i="36"/>
  <c r="B720" i="36"/>
  <c r="B751" i="36"/>
  <c r="D702" i="36"/>
  <c r="A702" i="36"/>
  <c r="D714" i="36"/>
  <c r="A714" i="36"/>
  <c r="B731" i="36"/>
  <c r="D751" i="36"/>
  <c r="B704" i="36"/>
  <c r="B716" i="36"/>
  <c r="B723" i="36"/>
  <c r="D731" i="36"/>
  <c r="B735" i="36"/>
  <c r="D755" i="36"/>
  <c r="D710" i="36"/>
  <c r="A710" i="36"/>
  <c r="D722" i="36"/>
  <c r="A722" i="36"/>
  <c r="D723" i="36"/>
  <c r="D735" i="36"/>
  <c r="D699" i="36"/>
  <c r="D711" i="36"/>
  <c r="D739" i="36"/>
  <c r="D855" i="36"/>
  <c r="A855" i="36"/>
  <c r="D823" i="36"/>
  <c r="B833" i="36"/>
  <c r="D837" i="36"/>
  <c r="B843" i="36"/>
  <c r="B865" i="36"/>
  <c r="B872" i="36"/>
  <c r="D872" i="36"/>
  <c r="A825" i="36"/>
  <c r="A830" i="36"/>
  <c r="D834" i="36"/>
  <c r="A835" i="36"/>
  <c r="B844" i="36"/>
  <c r="B873" i="36"/>
  <c r="D876" i="36"/>
  <c r="A877" i="36"/>
  <c r="D888" i="36"/>
  <c r="D850" i="36"/>
  <c r="B850" i="36"/>
  <c r="D858" i="36"/>
  <c r="B858" i="36"/>
  <c r="D830" i="36"/>
  <c r="D851" i="36"/>
  <c r="A851" i="36"/>
  <c r="D859" i="36"/>
  <c r="A859" i="36"/>
  <c r="A836" i="36"/>
  <c r="A726" i="36"/>
  <c r="A730" i="36"/>
  <c r="A734" i="36"/>
  <c r="A738" i="36"/>
  <c r="A742" i="36"/>
  <c r="A746" i="36"/>
  <c r="A750" i="36"/>
  <c r="A754" i="36"/>
  <c r="A758" i="36"/>
  <c r="A762" i="36"/>
  <c r="A766" i="36"/>
  <c r="A770" i="36"/>
  <c r="A774" i="36"/>
  <c r="A778" i="36"/>
  <c r="A782" i="36"/>
  <c r="A786" i="36"/>
  <c r="A790" i="36"/>
  <c r="A794" i="36"/>
  <c r="A798" i="36"/>
  <c r="A802" i="36"/>
  <c r="A806" i="36"/>
  <c r="A810" i="36"/>
  <c r="A814" i="36"/>
  <c r="A818" i="36"/>
  <c r="A822" i="36"/>
  <c r="D826" i="36"/>
  <c r="A827" i="36"/>
  <c r="B836" i="36"/>
  <c r="A841" i="36"/>
  <c r="A846" i="36"/>
  <c r="D852" i="36"/>
  <c r="A853" i="36"/>
  <c r="D860" i="36"/>
  <c r="A861" i="36"/>
  <c r="D822" i="36"/>
  <c r="A823" i="36"/>
  <c r="A837" i="36"/>
  <c r="D846" i="36"/>
  <c r="A847" i="36"/>
  <c r="B847" i="36"/>
  <c r="D854" i="36"/>
  <c r="B854" i="36"/>
  <c r="B855" i="36"/>
  <c r="D862" i="36"/>
  <c r="B862" i="36"/>
  <c r="B866" i="36"/>
  <c r="B870" i="36"/>
  <c r="B874" i="36"/>
  <c r="B878" i="36"/>
  <c r="B882" i="36"/>
  <c r="B886" i="36"/>
  <c r="B890" i="36"/>
  <c r="B894" i="36"/>
  <c r="B898" i="36"/>
  <c r="B902" i="36"/>
  <c r="B906" i="36"/>
  <c r="B910" i="36"/>
  <c r="B914" i="36"/>
  <c r="B918" i="36"/>
  <c r="B922" i="36"/>
  <c r="B926" i="36"/>
  <c r="B930" i="36"/>
  <c r="B934" i="36"/>
  <c r="B938" i="36"/>
  <c r="B942" i="36"/>
  <c r="B946" i="36"/>
  <c r="B950" i="36"/>
  <c r="B954" i="36"/>
  <c r="B958" i="36"/>
  <c r="B962" i="36"/>
  <c r="B966" i="36"/>
  <c r="B970" i="36"/>
  <c r="B974" i="36"/>
  <c r="B978" i="36"/>
  <c r="B982" i="36"/>
  <c r="A863" i="36"/>
  <c r="A867" i="36"/>
  <c r="A871" i="36"/>
  <c r="A875" i="36"/>
  <c r="A879" i="36"/>
  <c r="A883" i="36"/>
  <c r="A887" i="36"/>
  <c r="A891" i="36"/>
  <c r="A895" i="36"/>
  <c r="A899" i="36"/>
  <c r="A903" i="36"/>
  <c r="A907" i="36"/>
  <c r="A911" i="36"/>
  <c r="A915" i="36"/>
  <c r="A919" i="36"/>
  <c r="A923" i="36"/>
  <c r="A927" i="36"/>
  <c r="A931" i="36"/>
  <c r="B328" i="35"/>
  <c r="A376" i="35"/>
  <c r="D388" i="35"/>
  <c r="A496" i="35"/>
  <c r="B604" i="35"/>
  <c r="D676" i="35"/>
  <c r="B688" i="35"/>
  <c r="A736" i="35"/>
  <c r="A760" i="35"/>
  <c r="A772" i="35"/>
  <c r="D796" i="35"/>
  <c r="D892" i="35"/>
  <c r="B964" i="35"/>
  <c r="B172" i="35"/>
  <c r="B376" i="35"/>
  <c r="A436" i="35"/>
  <c r="A449" i="35"/>
  <c r="B461" i="35"/>
  <c r="B496" i="35"/>
  <c r="A508" i="35"/>
  <c r="B593" i="35"/>
  <c r="B652" i="35"/>
  <c r="A700" i="35"/>
  <c r="B725" i="35"/>
  <c r="B736" i="35"/>
  <c r="B760" i="35"/>
  <c r="B772" i="35"/>
  <c r="A844" i="35"/>
  <c r="A964" i="35"/>
  <c r="A977" i="35"/>
  <c r="A161" i="35"/>
  <c r="A364" i="35"/>
  <c r="A389" i="35"/>
  <c r="A424" i="35"/>
  <c r="B436" i="35"/>
  <c r="B449" i="35"/>
  <c r="B508" i="35"/>
  <c r="A616" i="35"/>
  <c r="A677" i="35"/>
  <c r="B700" i="35"/>
  <c r="A712" i="35"/>
  <c r="A797" i="35"/>
  <c r="B844" i="35"/>
  <c r="B977" i="35"/>
  <c r="B161" i="35"/>
  <c r="A185" i="35"/>
  <c r="A197" i="35"/>
  <c r="A209" i="35"/>
  <c r="A221" i="35"/>
  <c r="A233" i="35"/>
  <c r="A245" i="35"/>
  <c r="A257" i="35"/>
  <c r="B269" i="35"/>
  <c r="B281" i="35"/>
  <c r="B292" i="35"/>
  <c r="A329" i="35"/>
  <c r="A340" i="35"/>
  <c r="A352" i="35"/>
  <c r="B364" i="35"/>
  <c r="B389" i="35"/>
  <c r="B424" i="35"/>
  <c r="A605" i="35"/>
  <c r="A628" i="35"/>
  <c r="B677" i="35"/>
  <c r="A689" i="35"/>
  <c r="B712" i="35"/>
  <c r="B797" i="35"/>
  <c r="A173" i="35"/>
  <c r="B340" i="35"/>
  <c r="B352" i="35"/>
  <c r="A377" i="35"/>
  <c r="A556" i="35"/>
  <c r="B605" i="35"/>
  <c r="B628" i="35"/>
  <c r="A653" i="35"/>
  <c r="B689" i="35"/>
  <c r="A737" i="35"/>
  <c r="A761" i="35"/>
  <c r="A773" i="35"/>
  <c r="A784" i="35"/>
  <c r="A820" i="35"/>
  <c r="A857" i="35"/>
  <c r="A868" i="35"/>
  <c r="A941" i="35"/>
  <c r="A965" i="35"/>
  <c r="A412" i="35"/>
  <c r="A472" i="35"/>
  <c r="A520" i="35"/>
  <c r="B556" i="35"/>
  <c r="A568" i="35"/>
  <c r="A580" i="35"/>
  <c r="A617" i="35"/>
  <c r="B653" i="35"/>
  <c r="B701" i="35"/>
  <c r="B737" i="35"/>
  <c r="A748" i="35"/>
  <c r="B761" i="35"/>
  <c r="B773" i="35"/>
  <c r="B784" i="35"/>
  <c r="B820" i="35"/>
  <c r="A845" i="35"/>
  <c r="B868" i="35"/>
  <c r="B941" i="35"/>
  <c r="B965" i="35"/>
  <c r="B988" i="35"/>
  <c r="A124" i="35"/>
  <c r="A136" i="35"/>
  <c r="B293" i="35"/>
  <c r="B317" i="35"/>
  <c r="A365" i="35"/>
  <c r="A400" i="35"/>
  <c r="B412" i="35"/>
  <c r="A425" i="35"/>
  <c r="B437" i="35"/>
  <c r="B472" i="35"/>
  <c r="B520" i="35"/>
  <c r="A532" i="35"/>
  <c r="B568" i="35"/>
  <c r="B580" i="35"/>
  <c r="B617" i="35"/>
  <c r="A640" i="35"/>
  <c r="A664" i="35"/>
  <c r="A713" i="35"/>
  <c r="B748" i="35"/>
  <c r="A808" i="35"/>
  <c r="B845" i="35"/>
  <c r="A904" i="35"/>
  <c r="B124" i="35"/>
  <c r="B136" i="35"/>
  <c r="A341" i="35"/>
  <c r="A353" i="35"/>
  <c r="B365" i="35"/>
  <c r="B400" i="35"/>
  <c r="B425" i="35"/>
  <c r="B532" i="35"/>
  <c r="A629" i="35"/>
  <c r="B640" i="35"/>
  <c r="B664" i="35"/>
  <c r="B713" i="35"/>
  <c r="B808" i="35"/>
  <c r="A880" i="35"/>
  <c r="B304" i="35"/>
  <c r="B341" i="35"/>
  <c r="B353" i="35"/>
  <c r="A460" i="35"/>
  <c r="A484" i="35"/>
  <c r="A557" i="35"/>
  <c r="A592" i="35"/>
  <c r="B629" i="35"/>
  <c r="A724" i="35"/>
  <c r="A869" i="35"/>
  <c r="B880" i="35"/>
  <c r="B953" i="35"/>
  <c r="A989" i="35"/>
  <c r="A148" i="35"/>
  <c r="A413" i="35"/>
  <c r="A448" i="35"/>
  <c r="B460" i="35"/>
  <c r="B484" i="35"/>
  <c r="A545" i="35"/>
  <c r="B557" i="35"/>
  <c r="A569" i="35"/>
  <c r="A581" i="35"/>
  <c r="B592" i="35"/>
  <c r="B724" i="35"/>
  <c r="B869" i="35"/>
  <c r="B976" i="35"/>
  <c r="F38" i="35"/>
  <c r="V41" i="35" s="1"/>
  <c r="G38" i="35"/>
  <c r="W41" i="35" s="1"/>
  <c r="AD41" i="35"/>
  <c r="L38" i="35"/>
  <c r="AB41" i="35" s="1"/>
  <c r="M38" i="35"/>
  <c r="AC41" i="35" s="1"/>
  <c r="Z32" i="35"/>
  <c r="Z36" i="35"/>
  <c r="Z38" i="35"/>
  <c r="X41" i="35"/>
  <c r="V6" i="35"/>
  <c r="V8" i="35"/>
  <c r="V10" i="35"/>
  <c r="V12" i="35"/>
  <c r="V14" i="35"/>
  <c r="V16" i="35"/>
  <c r="V18" i="35"/>
  <c r="V20" i="35"/>
  <c r="J37" i="35"/>
  <c r="Z6" i="35"/>
  <c r="Z25" i="35" s="1"/>
  <c r="Z8" i="35"/>
  <c r="Z27" i="35" s="1"/>
  <c r="Z10" i="35"/>
  <c r="Z29" i="35" s="1"/>
  <c r="Z12" i="35"/>
  <c r="Z31" i="35" s="1"/>
  <c r="Z14" i="35"/>
  <c r="Z33" i="35" s="1"/>
  <c r="Z16" i="35"/>
  <c r="Z35" i="35" s="1"/>
  <c r="Z18" i="35"/>
  <c r="V24" i="35"/>
  <c r="V7" i="35"/>
  <c r="V9" i="35"/>
  <c r="V28" i="35" s="1"/>
  <c r="V11" i="35"/>
  <c r="V13" i="35"/>
  <c r="V32" i="35" s="1"/>
  <c r="V15" i="35"/>
  <c r="V17" i="35"/>
  <c r="V19" i="35"/>
  <c r="W24" i="35"/>
  <c r="Z37" i="35"/>
  <c r="Z39" i="35"/>
  <c r="B113" i="35"/>
  <c r="T26" i="35"/>
  <c r="T28" i="35"/>
  <c r="T30" i="35"/>
  <c r="T32" i="35"/>
  <c r="T34" i="35"/>
  <c r="Z34" i="35"/>
  <c r="Z28" i="35"/>
  <c r="Z30" i="35"/>
  <c r="X37" i="35"/>
  <c r="X39" i="35"/>
  <c r="X38" i="35"/>
  <c r="X36" i="35"/>
  <c r="X33" i="35"/>
  <c r="X34" i="35"/>
  <c r="X25" i="35"/>
  <c r="X26" i="35"/>
  <c r="X27" i="35"/>
  <c r="X35" i="35"/>
  <c r="X31" i="35"/>
  <c r="X30" i="35"/>
  <c r="X29" i="35"/>
  <c r="X28" i="35"/>
  <c r="X32" i="35"/>
  <c r="AB6" i="35"/>
  <c r="AB7" i="35"/>
  <c r="AB8" i="35"/>
  <c r="AB9" i="35"/>
  <c r="AB10" i="35"/>
  <c r="AB11" i="35"/>
  <c r="AB12" i="35"/>
  <c r="AB13" i="35"/>
  <c r="AB14" i="35"/>
  <c r="AB15" i="35"/>
  <c r="AB16" i="35"/>
  <c r="AB17" i="35"/>
  <c r="AB18" i="35"/>
  <c r="AB19" i="35"/>
  <c r="AB20" i="35"/>
  <c r="AC37" i="35"/>
  <c r="B127" i="35"/>
  <c r="A127" i="35"/>
  <c r="B155" i="35"/>
  <c r="AD6" i="35"/>
  <c r="AD25" i="35" s="1"/>
  <c r="AD7" i="35"/>
  <c r="AD26" i="35" s="1"/>
  <c r="AD8" i="35"/>
  <c r="AD27" i="35" s="1"/>
  <c r="AD9" i="35"/>
  <c r="AD28" i="35" s="1"/>
  <c r="AD10" i="35"/>
  <c r="AD11" i="35"/>
  <c r="AD30" i="35" s="1"/>
  <c r="AD12" i="35"/>
  <c r="AD31" i="35" s="1"/>
  <c r="AD13" i="35"/>
  <c r="AD32" i="35" s="1"/>
  <c r="AD14" i="35"/>
  <c r="AD33" i="35" s="1"/>
  <c r="AD15" i="35"/>
  <c r="AD34" i="35" s="1"/>
  <c r="AD16" i="35"/>
  <c r="AD35" i="35" s="1"/>
  <c r="AD17" i="35"/>
  <c r="AD36" i="35" s="1"/>
  <c r="AD18" i="35"/>
  <c r="AD37" i="35" s="1"/>
  <c r="AD19" i="35"/>
  <c r="AD38" i="35" s="1"/>
  <c r="AD20" i="35"/>
  <c r="AD39" i="35" s="1"/>
  <c r="AC33" i="35"/>
  <c r="D47" i="35"/>
  <c r="B145" i="35"/>
  <c r="D155" i="35"/>
  <c r="AC36" i="35"/>
  <c r="T38" i="35"/>
  <c r="B115" i="35"/>
  <c r="A115" i="35"/>
  <c r="B131" i="35"/>
  <c r="A131" i="35"/>
  <c r="T35" i="35"/>
  <c r="T36" i="35"/>
  <c r="U24" i="35"/>
  <c r="D55" i="35"/>
  <c r="D115" i="35"/>
  <c r="D131" i="35"/>
  <c r="U6" i="35"/>
  <c r="U7" i="35"/>
  <c r="U8" i="35"/>
  <c r="U9" i="35"/>
  <c r="U10" i="35"/>
  <c r="U11" i="35"/>
  <c r="U12" i="35"/>
  <c r="U13" i="35"/>
  <c r="U14" i="35"/>
  <c r="U15" i="35"/>
  <c r="U16" i="35"/>
  <c r="U17" i="35"/>
  <c r="U18" i="35"/>
  <c r="U19" i="35"/>
  <c r="U20" i="35"/>
  <c r="AC32" i="35"/>
  <c r="AC39" i="35"/>
  <c r="D62" i="35"/>
  <c r="B166" i="35"/>
  <c r="B119" i="35"/>
  <c r="A119" i="35"/>
  <c r="B135" i="35"/>
  <c r="A135" i="35"/>
  <c r="B149" i="35"/>
  <c r="A149" i="35"/>
  <c r="B154" i="35"/>
  <c r="A154" i="35"/>
  <c r="W6" i="35"/>
  <c r="W7" i="35"/>
  <c r="W8" i="35"/>
  <c r="W9" i="35"/>
  <c r="W28" i="35" s="1"/>
  <c r="W10" i="35"/>
  <c r="W11" i="35"/>
  <c r="W12" i="35"/>
  <c r="W13" i="35"/>
  <c r="W14" i="35"/>
  <c r="W15" i="35"/>
  <c r="W16" i="35"/>
  <c r="W17" i="35"/>
  <c r="W18" i="35"/>
  <c r="W19" i="35"/>
  <c r="W20" i="35"/>
  <c r="Z26" i="35"/>
  <c r="AC31" i="35"/>
  <c r="AC35" i="35"/>
  <c r="I37" i="35"/>
  <c r="D43" i="35"/>
  <c r="D119" i="35"/>
  <c r="B128" i="35"/>
  <c r="D135" i="35"/>
  <c r="D149" i="35"/>
  <c r="D154" i="35"/>
  <c r="Y24" i="35"/>
  <c r="AC28" i="35"/>
  <c r="AC29" i="35"/>
  <c r="AC30" i="35"/>
  <c r="Y6" i="35"/>
  <c r="Y7" i="35"/>
  <c r="Y8" i="35"/>
  <c r="Y9" i="35"/>
  <c r="Y10" i="35"/>
  <c r="Y11" i="35"/>
  <c r="Y12" i="35"/>
  <c r="Y13" i="35"/>
  <c r="Y14" i="35"/>
  <c r="Y15" i="35"/>
  <c r="Y16" i="35"/>
  <c r="Y17" i="35"/>
  <c r="Y18" i="35"/>
  <c r="Y19" i="35"/>
  <c r="AC27" i="35"/>
  <c r="AD29" i="35"/>
  <c r="K37" i="35"/>
  <c r="U41" i="35"/>
  <c r="AC38" i="35"/>
  <c r="D51" i="35"/>
  <c r="B123" i="35"/>
  <c r="A123" i="35"/>
  <c r="B139" i="35"/>
  <c r="A139" i="35"/>
  <c r="AA24" i="35"/>
  <c r="AC26" i="35"/>
  <c r="AF29" i="35"/>
  <c r="B116" i="35"/>
  <c r="D123" i="35"/>
  <c r="D139" i="35"/>
  <c r="B165" i="35"/>
  <c r="A165" i="35"/>
  <c r="B170" i="35"/>
  <c r="A170" i="35"/>
  <c r="AA6" i="35"/>
  <c r="AA7" i="35"/>
  <c r="AA8" i="35"/>
  <c r="AA9" i="35"/>
  <c r="AA10" i="35"/>
  <c r="AA11" i="35"/>
  <c r="AA12" i="35"/>
  <c r="AA13" i="35"/>
  <c r="AA14" i="35"/>
  <c r="AA15" i="35"/>
  <c r="AA16" i="35"/>
  <c r="AA17" i="35"/>
  <c r="AA18" i="35"/>
  <c r="AA19" i="35"/>
  <c r="AB24" i="35"/>
  <c r="AC25" i="35"/>
  <c r="AC34" i="35"/>
  <c r="D45" i="35"/>
  <c r="D59" i="35"/>
  <c r="D165" i="35"/>
  <c r="D170" i="35"/>
  <c r="A113" i="35"/>
  <c r="A117" i="35"/>
  <c r="A121" i="35"/>
  <c r="A125" i="35"/>
  <c r="A129" i="35"/>
  <c r="A133" i="35"/>
  <c r="A137" i="35"/>
  <c r="A141" i="35"/>
  <c r="A146" i="35"/>
  <c r="B151" i="35"/>
  <c r="A157" i="35"/>
  <c r="A162" i="35"/>
  <c r="B167" i="35"/>
  <c r="B175" i="35"/>
  <c r="B277" i="35"/>
  <c r="A277" i="35"/>
  <c r="D277" i="35"/>
  <c r="B147" i="35"/>
  <c r="B163" i="35"/>
  <c r="A143" i="35"/>
  <c r="A159" i="35"/>
  <c r="D290" i="35"/>
  <c r="A269" i="35"/>
  <c r="A270" i="35"/>
  <c r="A286" i="35"/>
  <c r="B316" i="35"/>
  <c r="A316" i="35"/>
  <c r="D316" i="35"/>
  <c r="B270" i="35"/>
  <c r="B273" i="35"/>
  <c r="A273" i="35"/>
  <c r="B286" i="35"/>
  <c r="D272" i="35"/>
  <c r="A272" i="35"/>
  <c r="B332" i="35"/>
  <c r="A332" i="35"/>
  <c r="D332" i="35"/>
  <c r="B302" i="35"/>
  <c r="B366" i="35"/>
  <c r="B386" i="35"/>
  <c r="B378" i="35"/>
  <c r="B426" i="35"/>
  <c r="B470" i="35"/>
  <c r="A314" i="35"/>
  <c r="A319" i="35"/>
  <c r="A330" i="35"/>
  <c r="A335" i="35"/>
  <c r="A390" i="35"/>
  <c r="A438" i="35"/>
  <c r="D470" i="35"/>
  <c r="A276" i="35"/>
  <c r="A280" i="35"/>
  <c r="A284" i="35"/>
  <c r="A288" i="35"/>
  <c r="A292" i="35"/>
  <c r="A296" i="35"/>
  <c r="A300" i="35"/>
  <c r="A304" i="35"/>
  <c r="B314" i="35"/>
  <c r="B319" i="35"/>
  <c r="B330" i="35"/>
  <c r="B335" i="35"/>
  <c r="A358" i="35"/>
  <c r="A374" i="35"/>
  <c r="B390" i="35"/>
  <c r="A410" i="35"/>
  <c r="B438" i="35"/>
  <c r="D563" i="35"/>
  <c r="B563" i="35"/>
  <c r="A563" i="35"/>
  <c r="B525" i="35"/>
  <c r="A525" i="35"/>
  <c r="D525" i="35"/>
  <c r="A281" i="35"/>
  <c r="A285" i="35"/>
  <c r="A289" i="35"/>
  <c r="A293" i="35"/>
  <c r="A297" i="35"/>
  <c r="A301" i="35"/>
  <c r="A305" i="35"/>
  <c r="A338" i="35"/>
  <c r="A422" i="35"/>
  <c r="A394" i="35"/>
  <c r="B422" i="35"/>
  <c r="A442" i="35"/>
  <c r="B475" i="35"/>
  <c r="A475" i="35"/>
  <c r="B501" i="35"/>
  <c r="A501" i="35"/>
  <c r="D501" i="35"/>
  <c r="B394" i="35"/>
  <c r="A414" i="35"/>
  <c r="B442" i="35"/>
  <c r="A454" i="35"/>
  <c r="A466" i="35"/>
  <c r="B574" i="35"/>
  <c r="A574" i="35"/>
  <c r="B586" i="35"/>
  <c r="A586" i="35"/>
  <c r="B538" i="35"/>
  <c r="D574" i="35"/>
  <c r="D579" i="35"/>
  <c r="A579" i="35"/>
  <c r="D586" i="35"/>
  <c r="B606" i="35"/>
  <c r="A606" i="35"/>
  <c r="B497" i="35"/>
  <c r="A497" i="35"/>
  <c r="B521" i="35"/>
  <c r="A521" i="35"/>
  <c r="D606" i="35"/>
  <c r="D497" i="35"/>
  <c r="D521" i="35"/>
  <c r="B485" i="35"/>
  <c r="A485" i="35"/>
  <c r="B493" i="35"/>
  <c r="A493" i="35"/>
  <c r="B517" i="35"/>
  <c r="A517" i="35"/>
  <c r="B566" i="35"/>
  <c r="A566" i="35"/>
  <c r="A473" i="35"/>
  <c r="A478" i="35"/>
  <c r="D485" i="35"/>
  <c r="D493" i="35"/>
  <c r="A506" i="35"/>
  <c r="D517" i="35"/>
  <c r="A530" i="35"/>
  <c r="B537" i="35"/>
  <c r="A537" i="35"/>
  <c r="B473" i="35"/>
  <c r="B478" i="35"/>
  <c r="B489" i="35"/>
  <c r="A489" i="35"/>
  <c r="B506" i="35"/>
  <c r="B513" i="35"/>
  <c r="A513" i="35"/>
  <c r="B530" i="35"/>
  <c r="B481" i="35"/>
  <c r="A481" i="35"/>
  <c r="B509" i="35"/>
  <c r="A509" i="35"/>
  <c r="B533" i="35"/>
  <c r="A533" i="35"/>
  <c r="B562" i="35"/>
  <c r="A562" i="35"/>
  <c r="D481" i="35"/>
  <c r="D509" i="35"/>
  <c r="D533" i="35"/>
  <c r="D562" i="35"/>
  <c r="B590" i="35"/>
  <c r="A590" i="35"/>
  <c r="D590" i="35"/>
  <c r="B610" i="35"/>
  <c r="A610" i="35"/>
  <c r="B505" i="35"/>
  <c r="A505" i="35"/>
  <c r="B529" i="35"/>
  <c r="A529" i="35"/>
  <c r="D610" i="35"/>
  <c r="D505" i="35"/>
  <c r="D529" i="35"/>
  <c r="B614" i="35"/>
  <c r="A614" i="35"/>
  <c r="B618" i="35"/>
  <c r="A618" i="35"/>
  <c r="A541" i="35"/>
  <c r="A543" i="35"/>
  <c r="B555" i="35"/>
  <c r="B578" i="35"/>
  <c r="A578" i="35"/>
  <c r="D614" i="35"/>
  <c r="D618" i="35"/>
  <c r="A686" i="35"/>
  <c r="D686" i="35"/>
  <c r="B541" i="35"/>
  <c r="B542" i="35"/>
  <c r="A542" i="35"/>
  <c r="A544" i="35"/>
  <c r="A551" i="35"/>
  <c r="A552" i="35"/>
  <c r="B554" i="35"/>
  <c r="A554" i="35"/>
  <c r="D578" i="35"/>
  <c r="B594" i="35"/>
  <c r="A594" i="35"/>
  <c r="B544" i="35"/>
  <c r="B550" i="35"/>
  <c r="A550" i="35"/>
  <c r="B551" i="35"/>
  <c r="B552" i="35"/>
  <c r="D554" i="35"/>
  <c r="B570" i="35"/>
  <c r="A570" i="35"/>
  <c r="B575" i="35"/>
  <c r="D594" i="35"/>
  <c r="B546" i="35"/>
  <c r="A546" i="35"/>
  <c r="D570" i="35"/>
  <c r="B598" i="35"/>
  <c r="A598" i="35"/>
  <c r="D546" i="35"/>
  <c r="B559" i="35"/>
  <c r="D598" i="35"/>
  <c r="B582" i="35"/>
  <c r="A582" i="35"/>
  <c r="B602" i="35"/>
  <c r="A602" i="35"/>
  <c r="B558" i="35"/>
  <c r="A558" i="35"/>
  <c r="D582" i="35"/>
  <c r="D602" i="35"/>
  <c r="B729" i="35"/>
  <c r="A729" i="35"/>
  <c r="D729" i="35"/>
  <c r="B646" i="35"/>
  <c r="A646" i="35"/>
  <c r="B674" i="35"/>
  <c r="A674" i="35"/>
  <c r="B687" i="35"/>
  <c r="A687" i="35"/>
  <c r="B616" i="35"/>
  <c r="B620" i="35"/>
  <c r="B711" i="35"/>
  <c r="A711" i="35"/>
  <c r="D711" i="35"/>
  <c r="B630" i="35"/>
  <c r="A630" i="35"/>
  <c r="B650" i="35"/>
  <c r="A650" i="35"/>
  <c r="B622" i="35"/>
  <c r="A622" i="35"/>
  <c r="D630" i="35"/>
  <c r="B669" i="35"/>
  <c r="A669" i="35"/>
  <c r="D622" i="35"/>
  <c r="B654" i="35"/>
  <c r="A654" i="35"/>
  <c r="D669" i="35"/>
  <c r="B626" i="35"/>
  <c r="A626" i="35"/>
  <c r="B634" i="35"/>
  <c r="A634" i="35"/>
  <c r="D654" i="35"/>
  <c r="D626" i="35"/>
  <c r="D634" i="35"/>
  <c r="B638" i="35"/>
  <c r="A638" i="35"/>
  <c r="B658" i="35"/>
  <c r="A658" i="35"/>
  <c r="B685" i="35"/>
  <c r="A685" i="35"/>
  <c r="A749" i="35"/>
  <c r="B749" i="35"/>
  <c r="D749" i="35"/>
  <c r="D638" i="35"/>
  <c r="B642" i="35"/>
  <c r="A642" i="35"/>
  <c r="D658" i="35"/>
  <c r="D685" i="35"/>
  <c r="D778" i="35"/>
  <c r="A778" i="35"/>
  <c r="B719" i="35"/>
  <c r="A719" i="35"/>
  <c r="A671" i="35"/>
  <c r="A693" i="35"/>
  <c r="A694" i="35"/>
  <c r="B710" i="35"/>
  <c r="D719" i="35"/>
  <c r="D723" i="35"/>
  <c r="B723" i="35"/>
  <c r="A723" i="35"/>
  <c r="B759" i="35"/>
  <c r="B693" i="35"/>
  <c r="B694" i="35"/>
  <c r="A730" i="35"/>
  <c r="A932" i="35"/>
  <c r="D932" i="35"/>
  <c r="B932" i="35"/>
  <c r="B703" i="35"/>
  <c r="A667" i="35"/>
  <c r="A678" i="35"/>
  <c r="A702" i="35"/>
  <c r="B738" i="35"/>
  <c r="A738" i="35"/>
  <c r="B667" i="35"/>
  <c r="B678" i="35"/>
  <c r="B691" i="35"/>
  <c r="B702" i="35"/>
  <c r="D738" i="35"/>
  <c r="D691" i="35"/>
  <c r="B690" i="35"/>
  <c r="A690" i="35"/>
  <c r="B697" i="35"/>
  <c r="D701" i="35"/>
  <c r="D706" i="35"/>
  <c r="B706" i="35"/>
  <c r="B739" i="35"/>
  <c r="B683" i="35"/>
  <c r="A683" i="35"/>
  <c r="D690" i="35"/>
  <c r="A705" i="35"/>
  <c r="B850" i="35"/>
  <c r="A850" i="35"/>
  <c r="A733" i="35"/>
  <c r="A742" i="35"/>
  <c r="B794" i="35"/>
  <c r="D850" i="35"/>
  <c r="B733" i="35"/>
  <c r="B742" i="35"/>
  <c r="D853" i="35"/>
  <c r="A853" i="35"/>
  <c r="D846" i="35"/>
  <c r="B846" i="35"/>
  <c r="A846" i="35"/>
  <c r="A907" i="35"/>
  <c r="B907" i="35"/>
  <c r="A735" i="35"/>
  <c r="D780" i="35"/>
  <c r="B780" i="35"/>
  <c r="B861" i="35"/>
  <c r="D907" i="35"/>
  <c r="B735" i="35"/>
  <c r="B745" i="35"/>
  <c r="B754" i="35"/>
  <c r="D788" i="35"/>
  <c r="B793" i="35"/>
  <c r="B801" i="35"/>
  <c r="B834" i="35"/>
  <c r="D861" i="35"/>
  <c r="D774" i="35"/>
  <c r="B782" i="35"/>
  <c r="A782" i="35"/>
  <c r="D793" i="35"/>
  <c r="D801" i="35"/>
  <c r="D834" i="35"/>
  <c r="D782" i="35"/>
  <c r="D813" i="35"/>
  <c r="A832" i="35"/>
  <c r="D832" i="35"/>
  <c r="A883" i="35"/>
  <c r="B883" i="35"/>
  <c r="A826" i="35"/>
  <c r="B829" i="35"/>
  <c r="B830" i="35"/>
  <c r="B838" i="35"/>
  <c r="B852" i="35"/>
  <c r="A785" i="35"/>
  <c r="A806" i="35"/>
  <c r="A825" i="35"/>
  <c r="B860" i="35"/>
  <c r="A860" i="35"/>
  <c r="A925" i="35"/>
  <c r="B925" i="35"/>
  <c r="B785" i="35"/>
  <c r="B806" i="35"/>
  <c r="B821" i="35"/>
  <c r="B825" i="35"/>
  <c r="D826" i="35"/>
  <c r="D860" i="35"/>
  <c r="D913" i="35"/>
  <c r="A913" i="35"/>
  <c r="A928" i="35"/>
  <c r="D928" i="35"/>
  <c r="D905" i="35"/>
  <c r="A905" i="35"/>
  <c r="D821" i="35"/>
  <c r="D837" i="35"/>
  <c r="D848" i="35"/>
  <c r="B848" i="35"/>
  <c r="D841" i="35"/>
  <c r="D818" i="35"/>
  <c r="A856" i="35"/>
  <c r="A865" i="35"/>
  <c r="D917" i="35"/>
  <c r="A917" i="35"/>
  <c r="B856" i="35"/>
  <c r="B865" i="35"/>
  <c r="A879" i="35"/>
  <c r="D879" i="35"/>
  <c r="D908" i="35"/>
  <c r="B908" i="35"/>
  <c r="A908" i="35"/>
  <c r="B945" i="35"/>
  <c r="D898" i="35"/>
  <c r="A898" i="35"/>
  <c r="B898" i="35"/>
  <c r="D906" i="35"/>
  <c r="A906" i="35"/>
  <c r="A968" i="35"/>
  <c r="D968" i="35"/>
  <c r="B857" i="35"/>
  <c r="B875" i="35"/>
  <c r="D878" i="35"/>
  <c r="A878" i="35"/>
  <c r="B904" i="35"/>
  <c r="D945" i="35"/>
  <c r="D874" i="35"/>
  <c r="A874" i="35"/>
  <c r="D875" i="35"/>
  <c r="D902" i="35"/>
  <c r="A902" i="35"/>
  <c r="D871" i="35"/>
  <c r="D901" i="35"/>
  <c r="A901" i="35"/>
  <c r="A916" i="35"/>
  <c r="D921" i="35"/>
  <c r="A921" i="35"/>
  <c r="A885" i="35"/>
  <c r="B916" i="35"/>
  <c r="B944" i="35"/>
  <c r="B980" i="35"/>
  <c r="A924" i="35"/>
  <c r="B924" i="35"/>
  <c r="D886" i="35"/>
  <c r="A886" i="35"/>
  <c r="B888" i="35"/>
  <c r="B895" i="35"/>
  <c r="B896" i="35"/>
  <c r="D897" i="35"/>
  <c r="A897" i="35"/>
  <c r="B919" i="35"/>
  <c r="D924" i="35"/>
  <c r="D944" i="35"/>
  <c r="D980" i="35"/>
  <c r="A940" i="35"/>
  <c r="D940" i="35"/>
  <c r="D890" i="35"/>
  <c r="A890" i="35"/>
  <c r="D894" i="35"/>
  <c r="A894" i="35"/>
  <c r="D895" i="35"/>
  <c r="D919" i="35"/>
  <c r="D891" i="35"/>
  <c r="D893" i="35"/>
  <c r="A893" i="35"/>
  <c r="D909" i="35"/>
  <c r="A909" i="35"/>
  <c r="B937" i="35"/>
  <c r="A949" i="35"/>
  <c r="A953" i="35"/>
  <c r="B960" i="35"/>
  <c r="D960" i="35"/>
  <c r="A910" i="35"/>
  <c r="A914" i="35"/>
  <c r="A918" i="35"/>
  <c r="A922" i="35"/>
  <c r="B948" i="35"/>
  <c r="B956" i="35"/>
  <c r="D972" i="35"/>
  <c r="D988" i="35"/>
  <c r="B918" i="35"/>
  <c r="B922" i="35"/>
  <c r="B952" i="35"/>
  <c r="D952" i="35"/>
  <c r="B981" i="35"/>
  <c r="B985" i="35"/>
  <c r="B989" i="35"/>
  <c r="B993" i="35"/>
  <c r="B997" i="35"/>
  <c r="K63" i="37" l="1"/>
  <c r="J63" i="37"/>
  <c r="I63" i="37"/>
  <c r="H63" i="37"/>
  <c r="G63" i="37"/>
  <c r="F63" i="35"/>
  <c r="E63" i="35"/>
  <c r="V35" i="35"/>
  <c r="AB36" i="37"/>
  <c r="AB28" i="37"/>
  <c r="AB25" i="37"/>
  <c r="AB26" i="37"/>
  <c r="X28" i="37"/>
  <c r="U31" i="37"/>
  <c r="AB38" i="37"/>
  <c r="X29" i="37"/>
  <c r="X25" i="37"/>
  <c r="X30" i="37"/>
  <c r="X31" i="37"/>
  <c r="V37" i="35"/>
  <c r="X35" i="37"/>
  <c r="V33" i="37"/>
  <c r="Y31" i="37"/>
  <c r="U33" i="37"/>
  <c r="U39" i="37"/>
  <c r="Y30" i="37"/>
  <c r="A53" i="37"/>
  <c r="U32" i="37"/>
  <c r="Y29" i="37"/>
  <c r="U28" i="37"/>
  <c r="A43" i="37"/>
  <c r="U29" i="37"/>
  <c r="U25" i="37"/>
  <c r="Y28" i="37"/>
  <c r="U30" i="37"/>
  <c r="U38" i="37"/>
  <c r="U26" i="37"/>
  <c r="A61" i="37"/>
  <c r="Y39" i="37"/>
  <c r="Y27" i="37"/>
  <c r="U27" i="37"/>
  <c r="Y33" i="37"/>
  <c r="Y32" i="37"/>
  <c r="Y38" i="37"/>
  <c r="Y26" i="37"/>
  <c r="A54" i="37"/>
  <c r="AB33" i="37"/>
  <c r="X33" i="37"/>
  <c r="V25" i="37"/>
  <c r="AB31" i="37"/>
  <c r="V32" i="37"/>
  <c r="U34" i="37"/>
  <c r="A62" i="37"/>
  <c r="Y37" i="37"/>
  <c r="Y25" i="37"/>
  <c r="V30" i="37"/>
  <c r="AB30" i="37"/>
  <c r="X34" i="37"/>
  <c r="AB39" i="37"/>
  <c r="V27" i="37"/>
  <c r="U36" i="37"/>
  <c r="Y36" i="37"/>
  <c r="AB32" i="37"/>
  <c r="B45" i="37"/>
  <c r="A51" i="37"/>
  <c r="B58" i="37"/>
  <c r="A56" i="37"/>
  <c r="B56" i="37"/>
  <c r="B60" i="37"/>
  <c r="B47" i="37"/>
  <c r="A45" i="37"/>
  <c r="A55" i="37"/>
  <c r="A46" i="37"/>
  <c r="B44" i="37"/>
  <c r="B50" i="37"/>
  <c r="B55" i="37"/>
  <c r="D63" i="37"/>
  <c r="AF30" i="37"/>
  <c r="F63" i="37"/>
  <c r="E63" i="37"/>
  <c r="A47" i="37"/>
  <c r="A60" i="37"/>
  <c r="A52" i="37"/>
  <c r="A49" i="37"/>
  <c r="A50" i="37"/>
  <c r="B49" i="37"/>
  <c r="A42" i="37"/>
  <c r="B54" i="37"/>
  <c r="AC39" i="37"/>
  <c r="AC26" i="37"/>
  <c r="AC27" i="37"/>
  <c r="AC38" i="37"/>
  <c r="AC28" i="37"/>
  <c r="AC29" i="37"/>
  <c r="AC37" i="37"/>
  <c r="AC32" i="37"/>
  <c r="AC36" i="37"/>
  <c r="AC33" i="37"/>
  <c r="AC30" i="37"/>
  <c r="AC35" i="37"/>
  <c r="AC34" i="37"/>
  <c r="AC31" i="37"/>
  <c r="AC25" i="37"/>
  <c r="B46" i="37"/>
  <c r="U41" i="37"/>
  <c r="A48" i="37"/>
  <c r="B48" i="37"/>
  <c r="B43" i="37"/>
  <c r="B57" i="37"/>
  <c r="A58" i="37"/>
  <c r="A57" i="37"/>
  <c r="B53" i="37"/>
  <c r="B52" i="37"/>
  <c r="W37" i="37"/>
  <c r="W27" i="37"/>
  <c r="W38" i="37"/>
  <c r="W34" i="37"/>
  <c r="W31" i="37"/>
  <c r="W36" i="37"/>
  <c r="W28" i="37"/>
  <c r="W33" i="37"/>
  <c r="W30" i="37"/>
  <c r="W25" i="37"/>
  <c r="W35" i="37"/>
  <c r="W32" i="37"/>
  <c r="W29" i="37"/>
  <c r="W26" i="37"/>
  <c r="W39" i="37"/>
  <c r="B51" i="37"/>
  <c r="Z39" i="37"/>
  <c r="Z31" i="37"/>
  <c r="Z26" i="37"/>
  <c r="Z38" i="37"/>
  <c r="Z35" i="37"/>
  <c r="Z32" i="37"/>
  <c r="Z29" i="37"/>
  <c r="Z25" i="37"/>
  <c r="Z37" i="37"/>
  <c r="Z34" i="37"/>
  <c r="Z28" i="37"/>
  <c r="Z36" i="37"/>
  <c r="Z33" i="37"/>
  <c r="Z30" i="37"/>
  <c r="Z27" i="37"/>
  <c r="A44" i="37"/>
  <c r="B59" i="37"/>
  <c r="B42" i="37"/>
  <c r="B61" i="37"/>
  <c r="A59" i="37"/>
  <c r="B62" i="37"/>
  <c r="B61" i="36"/>
  <c r="A58" i="36"/>
  <c r="A57" i="36"/>
  <c r="E38" i="36"/>
  <c r="A51" i="36" s="1"/>
  <c r="B57" i="36"/>
  <c r="A59" i="36"/>
  <c r="B59" i="36"/>
  <c r="B54" i="36"/>
  <c r="A43" i="36"/>
  <c r="B58" i="36"/>
  <c r="B43" i="36"/>
  <c r="A48" i="36"/>
  <c r="B42" i="36"/>
  <c r="B51" i="36"/>
  <c r="B63" i="36"/>
  <c r="A61" i="36"/>
  <c r="B56" i="36"/>
  <c r="A45" i="36"/>
  <c r="A47" i="36"/>
  <c r="B47" i="36"/>
  <c r="B53" i="36"/>
  <c r="B48" i="36"/>
  <c r="A63" i="36"/>
  <c r="A62" i="36"/>
  <c r="V38" i="36"/>
  <c r="V39" i="36"/>
  <c r="V27" i="36"/>
  <c r="V37" i="36"/>
  <c r="V33" i="36"/>
  <c r="V34" i="36"/>
  <c r="V28" i="36"/>
  <c r="V35" i="36"/>
  <c r="V29" i="36"/>
  <c r="V25" i="36"/>
  <c r="V36" i="36"/>
  <c r="V30" i="36"/>
  <c r="V32" i="36"/>
  <c r="V31" i="36"/>
  <c r="V26" i="36"/>
  <c r="U39" i="36"/>
  <c r="U38" i="36"/>
  <c r="U32" i="36"/>
  <c r="U27" i="36"/>
  <c r="U37" i="36"/>
  <c r="U33" i="36"/>
  <c r="U34" i="36"/>
  <c r="U28" i="36"/>
  <c r="U35" i="36"/>
  <c r="U29" i="36"/>
  <c r="U25" i="36"/>
  <c r="U36" i="36"/>
  <c r="U30" i="36"/>
  <c r="U31" i="36"/>
  <c r="U26" i="36"/>
  <c r="Y34" i="36"/>
  <c r="Y28" i="36"/>
  <c r="Y35" i="36"/>
  <c r="Y29" i="36"/>
  <c r="Y38" i="36"/>
  <c r="Y25" i="36"/>
  <c r="Y36" i="36"/>
  <c r="Y30" i="36"/>
  <c r="Y39" i="36"/>
  <c r="Y31" i="36"/>
  <c r="Y26" i="36"/>
  <c r="Y32" i="36"/>
  <c r="Y27" i="36"/>
  <c r="Y37" i="36"/>
  <c r="Y33" i="36"/>
  <c r="A53" i="36"/>
  <c r="B52" i="36"/>
  <c r="E64" i="36"/>
  <c r="AF31" i="36"/>
  <c r="F64" i="36"/>
  <c r="B60" i="36"/>
  <c r="W35" i="35"/>
  <c r="W34" i="35"/>
  <c r="W33" i="35"/>
  <c r="W32" i="35"/>
  <c r="W31" i="35"/>
  <c r="W30" i="35"/>
  <c r="W29" i="35"/>
  <c r="B60" i="35"/>
  <c r="I38" i="35"/>
  <c r="J38" i="35"/>
  <c r="Z41" i="35" s="1"/>
  <c r="K38" i="35"/>
  <c r="AA41" i="35" s="1"/>
  <c r="V39" i="35"/>
  <c r="V36" i="35"/>
  <c r="V31" i="35"/>
  <c r="W39" i="35"/>
  <c r="W27" i="35"/>
  <c r="V26" i="35"/>
  <c r="V33" i="35"/>
  <c r="W38" i="35"/>
  <c r="W26" i="35"/>
  <c r="V25" i="35"/>
  <c r="W37" i="35"/>
  <c r="W25" i="35"/>
  <c r="V34" i="35"/>
  <c r="W36" i="35"/>
  <c r="V38" i="35"/>
  <c r="A60" i="35"/>
  <c r="V30" i="35"/>
  <c r="B53" i="35"/>
  <c r="V29" i="35"/>
  <c r="A59" i="35"/>
  <c r="A52" i="35"/>
  <c r="B59" i="35"/>
  <c r="V27" i="35"/>
  <c r="A45" i="35"/>
  <c r="B57" i="35"/>
  <c r="U36" i="35"/>
  <c r="U35" i="35"/>
  <c r="U34" i="35"/>
  <c r="U33" i="35"/>
  <c r="U32" i="35"/>
  <c r="U38" i="35"/>
  <c r="U25" i="35"/>
  <c r="U26" i="35"/>
  <c r="U37" i="35"/>
  <c r="U27" i="35"/>
  <c r="U39" i="35"/>
  <c r="U31" i="35"/>
  <c r="U30" i="35"/>
  <c r="U29" i="35"/>
  <c r="U28" i="35"/>
  <c r="A62" i="35"/>
  <c r="A53" i="35"/>
  <c r="B52" i="35"/>
  <c r="B45" i="35"/>
  <c r="A57" i="35"/>
  <c r="A50" i="35"/>
  <c r="A55" i="35"/>
  <c r="Y39" i="35"/>
  <c r="Y38" i="35"/>
  <c r="Y33" i="35"/>
  <c r="Y34" i="35"/>
  <c r="Y25" i="35"/>
  <c r="Y26" i="35"/>
  <c r="Y27" i="35"/>
  <c r="Y35" i="35"/>
  <c r="Y31" i="35"/>
  <c r="Y30" i="35"/>
  <c r="Y29" i="35"/>
  <c r="Y28" i="35"/>
  <c r="Y37" i="35"/>
  <c r="Y32" i="35"/>
  <c r="Y36" i="35"/>
  <c r="B50" i="35"/>
  <c r="A43" i="35"/>
  <c r="B55" i="35"/>
  <c r="A46" i="35"/>
  <c r="A44" i="35"/>
  <c r="B43" i="35"/>
  <c r="B48" i="35"/>
  <c r="AF30" i="35"/>
  <c r="D63" i="35"/>
  <c r="A58" i="35"/>
  <c r="Y41" i="35"/>
  <c r="B61" i="35"/>
  <c r="A54" i="35"/>
  <c r="B46" i="35"/>
  <c r="B62" i="35"/>
  <c r="A47" i="35"/>
  <c r="A51" i="35"/>
  <c r="A56" i="35"/>
  <c r="A63" i="35"/>
  <c r="B47" i="35"/>
  <c r="B51" i="35"/>
  <c r="B63" i="35"/>
  <c r="AB34" i="35"/>
  <c r="AB25" i="35"/>
  <c r="AB26" i="35"/>
  <c r="AB38" i="35"/>
  <c r="AB27" i="35"/>
  <c r="AB30" i="35"/>
  <c r="AB29" i="35"/>
  <c r="AB28" i="35"/>
  <c r="AB35" i="35"/>
  <c r="AB31" i="35"/>
  <c r="AB37" i="35"/>
  <c r="AB39" i="35"/>
  <c r="AB32" i="35"/>
  <c r="AB36" i="35"/>
  <c r="AB33" i="35"/>
  <c r="B44" i="35"/>
  <c r="B56" i="35"/>
  <c r="B49" i="35"/>
  <c r="A61" i="35"/>
  <c r="AA36" i="35"/>
  <c r="AA35" i="35"/>
  <c r="AA34" i="35"/>
  <c r="AA33" i="35"/>
  <c r="AA32" i="35"/>
  <c r="AA31" i="35"/>
  <c r="AA25" i="35"/>
  <c r="AA26" i="35"/>
  <c r="AA38" i="35"/>
  <c r="AA27" i="35"/>
  <c r="AA30" i="35"/>
  <c r="AA29" i="35"/>
  <c r="AA28" i="35"/>
  <c r="AA37" i="35"/>
  <c r="AA39" i="35"/>
  <c r="A49" i="35"/>
  <c r="A42" i="35"/>
  <c r="B54" i="35"/>
  <c r="B58" i="35"/>
  <c r="B42" i="35"/>
  <c r="A48" i="35"/>
  <c r="E64" i="35" l="1"/>
  <c r="F64" i="35"/>
  <c r="A42" i="36"/>
  <c r="A46" i="36"/>
  <c r="A52" i="36"/>
  <c r="B50" i="36"/>
  <c r="A56" i="36"/>
  <c r="A55" i="36"/>
  <c r="A54" i="36"/>
  <c r="A44" i="36"/>
  <c r="B46" i="36"/>
  <c r="B49" i="36"/>
  <c r="H64" i="37"/>
  <c r="K64" i="37"/>
  <c r="J64" i="37"/>
  <c r="I64" i="37"/>
  <c r="G64" i="37"/>
  <c r="U41" i="36"/>
  <c r="B44" i="36"/>
  <c r="B45" i="36"/>
  <c r="A60" i="36"/>
  <c r="A50" i="36"/>
  <c r="B55" i="36"/>
  <c r="B62" i="36"/>
  <c r="A49" i="36"/>
  <c r="B63" i="37"/>
  <c r="A63" i="37"/>
  <c r="F64" i="37"/>
  <c r="E64" i="37"/>
  <c r="AF31" i="37"/>
  <c r="D64" i="37"/>
  <c r="F65" i="36"/>
  <c r="E65" i="36"/>
  <c r="AF32" i="36"/>
  <c r="D65" i="36"/>
  <c r="A64" i="36"/>
  <c r="B64" i="36"/>
  <c r="AF31" i="35"/>
  <c r="D64" i="35"/>
  <c r="E65" i="35" l="1"/>
  <c r="F65" i="35"/>
  <c r="K65" i="37"/>
  <c r="J65" i="37"/>
  <c r="I65" i="37"/>
  <c r="H65" i="37"/>
  <c r="G65" i="37"/>
  <c r="AF32" i="37"/>
  <c r="F65" i="37"/>
  <c r="E65" i="37"/>
  <c r="D65" i="37"/>
  <c r="B64" i="37"/>
  <c r="A64" i="37"/>
  <c r="E66" i="36"/>
  <c r="AF33" i="36"/>
  <c r="F66" i="36"/>
  <c r="D66" i="36"/>
  <c r="B65" i="36"/>
  <c r="A65" i="36"/>
  <c r="AF32" i="35"/>
  <c r="D65" i="35"/>
  <c r="A64" i="35"/>
  <c r="B64" i="35"/>
  <c r="F6" i="34"/>
  <c r="I66" i="37" l="1"/>
  <c r="H66" i="37"/>
  <c r="G66" i="37"/>
  <c r="J66" i="37"/>
  <c r="K66" i="37"/>
  <c r="F66" i="35"/>
  <c r="E66" i="35"/>
  <c r="B65" i="37"/>
  <c r="A65" i="37"/>
  <c r="AF33" i="37"/>
  <c r="F66" i="37"/>
  <c r="E66" i="37"/>
  <c r="D66" i="37"/>
  <c r="E67" i="36"/>
  <c r="AF34" i="36"/>
  <c r="F67" i="36"/>
  <c r="D67" i="36"/>
  <c r="B66" i="36"/>
  <c r="A66" i="36"/>
  <c r="B65" i="35"/>
  <c r="A65" i="35"/>
  <c r="AF33" i="35"/>
  <c r="D66" i="35"/>
  <c r="F67" i="35" l="1"/>
  <c r="E67" i="35"/>
  <c r="K67" i="37"/>
  <c r="J67" i="37"/>
  <c r="I67" i="37"/>
  <c r="H67" i="37"/>
  <c r="G67" i="37"/>
  <c r="F67" i="37"/>
  <c r="AF34" i="37"/>
  <c r="E67" i="37"/>
  <c r="D67" i="37"/>
  <c r="B66" i="37"/>
  <c r="A66" i="37"/>
  <c r="F68" i="36"/>
  <c r="E68" i="36"/>
  <c r="AF35" i="36"/>
  <c r="D68" i="36"/>
  <c r="A67" i="36"/>
  <c r="B67" i="36"/>
  <c r="AF34" i="35"/>
  <c r="D67" i="35"/>
  <c r="B66" i="35"/>
  <c r="A66" i="35"/>
  <c r="H68" i="37" l="1"/>
  <c r="K68" i="37"/>
  <c r="J68" i="37"/>
  <c r="I68" i="37"/>
  <c r="G68" i="37"/>
  <c r="F68" i="35"/>
  <c r="E68" i="35"/>
  <c r="A67" i="37"/>
  <c r="B67" i="37"/>
  <c r="F68" i="37"/>
  <c r="AF35" i="37"/>
  <c r="E68" i="37"/>
  <c r="D68" i="37"/>
  <c r="A68" i="36"/>
  <c r="B68" i="36"/>
  <c r="AF36" i="36"/>
  <c r="F69" i="36"/>
  <c r="E69" i="36"/>
  <c r="D69" i="36"/>
  <c r="A67" i="35"/>
  <c r="B67" i="35"/>
  <c r="AF35" i="35"/>
  <c r="D68" i="35"/>
  <c r="K69" i="37" l="1"/>
  <c r="J69" i="37"/>
  <c r="I69" i="37"/>
  <c r="H69" i="37"/>
  <c r="G69" i="37"/>
  <c r="F69" i="35"/>
  <c r="E69" i="35"/>
  <c r="B68" i="37"/>
  <c r="A68" i="37"/>
  <c r="E69" i="37"/>
  <c r="D69" i="37"/>
  <c r="AF36" i="37"/>
  <c r="F69" i="37"/>
  <c r="B69" i="36"/>
  <c r="A69" i="36"/>
  <c r="F70" i="36"/>
  <c r="AF37" i="36"/>
  <c r="E70" i="36"/>
  <c r="D70" i="36"/>
  <c r="A68" i="35"/>
  <c r="B68" i="35"/>
  <c r="AF36" i="35"/>
  <c r="D69" i="35"/>
  <c r="E70" i="35" l="1"/>
  <c r="F70" i="35"/>
  <c r="I70" i="37"/>
  <c r="H70" i="37"/>
  <c r="G70" i="37"/>
  <c r="K70" i="37"/>
  <c r="J70" i="37"/>
  <c r="AF37" i="37"/>
  <c r="F70" i="37"/>
  <c r="E70" i="37"/>
  <c r="D70" i="37"/>
  <c r="B69" i="37"/>
  <c r="A69" i="37"/>
  <c r="B70" i="36"/>
  <c r="A70" i="36"/>
  <c r="F71" i="36"/>
  <c r="E71" i="36"/>
  <c r="AF38" i="36"/>
  <c r="D71" i="36"/>
  <c r="AF37" i="35"/>
  <c r="D70" i="35"/>
  <c r="B69" i="35"/>
  <c r="A69" i="35"/>
  <c r="P6" i="32"/>
  <c r="J6" i="32"/>
  <c r="P6" i="26"/>
  <c r="J6" i="26"/>
  <c r="F6" i="28"/>
  <c r="F71" i="35" l="1"/>
  <c r="E71" i="35"/>
  <c r="K71" i="37"/>
  <c r="J71" i="37"/>
  <c r="H71" i="37"/>
  <c r="G71" i="37"/>
  <c r="I71" i="37"/>
  <c r="B70" i="37"/>
  <c r="A70" i="37"/>
  <c r="F71" i="37"/>
  <c r="E71" i="37"/>
  <c r="AF38" i="37"/>
  <c r="D71" i="37"/>
  <c r="F72" i="36"/>
  <c r="AF39" i="36"/>
  <c r="E72" i="36"/>
  <c r="D72" i="36"/>
  <c r="A71" i="36"/>
  <c r="B71" i="36"/>
  <c r="AF38" i="35"/>
  <c r="D71" i="35"/>
  <c r="A70" i="35"/>
  <c r="B70" i="35"/>
  <c r="F6" i="11"/>
  <c r="H72" i="37" l="1"/>
  <c r="K72" i="37"/>
  <c r="J72" i="37"/>
  <c r="I72" i="37"/>
  <c r="G72" i="37"/>
  <c r="F72" i="35"/>
  <c r="E72" i="35"/>
  <c r="AF39" i="37"/>
  <c r="E72" i="37"/>
  <c r="F72" i="37"/>
  <c r="D72" i="37"/>
  <c r="B71" i="37"/>
  <c r="A71" i="37"/>
  <c r="A72" i="36"/>
  <c r="B72" i="36"/>
  <c r="F73" i="36"/>
  <c r="E73" i="36"/>
  <c r="AF40" i="36"/>
  <c r="D73" i="36"/>
  <c r="B71" i="35"/>
  <c r="A71" i="35"/>
  <c r="AF39" i="35"/>
  <c r="D72" i="35"/>
  <c r="F73" i="35" l="1"/>
  <c r="E73" i="35"/>
  <c r="K73" i="37"/>
  <c r="J73" i="37"/>
  <c r="I73" i="37"/>
  <c r="H73" i="37"/>
  <c r="G73" i="37"/>
  <c r="A72" i="37"/>
  <c r="B72" i="37"/>
  <c r="F73" i="37"/>
  <c r="E73" i="37"/>
  <c r="AF40" i="37"/>
  <c r="D73" i="37"/>
  <c r="F74" i="36"/>
  <c r="E74" i="36"/>
  <c r="AF41" i="36"/>
  <c r="D74" i="36"/>
  <c r="B73" i="36"/>
  <c r="A73" i="36"/>
  <c r="AF40" i="35"/>
  <c r="D73" i="35"/>
  <c r="A72" i="35"/>
  <c r="B72" i="35"/>
  <c r="F6" i="14"/>
  <c r="I74" i="37" l="1"/>
  <c r="H74" i="37"/>
  <c r="G74" i="37"/>
  <c r="K74" i="37"/>
  <c r="J74" i="37"/>
  <c r="F74" i="35"/>
  <c r="E74" i="35"/>
  <c r="E74" i="37"/>
  <c r="AF41" i="37"/>
  <c r="F74" i="37"/>
  <c r="D74" i="37"/>
  <c r="B73" i="37"/>
  <c r="A73" i="37"/>
  <c r="F75" i="36"/>
  <c r="AF42" i="36"/>
  <c r="E75" i="36"/>
  <c r="D75" i="36"/>
  <c r="A74" i="36"/>
  <c r="B74" i="36"/>
  <c r="B73" i="35"/>
  <c r="A73" i="35"/>
  <c r="AF41" i="35"/>
  <c r="D74" i="35"/>
  <c r="K75" i="37" l="1"/>
  <c r="J75" i="37"/>
  <c r="I75" i="37"/>
  <c r="H75" i="37"/>
  <c r="G75" i="37"/>
  <c r="E75" i="35"/>
  <c r="F75" i="35"/>
  <c r="F75" i="37"/>
  <c r="E75" i="37"/>
  <c r="D75" i="37"/>
  <c r="AF42" i="37"/>
  <c r="A74" i="37"/>
  <c r="B74" i="37"/>
  <c r="A75" i="36"/>
  <c r="B75" i="36"/>
  <c r="F76" i="36"/>
  <c r="E76" i="36"/>
  <c r="AF43" i="36"/>
  <c r="D76" i="36"/>
  <c r="AF42" i="35"/>
  <c r="D75" i="35"/>
  <c r="B74" i="35"/>
  <c r="A74" i="35"/>
  <c r="H76" i="37" l="1"/>
  <c r="I76" i="37"/>
  <c r="G76" i="37"/>
  <c r="K76" i="37"/>
  <c r="J76" i="37"/>
  <c r="E76" i="35"/>
  <c r="F76" i="35"/>
  <c r="E76" i="37"/>
  <c r="F76" i="37"/>
  <c r="AF43" i="37"/>
  <c r="D76" i="37"/>
  <c r="B75" i="37"/>
  <c r="A75" i="37"/>
  <c r="A76" i="36"/>
  <c r="B76" i="36"/>
  <c r="F77" i="36"/>
  <c r="E77" i="36"/>
  <c r="AF44" i="36"/>
  <c r="D77" i="36"/>
  <c r="B75" i="35"/>
  <c r="A75" i="35"/>
  <c r="AF43" i="35"/>
  <c r="D76" i="35"/>
  <c r="F77" i="35" l="1"/>
  <c r="E77" i="35"/>
  <c r="K77" i="37"/>
  <c r="J77" i="37"/>
  <c r="I77" i="37"/>
  <c r="H77" i="37"/>
  <c r="G77" i="37"/>
  <c r="F77" i="37"/>
  <c r="AF44" i="37"/>
  <c r="E77" i="37"/>
  <c r="D77" i="37"/>
  <c r="B76" i="37"/>
  <c r="A76" i="37"/>
  <c r="B77" i="36"/>
  <c r="A77" i="36"/>
  <c r="F78" i="36"/>
  <c r="E78" i="36"/>
  <c r="D78" i="36"/>
  <c r="AF45" i="36"/>
  <c r="B76" i="35"/>
  <c r="A76" i="35"/>
  <c r="AF44" i="35"/>
  <c r="D77" i="35"/>
  <c r="F78" i="35" l="1"/>
  <c r="E78" i="35"/>
  <c r="I78" i="37"/>
  <c r="H78" i="37"/>
  <c r="G78" i="37"/>
  <c r="K78" i="37"/>
  <c r="J78" i="37"/>
  <c r="A77" i="37"/>
  <c r="B77" i="37"/>
  <c r="AF45" i="37"/>
  <c r="E78" i="37"/>
  <c r="F78" i="37"/>
  <c r="D78" i="37"/>
  <c r="AF46" i="36"/>
  <c r="F79" i="36"/>
  <c r="E79" i="36"/>
  <c r="D79" i="36"/>
  <c r="A78" i="36"/>
  <c r="B78" i="36"/>
  <c r="AF45" i="35"/>
  <c r="D78" i="35"/>
  <c r="B77" i="35"/>
  <c r="A77" i="35"/>
  <c r="F79" i="35" l="1"/>
  <c r="E79" i="35"/>
  <c r="K79" i="37"/>
  <c r="J79" i="37"/>
  <c r="I79" i="37"/>
  <c r="H79" i="37"/>
  <c r="G79" i="37"/>
  <c r="A78" i="37"/>
  <c r="B78" i="37"/>
  <c r="AF46" i="37"/>
  <c r="F79" i="37"/>
  <c r="E79" i="37"/>
  <c r="D79" i="37"/>
  <c r="B79" i="36"/>
  <c r="A79" i="36"/>
  <c r="F80" i="36"/>
  <c r="AF47" i="36"/>
  <c r="E80" i="36"/>
  <c r="D80" i="36"/>
  <c r="AF46" i="35"/>
  <c r="D79" i="35"/>
  <c r="B78" i="35"/>
  <c r="A78" i="35"/>
  <c r="H80" i="37" l="1"/>
  <c r="K80" i="37"/>
  <c r="J80" i="37"/>
  <c r="I80" i="37"/>
  <c r="G80" i="37"/>
  <c r="F80" i="35"/>
  <c r="E80" i="35"/>
  <c r="A79" i="37"/>
  <c r="B79" i="37"/>
  <c r="E80" i="37"/>
  <c r="AF47" i="37"/>
  <c r="F80" i="37"/>
  <c r="D80" i="37"/>
  <c r="F81" i="36"/>
  <c r="AF48" i="36"/>
  <c r="E81" i="36"/>
  <c r="D81" i="36"/>
  <c r="B80" i="36"/>
  <c r="A80" i="36"/>
  <c r="B79" i="35"/>
  <c r="A79" i="35"/>
  <c r="AF47" i="35"/>
  <c r="D80" i="35"/>
  <c r="E81" i="35" l="1"/>
  <c r="F81" i="35"/>
  <c r="K81" i="37"/>
  <c r="G81" i="37"/>
  <c r="J81" i="37"/>
  <c r="I81" i="37"/>
  <c r="H81" i="37"/>
  <c r="A80" i="37"/>
  <c r="B80" i="37"/>
  <c r="F81" i="37"/>
  <c r="E81" i="37"/>
  <c r="D81" i="37"/>
  <c r="AF48" i="37"/>
  <c r="B81" i="36"/>
  <c r="A81" i="36"/>
  <c r="F82" i="36"/>
  <c r="E82" i="36"/>
  <c r="AF49" i="36"/>
  <c r="D82" i="36"/>
  <c r="B80" i="35"/>
  <c r="A80" i="35"/>
  <c r="D81" i="35"/>
  <c r="AF48" i="35"/>
  <c r="E82" i="35" l="1"/>
  <c r="F82" i="35"/>
  <c r="I82" i="37"/>
  <c r="H82" i="37"/>
  <c r="G82" i="37"/>
  <c r="K82" i="37"/>
  <c r="J82" i="37"/>
  <c r="F82" i="37"/>
  <c r="E82" i="37"/>
  <c r="AF49" i="37"/>
  <c r="D82" i="37"/>
  <c r="B81" i="37"/>
  <c r="A81" i="37"/>
  <c r="B82" i="36"/>
  <c r="A82" i="36"/>
  <c r="AF50" i="36"/>
  <c r="F83" i="36"/>
  <c r="E83" i="36"/>
  <c r="D83" i="36"/>
  <c r="AF49" i="35"/>
  <c r="D82" i="35"/>
  <c r="B81" i="35"/>
  <c r="A81" i="35"/>
  <c r="K83" i="37" l="1"/>
  <c r="J83" i="37"/>
  <c r="I83" i="37"/>
  <c r="H83" i="37"/>
  <c r="G83" i="37"/>
  <c r="F83" i="35"/>
  <c r="E83" i="35"/>
  <c r="AF50" i="37"/>
  <c r="F83" i="37"/>
  <c r="E83" i="37"/>
  <c r="D83" i="37"/>
  <c r="A82" i="37"/>
  <c r="B82" i="37"/>
  <c r="A83" i="36"/>
  <c r="B83" i="36"/>
  <c r="F84" i="36"/>
  <c r="E84" i="36"/>
  <c r="AF51" i="36"/>
  <c r="D84" i="36"/>
  <c r="A82" i="35"/>
  <c r="B82" i="35"/>
  <c r="AF50" i="35"/>
  <c r="D83" i="35"/>
  <c r="H84" i="37" l="1"/>
  <c r="K84" i="37"/>
  <c r="J84" i="37"/>
  <c r="I84" i="37"/>
  <c r="G84" i="37"/>
  <c r="F84" i="35"/>
  <c r="E84" i="35"/>
  <c r="A83" i="37"/>
  <c r="B83" i="37"/>
  <c r="E84" i="37"/>
  <c r="AF51" i="37"/>
  <c r="F84" i="37"/>
  <c r="D84" i="37"/>
  <c r="AF52" i="36"/>
  <c r="F85" i="36"/>
  <c r="E85" i="36"/>
  <c r="D85" i="36"/>
  <c r="B84" i="36"/>
  <c r="A84" i="36"/>
  <c r="AF51" i="35"/>
  <c r="D84" i="35"/>
  <c r="B83" i="35"/>
  <c r="A83" i="35"/>
  <c r="K85" i="37" l="1"/>
  <c r="J85" i="37"/>
  <c r="I85" i="37"/>
  <c r="H85" i="37"/>
  <c r="G85" i="37"/>
  <c r="F85" i="35"/>
  <c r="E85" i="35"/>
  <c r="F85" i="37"/>
  <c r="E85" i="37"/>
  <c r="AF52" i="37"/>
  <c r="D85" i="37"/>
  <c r="B84" i="37"/>
  <c r="A84" i="37"/>
  <c r="B85" i="36"/>
  <c r="A85" i="36"/>
  <c r="F86" i="36"/>
  <c r="E86" i="36"/>
  <c r="D86" i="36"/>
  <c r="AF53" i="36"/>
  <c r="AF52" i="35"/>
  <c r="D85" i="35"/>
  <c r="A84" i="35"/>
  <c r="B84" i="35"/>
  <c r="F86" i="35" l="1"/>
  <c r="E86" i="35"/>
  <c r="I86" i="37"/>
  <c r="H86" i="37"/>
  <c r="G86" i="37"/>
  <c r="K86" i="37"/>
  <c r="J86" i="37"/>
  <c r="A85" i="37"/>
  <c r="B85" i="37"/>
  <c r="E86" i="37"/>
  <c r="AF53" i="37"/>
  <c r="F86" i="37"/>
  <c r="D86" i="37"/>
  <c r="F87" i="36"/>
  <c r="E87" i="36"/>
  <c r="AF54" i="36"/>
  <c r="D87" i="36"/>
  <c r="B86" i="36"/>
  <c r="A86" i="36"/>
  <c r="AF53" i="35"/>
  <c r="D86" i="35"/>
  <c r="B85" i="35"/>
  <c r="A85" i="35"/>
  <c r="F87" i="35" l="1"/>
  <c r="E87" i="35"/>
  <c r="K87" i="37"/>
  <c r="J87" i="37"/>
  <c r="I87" i="37"/>
  <c r="H87" i="37"/>
  <c r="G87" i="37"/>
  <c r="AF54" i="37"/>
  <c r="F87" i="37"/>
  <c r="E87" i="37"/>
  <c r="D87" i="37"/>
  <c r="B86" i="37"/>
  <c r="A86" i="37"/>
  <c r="A87" i="36"/>
  <c r="B87" i="36"/>
  <c r="F88" i="36"/>
  <c r="E88" i="36"/>
  <c r="AF55" i="36"/>
  <c r="D88" i="36"/>
  <c r="B86" i="35"/>
  <c r="A86" i="35"/>
  <c r="AF54" i="35"/>
  <c r="D87" i="35"/>
  <c r="E88" i="35" l="1"/>
  <c r="F88" i="35"/>
  <c r="H88" i="37"/>
  <c r="K88" i="37"/>
  <c r="J88" i="37"/>
  <c r="I88" i="37"/>
  <c r="G88" i="37"/>
  <c r="A87" i="37"/>
  <c r="B87" i="37"/>
  <c r="E88" i="37"/>
  <c r="AF55" i="37"/>
  <c r="F88" i="37"/>
  <c r="D88" i="37"/>
  <c r="A88" i="36"/>
  <c r="B88" i="36"/>
  <c r="AF56" i="36"/>
  <c r="F89" i="36"/>
  <c r="E89" i="36"/>
  <c r="D89" i="36"/>
  <c r="A87" i="35"/>
  <c r="B87" i="35"/>
  <c r="AF55" i="35"/>
  <c r="D88" i="35"/>
  <c r="K89" i="37" l="1"/>
  <c r="I89" i="37"/>
  <c r="H89" i="37"/>
  <c r="G89" i="37"/>
  <c r="J89" i="37"/>
  <c r="E89" i="35"/>
  <c r="F89" i="35"/>
  <c r="E89" i="37"/>
  <c r="AF56" i="37"/>
  <c r="F89" i="37"/>
  <c r="D89" i="37"/>
  <c r="A88" i="37"/>
  <c r="B88" i="37"/>
  <c r="A89" i="36"/>
  <c r="B89" i="36"/>
  <c r="AF57" i="36"/>
  <c r="F90" i="36"/>
  <c r="E90" i="36"/>
  <c r="D90" i="36"/>
  <c r="D89" i="35"/>
  <c r="AF56" i="35"/>
  <c r="B88" i="35"/>
  <c r="A88" i="35"/>
  <c r="E90" i="35" l="1"/>
  <c r="F90" i="35"/>
  <c r="I90" i="37"/>
  <c r="H90" i="37"/>
  <c r="G90" i="37"/>
  <c r="K90" i="37"/>
  <c r="J90" i="37"/>
  <c r="F90" i="37"/>
  <c r="AF57" i="37"/>
  <c r="E90" i="37"/>
  <c r="D90" i="37"/>
  <c r="B89" i="37"/>
  <c r="A89" i="37"/>
  <c r="A90" i="36"/>
  <c r="B90" i="36"/>
  <c r="F91" i="36"/>
  <c r="E91" i="36"/>
  <c r="AF58" i="36"/>
  <c r="D91" i="36"/>
  <c r="A89" i="35"/>
  <c r="B89" i="35"/>
  <c r="AF57" i="35"/>
  <c r="D90" i="35"/>
  <c r="K91" i="37" l="1"/>
  <c r="J91" i="37"/>
  <c r="G91" i="37"/>
  <c r="I91" i="37"/>
  <c r="H91" i="37"/>
  <c r="F91" i="35"/>
  <c r="E91" i="35"/>
  <c r="A90" i="37"/>
  <c r="B90" i="37"/>
  <c r="F91" i="37"/>
  <c r="E91" i="37"/>
  <c r="AF58" i="37"/>
  <c r="D91" i="37"/>
  <c r="B91" i="36"/>
  <c r="A91" i="36"/>
  <c r="F92" i="36"/>
  <c r="AF59" i="36"/>
  <c r="E92" i="36"/>
  <c r="D92" i="36"/>
  <c r="A90" i="35"/>
  <c r="B90" i="35"/>
  <c r="AF58" i="35"/>
  <c r="D91" i="35"/>
  <c r="H92" i="37" l="1"/>
  <c r="K92" i="37"/>
  <c r="J92" i="37"/>
  <c r="I92" i="37"/>
  <c r="G92" i="37"/>
  <c r="F92" i="35"/>
  <c r="E92" i="35"/>
  <c r="A91" i="37"/>
  <c r="B91" i="37"/>
  <c r="E92" i="37"/>
  <c r="F92" i="37"/>
  <c r="AF59" i="37"/>
  <c r="D92" i="37"/>
  <c r="A92" i="36"/>
  <c r="B92" i="36"/>
  <c r="F93" i="36"/>
  <c r="AF60" i="36"/>
  <c r="E93" i="36"/>
  <c r="D93" i="36"/>
  <c r="B91" i="35"/>
  <c r="A91" i="35"/>
  <c r="AF59" i="35"/>
  <c r="D92" i="35"/>
  <c r="K93" i="37" l="1"/>
  <c r="J93" i="37"/>
  <c r="I93" i="37"/>
  <c r="H93" i="37"/>
  <c r="G93" i="37"/>
  <c r="F93" i="35"/>
  <c r="E93" i="35"/>
  <c r="F93" i="37"/>
  <c r="E93" i="37"/>
  <c r="AF60" i="37"/>
  <c r="D93" i="37"/>
  <c r="A92" i="37"/>
  <c r="B92" i="37"/>
  <c r="A93" i="36"/>
  <c r="B93" i="36"/>
  <c r="F94" i="36"/>
  <c r="E94" i="36"/>
  <c r="AF61" i="36"/>
  <c r="D94" i="36"/>
  <c r="D93" i="35"/>
  <c r="AF60" i="35"/>
  <c r="A92" i="35"/>
  <c r="B92" i="35"/>
  <c r="E94" i="35" l="1"/>
  <c r="F94" i="35"/>
  <c r="I94" i="37"/>
  <c r="H94" i="37"/>
  <c r="G94" i="37"/>
  <c r="K94" i="37"/>
  <c r="J94" i="37"/>
  <c r="F94" i="37"/>
  <c r="E94" i="37"/>
  <c r="AF61" i="37"/>
  <c r="D94" i="37"/>
  <c r="B93" i="37"/>
  <c r="A93" i="37"/>
  <c r="AF62" i="36"/>
  <c r="E95" i="36"/>
  <c r="F95" i="36"/>
  <c r="D95" i="36"/>
  <c r="B94" i="36"/>
  <c r="A94" i="36"/>
  <c r="B93" i="35"/>
  <c r="A93" i="35"/>
  <c r="AF61" i="35"/>
  <c r="D94" i="35"/>
  <c r="K95" i="37" l="1"/>
  <c r="J95" i="37"/>
  <c r="I95" i="37"/>
  <c r="H95" i="37"/>
  <c r="G95" i="37"/>
  <c r="F95" i="35"/>
  <c r="E95" i="35"/>
  <c r="F95" i="37"/>
  <c r="E95" i="37"/>
  <c r="D95" i="37"/>
  <c r="AF62" i="37"/>
  <c r="A94" i="37"/>
  <c r="B94" i="37"/>
  <c r="A95" i="36"/>
  <c r="B95" i="36"/>
  <c r="F96" i="36"/>
  <c r="AF63" i="36"/>
  <c r="E96" i="36"/>
  <c r="D96" i="36"/>
  <c r="AF62" i="35"/>
  <c r="D95" i="35"/>
  <c r="B94" i="35"/>
  <c r="A94" i="35"/>
  <c r="F96" i="35" l="1"/>
  <c r="E96" i="35"/>
  <c r="H96" i="37"/>
  <c r="G96" i="37"/>
  <c r="K96" i="37"/>
  <c r="J96" i="37"/>
  <c r="I96" i="37"/>
  <c r="B95" i="37"/>
  <c r="A95" i="37"/>
  <c r="E96" i="37"/>
  <c r="F96" i="37"/>
  <c r="AF63" i="37"/>
  <c r="D96" i="37"/>
  <c r="A96" i="36"/>
  <c r="B96" i="36"/>
  <c r="AF64" i="36"/>
  <c r="F97" i="36"/>
  <c r="E97" i="36"/>
  <c r="D97" i="36"/>
  <c r="A95" i="35"/>
  <c r="B95" i="35"/>
  <c r="AF63" i="35"/>
  <c r="D96" i="35"/>
  <c r="F97" i="35" l="1"/>
  <c r="E97" i="35"/>
  <c r="K97" i="37"/>
  <c r="J97" i="37"/>
  <c r="I97" i="37"/>
  <c r="H97" i="37"/>
  <c r="G97" i="37"/>
  <c r="F97" i="37"/>
  <c r="E97" i="37"/>
  <c r="AF64" i="37"/>
  <c r="D97" i="37"/>
  <c r="B96" i="37"/>
  <c r="A96" i="37"/>
  <c r="B97" i="36"/>
  <c r="A97" i="36"/>
  <c r="AF65" i="36"/>
  <c r="F98" i="36"/>
  <c r="E98" i="36"/>
  <c r="D98" i="36"/>
  <c r="A96" i="35"/>
  <c r="B96" i="35"/>
  <c r="D97" i="35"/>
  <c r="AF64" i="35"/>
  <c r="I98" i="37" l="1"/>
  <c r="H98" i="37"/>
  <c r="G98" i="37"/>
  <c r="K98" i="37"/>
  <c r="J98" i="37"/>
  <c r="F98" i="35"/>
  <c r="E98" i="35"/>
  <c r="AF65" i="37"/>
  <c r="F98" i="37"/>
  <c r="E98" i="37"/>
  <c r="D98" i="37"/>
  <c r="B97" i="37"/>
  <c r="A97" i="37"/>
  <c r="B98" i="36"/>
  <c r="A98" i="36"/>
  <c r="F99" i="36"/>
  <c r="AF66" i="36"/>
  <c r="E99" i="36"/>
  <c r="D99" i="36"/>
  <c r="B97" i="35"/>
  <c r="A97" i="35"/>
  <c r="AF65" i="35"/>
  <c r="D98" i="35"/>
  <c r="K99" i="37" l="1"/>
  <c r="J99" i="37"/>
  <c r="I99" i="37"/>
  <c r="H99" i="37"/>
  <c r="G99" i="37"/>
  <c r="E99" i="35"/>
  <c r="F99" i="35"/>
  <c r="B98" i="37"/>
  <c r="A98" i="37"/>
  <c r="F99" i="37"/>
  <c r="E99" i="37"/>
  <c r="AF66" i="37"/>
  <c r="D99" i="37"/>
  <c r="B99" i="36"/>
  <c r="A99" i="36"/>
  <c r="F100" i="36"/>
  <c r="E100" i="36"/>
  <c r="AF67" i="36"/>
  <c r="D100" i="36"/>
  <c r="AF66" i="35"/>
  <c r="D99" i="35"/>
  <c r="A98" i="35"/>
  <c r="B98" i="35"/>
  <c r="H100" i="37" l="1"/>
  <c r="K100" i="37"/>
  <c r="J100" i="37"/>
  <c r="I100" i="37"/>
  <c r="G100" i="37"/>
  <c r="E100" i="35"/>
  <c r="F100" i="35"/>
  <c r="E100" i="37"/>
  <c r="F100" i="37"/>
  <c r="AF67" i="37"/>
  <c r="D100" i="37"/>
  <c r="A99" i="37"/>
  <c r="B99" i="37"/>
  <c r="F101" i="36"/>
  <c r="E101" i="36"/>
  <c r="AF68" i="36"/>
  <c r="D101" i="36"/>
  <c r="A100" i="36"/>
  <c r="B100" i="36"/>
  <c r="A99" i="35"/>
  <c r="B99" i="35"/>
  <c r="AF67" i="35"/>
  <c r="D100" i="35"/>
  <c r="F101" i="35" l="1"/>
  <c r="E101" i="35"/>
  <c r="K101" i="37"/>
  <c r="J101" i="37"/>
  <c r="I101" i="37"/>
  <c r="H101" i="37"/>
  <c r="G101" i="37"/>
  <c r="F101" i="37"/>
  <c r="E101" i="37"/>
  <c r="AF68" i="37"/>
  <c r="D101" i="37"/>
  <c r="A100" i="37"/>
  <c r="B100" i="37"/>
  <c r="F102" i="36"/>
  <c r="E102" i="36"/>
  <c r="D102" i="36"/>
  <c r="AF69" i="36"/>
  <c r="A101" i="36"/>
  <c r="B101" i="36"/>
  <c r="D101" i="35"/>
  <c r="AF68" i="35"/>
  <c r="B100" i="35"/>
  <c r="A100" i="35"/>
  <c r="I102" i="37" l="1"/>
  <c r="H102" i="37"/>
  <c r="G102" i="37"/>
  <c r="K102" i="37"/>
  <c r="J102" i="37"/>
  <c r="F102" i="35"/>
  <c r="E102" i="35"/>
  <c r="E102" i="37"/>
  <c r="AF69" i="37"/>
  <c r="F102" i="37"/>
  <c r="D102" i="37"/>
  <c r="B101" i="37"/>
  <c r="A101" i="37"/>
  <c r="F103" i="36"/>
  <c r="E103" i="36"/>
  <c r="AF70" i="36"/>
  <c r="D103" i="36"/>
  <c r="A102" i="36"/>
  <c r="B102" i="36"/>
  <c r="AF69" i="35"/>
  <c r="D102" i="35"/>
  <c r="B101" i="35"/>
  <c r="A101" i="35"/>
  <c r="K103" i="37" l="1"/>
  <c r="J103" i="37"/>
  <c r="I103" i="37"/>
  <c r="H103" i="37"/>
  <c r="G103" i="37"/>
  <c r="F103" i="35"/>
  <c r="E103" i="35"/>
  <c r="F103" i="37"/>
  <c r="AF70" i="37"/>
  <c r="E103" i="37"/>
  <c r="D103" i="37"/>
  <c r="B102" i="37"/>
  <c r="A102" i="37"/>
  <c r="F104" i="36"/>
  <c r="AF71" i="36"/>
  <c r="E104" i="36"/>
  <c r="D104" i="36"/>
  <c r="B103" i="36"/>
  <c r="A103" i="36"/>
  <c r="AF70" i="35"/>
  <c r="D103" i="35"/>
  <c r="A102" i="35"/>
  <c r="B102" i="35"/>
  <c r="E104" i="35" l="1"/>
  <c r="F104" i="35"/>
  <c r="H104" i="37"/>
  <c r="J104" i="37"/>
  <c r="I104" i="37"/>
  <c r="G104" i="37"/>
  <c r="K104" i="37"/>
  <c r="B103" i="37"/>
  <c r="A103" i="37"/>
  <c r="F104" i="37"/>
  <c r="E104" i="37"/>
  <c r="D104" i="37"/>
  <c r="AF71" i="37"/>
  <c r="A104" i="36"/>
  <c r="B104" i="36"/>
  <c r="F105" i="36"/>
  <c r="AF72" i="36"/>
  <c r="E105" i="36"/>
  <c r="D105" i="36"/>
  <c r="A103" i="35"/>
  <c r="B103" i="35"/>
  <c r="AF71" i="35"/>
  <c r="D104" i="35"/>
  <c r="E105" i="35" l="1"/>
  <c r="F105" i="35"/>
  <c r="K105" i="37"/>
  <c r="J105" i="37"/>
  <c r="I105" i="37"/>
  <c r="H105" i="37"/>
  <c r="G105" i="37"/>
  <c r="B104" i="37"/>
  <c r="A104" i="37"/>
  <c r="F105" i="37"/>
  <c r="AF72" i="37"/>
  <c r="E105" i="37"/>
  <c r="D105" i="37"/>
  <c r="B105" i="36"/>
  <c r="A105" i="36"/>
  <c r="AF73" i="36"/>
  <c r="F106" i="36"/>
  <c r="E106" i="36"/>
  <c r="D106" i="36"/>
  <c r="D105" i="35"/>
  <c r="AF72" i="35"/>
  <c r="B104" i="35"/>
  <c r="A104" i="35"/>
  <c r="I106" i="37" l="1"/>
  <c r="H106" i="37"/>
  <c r="G106" i="37"/>
  <c r="K106" i="37"/>
  <c r="J106" i="37"/>
  <c r="E106" i="35"/>
  <c r="F106" i="35"/>
  <c r="B105" i="37"/>
  <c r="A105" i="37"/>
  <c r="F106" i="37"/>
  <c r="E106" i="37"/>
  <c r="AF73" i="37"/>
  <c r="D106" i="37"/>
  <c r="B106" i="36"/>
  <c r="A106" i="36"/>
  <c r="E107" i="36"/>
  <c r="AF74" i="36"/>
  <c r="F107" i="36"/>
  <c r="D107" i="36"/>
  <c r="A105" i="35"/>
  <c r="B105" i="35"/>
  <c r="AF73" i="35"/>
  <c r="D106" i="35"/>
  <c r="K107" i="37" l="1"/>
  <c r="J107" i="37"/>
  <c r="I107" i="37"/>
  <c r="H107" i="37"/>
  <c r="G107" i="37"/>
  <c r="F107" i="35"/>
  <c r="E107" i="35"/>
  <c r="F107" i="37"/>
  <c r="D107" i="37"/>
  <c r="AF74" i="37"/>
  <c r="E107" i="37"/>
  <c r="A106" i="37"/>
  <c r="B106" i="37"/>
  <c r="F108" i="36"/>
  <c r="AF75" i="36"/>
  <c r="E108" i="36"/>
  <c r="D108" i="36"/>
  <c r="B107" i="36"/>
  <c r="A107" i="36"/>
  <c r="AF74" i="35"/>
  <c r="D107" i="35"/>
  <c r="B106" i="35"/>
  <c r="A106" i="35"/>
  <c r="H108" i="37" l="1"/>
  <c r="K108" i="37"/>
  <c r="J108" i="37"/>
  <c r="I108" i="37"/>
  <c r="G108" i="37"/>
  <c r="F108" i="35"/>
  <c r="E108" i="35"/>
  <c r="A107" i="37"/>
  <c r="B107" i="37"/>
  <c r="D108" i="37"/>
  <c r="AF75" i="37"/>
  <c r="F108" i="37"/>
  <c r="E108" i="37"/>
  <c r="A108" i="36"/>
  <c r="B108" i="36"/>
  <c r="AF76" i="36"/>
  <c r="F109" i="36"/>
  <c r="E109" i="36"/>
  <c r="D109" i="36"/>
  <c r="A107" i="35"/>
  <c r="B107" i="35"/>
  <c r="AF75" i="35"/>
  <c r="D108" i="35"/>
  <c r="K109" i="37" l="1"/>
  <c r="H109" i="37"/>
  <c r="G109" i="37"/>
  <c r="J109" i="37"/>
  <c r="I109" i="37"/>
  <c r="F109" i="35"/>
  <c r="E109" i="35"/>
  <c r="B108" i="37"/>
  <c r="A108" i="37"/>
  <c r="F109" i="37"/>
  <c r="E109" i="37"/>
  <c r="D109" i="37"/>
  <c r="AF76" i="37"/>
  <c r="B109" i="36"/>
  <c r="A109" i="36"/>
  <c r="AF77" i="36"/>
  <c r="F110" i="36"/>
  <c r="E110" i="36"/>
  <c r="D110" i="36"/>
  <c r="D109" i="35"/>
  <c r="AF76" i="35"/>
  <c r="A108" i="35"/>
  <c r="B108" i="35"/>
  <c r="F110" i="35" l="1"/>
  <c r="E110" i="35"/>
  <c r="I110" i="37"/>
  <c r="H110" i="37"/>
  <c r="G110" i="37"/>
  <c r="K110" i="37"/>
  <c r="J110" i="37"/>
  <c r="B109" i="37"/>
  <c r="A109" i="37"/>
  <c r="F110" i="37"/>
  <c r="E110" i="37"/>
  <c r="D110" i="37"/>
  <c r="AF77" i="37"/>
  <c r="A110" i="36"/>
  <c r="B110" i="36"/>
  <c r="AF78" i="36"/>
  <c r="F111" i="36"/>
  <c r="E111" i="36"/>
  <c r="D111" i="36"/>
  <c r="AF77" i="35"/>
  <c r="D110" i="35"/>
  <c r="B109" i="35"/>
  <c r="A109" i="35"/>
  <c r="F111" i="35" l="1"/>
  <c r="E111" i="35"/>
  <c r="K111" i="37"/>
  <c r="J111" i="37"/>
  <c r="I111" i="37"/>
  <c r="H111" i="37"/>
  <c r="G111" i="37"/>
  <c r="B110" i="37"/>
  <c r="A110" i="37"/>
  <c r="F111" i="37"/>
  <c r="E111" i="37"/>
  <c r="D111" i="37"/>
  <c r="AF78" i="37"/>
  <c r="B111" i="36"/>
  <c r="A111" i="36"/>
  <c r="F112" i="36"/>
  <c r="E112" i="36"/>
  <c r="AF79" i="36"/>
  <c r="D112" i="36"/>
  <c r="AF78" i="35"/>
  <c r="D111" i="35"/>
  <c r="A110" i="35"/>
  <c r="B110" i="35"/>
  <c r="E112" i="35" l="1"/>
  <c r="F112" i="35"/>
  <c r="H112" i="37"/>
  <c r="K112" i="37"/>
  <c r="J112" i="37"/>
  <c r="I112" i="37"/>
  <c r="G112" i="37"/>
  <c r="B111" i="37"/>
  <c r="A111" i="37"/>
  <c r="F112" i="37"/>
  <c r="E112" i="37"/>
  <c r="D112" i="37"/>
  <c r="AF79" i="37"/>
  <c r="F113" i="36"/>
  <c r="E113" i="36"/>
  <c r="AF80" i="36"/>
  <c r="A112" i="36"/>
  <c r="B112" i="36"/>
  <c r="B111" i="35"/>
  <c r="A111" i="35"/>
  <c r="AF79" i="35"/>
  <c r="D112" i="35"/>
  <c r="F113" i="35" l="1"/>
  <c r="E113" i="35"/>
  <c r="K113" i="37"/>
  <c r="J113" i="37"/>
  <c r="I113" i="37"/>
  <c r="H113" i="37"/>
  <c r="G113" i="37"/>
  <c r="AF80" i="37"/>
  <c r="F113" i="37"/>
  <c r="E113" i="37"/>
  <c r="B112" i="37"/>
  <c r="A112" i="37"/>
  <c r="AF81" i="36"/>
  <c r="F114" i="36"/>
  <c r="E114" i="36"/>
  <c r="B112" i="35"/>
  <c r="A112" i="35"/>
  <c r="AF80" i="35"/>
  <c r="I114" i="37" l="1"/>
  <c r="H114" i="37"/>
  <c r="G114" i="37"/>
  <c r="J114" i="37"/>
  <c r="K114" i="37"/>
  <c r="E114" i="35"/>
  <c r="F114" i="35"/>
  <c r="A113" i="37"/>
  <c r="B113" i="37"/>
  <c r="E114" i="37"/>
  <c r="AF81" i="37"/>
  <c r="F114" i="37"/>
  <c r="F115" i="36"/>
  <c r="E115" i="36"/>
  <c r="AF82" i="36"/>
  <c r="AF81" i="35"/>
  <c r="K115" i="37" l="1"/>
  <c r="J115" i="37"/>
  <c r="I115" i="37"/>
  <c r="H115" i="37"/>
  <c r="G115" i="37"/>
  <c r="F115" i="35"/>
  <c r="E115" i="35"/>
  <c r="F115" i="37"/>
  <c r="E115" i="37"/>
  <c r="AF82" i="37"/>
  <c r="F116" i="36"/>
  <c r="E116" i="36"/>
  <c r="AF83" i="36"/>
  <c r="AF82" i="35"/>
  <c r="K116" i="37" l="1"/>
  <c r="J116" i="37"/>
  <c r="I116" i="37"/>
  <c r="H116" i="37"/>
  <c r="G116" i="37"/>
  <c r="F116" i="35"/>
  <c r="E116" i="35"/>
  <c r="E116" i="37"/>
  <c r="F116" i="37"/>
  <c r="AF83" i="37"/>
  <c r="AF84" i="36"/>
  <c r="E117" i="36"/>
  <c r="F117" i="36"/>
  <c r="AF83" i="35"/>
  <c r="K117" i="37" l="1"/>
  <c r="J117" i="37"/>
  <c r="I117" i="37"/>
  <c r="H117" i="37"/>
  <c r="G117" i="37"/>
  <c r="F117" i="35"/>
  <c r="E117" i="35"/>
  <c r="F117" i="37"/>
  <c r="E117" i="37"/>
  <c r="AF84" i="37"/>
  <c r="AF85" i="36"/>
  <c r="F118" i="36"/>
  <c r="E118" i="36"/>
  <c r="AF84" i="35"/>
  <c r="K118" i="37" l="1"/>
  <c r="J118" i="37"/>
  <c r="I118" i="37"/>
  <c r="H118" i="37"/>
  <c r="G118" i="37"/>
  <c r="E118" i="35"/>
  <c r="F118" i="35"/>
  <c r="F118" i="37"/>
  <c r="E118" i="37"/>
  <c r="AF85" i="37"/>
  <c r="E119" i="36"/>
  <c r="AF86" i="36"/>
  <c r="F119" i="36"/>
  <c r="AF85" i="35"/>
  <c r="K119" i="37" l="1"/>
  <c r="J119" i="37"/>
  <c r="I119" i="37"/>
  <c r="H119" i="37"/>
  <c r="G119" i="37"/>
  <c r="F119" i="35"/>
  <c r="E119" i="35"/>
  <c r="F119" i="37"/>
  <c r="AF86" i="37"/>
  <c r="E119" i="37"/>
  <c r="F120" i="36"/>
  <c r="E120" i="36"/>
  <c r="AF87" i="36"/>
  <c r="AF86" i="35"/>
  <c r="K120" i="37" l="1"/>
  <c r="J120" i="37"/>
  <c r="I120" i="37"/>
  <c r="H120" i="37"/>
  <c r="G120" i="37"/>
  <c r="F120" i="35"/>
  <c r="E120" i="35"/>
  <c r="F120" i="37"/>
  <c r="E120" i="37"/>
  <c r="AF87" i="37"/>
  <c r="AF88" i="36"/>
  <c r="E121" i="36"/>
  <c r="F121" i="36"/>
  <c r="AF87" i="35"/>
  <c r="K121" i="37" l="1"/>
  <c r="H121" i="37"/>
  <c r="G121" i="37"/>
  <c r="J121" i="37"/>
  <c r="I121" i="37"/>
  <c r="F121" i="35"/>
  <c r="E121" i="35"/>
  <c r="E121" i="37"/>
  <c r="F121" i="37"/>
  <c r="AF88" i="37"/>
  <c r="AF89" i="36"/>
  <c r="E122" i="36"/>
  <c r="F122" i="36"/>
  <c r="AF88" i="35"/>
  <c r="J122" i="37" l="1"/>
  <c r="H122" i="37"/>
  <c r="K122" i="37"/>
  <c r="I122" i="37"/>
  <c r="G122" i="37"/>
  <c r="F122" i="35"/>
  <c r="E122" i="35"/>
  <c r="F122" i="37"/>
  <c r="E122" i="37"/>
  <c r="AF89" i="37"/>
  <c r="AF90" i="36"/>
  <c r="F123" i="36"/>
  <c r="E123" i="36"/>
  <c r="AF89" i="35"/>
  <c r="K123" i="37" l="1"/>
  <c r="I123" i="37"/>
  <c r="J123" i="37"/>
  <c r="H123" i="37"/>
  <c r="G123" i="37"/>
  <c r="E123" i="35"/>
  <c r="F123" i="35"/>
  <c r="F123" i="37"/>
  <c r="E123" i="37"/>
  <c r="AF90" i="37"/>
  <c r="F124" i="36"/>
  <c r="E124" i="36"/>
  <c r="AF91" i="36"/>
  <c r="AF90" i="35"/>
  <c r="K124" i="37" l="1"/>
  <c r="I124" i="37"/>
  <c r="G124" i="37"/>
  <c r="J124" i="37"/>
  <c r="H124" i="37"/>
  <c r="E124" i="35"/>
  <c r="F124" i="35"/>
  <c r="F124" i="37"/>
  <c r="E124" i="37"/>
  <c r="AF91" i="37"/>
  <c r="F125" i="36"/>
  <c r="E125" i="36"/>
  <c r="AF92" i="36"/>
  <c r="AF91" i="35"/>
  <c r="K125" i="37" l="1"/>
  <c r="J125" i="37"/>
  <c r="I125" i="37"/>
  <c r="H125" i="37"/>
  <c r="G125" i="37"/>
  <c r="F125" i="35"/>
  <c r="E125" i="35"/>
  <c r="F125" i="37"/>
  <c r="E125" i="37"/>
  <c r="AF92" i="37"/>
  <c r="AF93" i="36"/>
  <c r="F126" i="36"/>
  <c r="E126" i="36"/>
  <c r="AF92" i="35"/>
  <c r="H126" i="37" l="1"/>
  <c r="G126" i="37"/>
  <c r="K126" i="37"/>
  <c r="J126" i="37"/>
  <c r="I126" i="37"/>
  <c r="F126" i="35"/>
  <c r="E126" i="35"/>
  <c r="AF93" i="37"/>
  <c r="F126" i="37"/>
  <c r="E126" i="37"/>
  <c r="AF94" i="36"/>
  <c r="F127" i="36"/>
  <c r="E127" i="36"/>
  <c r="AF93" i="35"/>
  <c r="I127" i="37" l="1"/>
  <c r="H127" i="37"/>
  <c r="G127" i="37"/>
  <c r="J127" i="37"/>
  <c r="K127" i="37"/>
  <c r="F127" i="35"/>
  <c r="E127" i="35"/>
  <c r="F127" i="37"/>
  <c r="AF94" i="37"/>
  <c r="E127" i="37"/>
  <c r="F128" i="36"/>
  <c r="E128" i="36"/>
  <c r="AF95" i="36"/>
  <c r="AF94" i="35"/>
  <c r="I128" i="37" l="1"/>
  <c r="H128" i="37"/>
  <c r="G128" i="37"/>
  <c r="K128" i="37"/>
  <c r="J128" i="37"/>
  <c r="F128" i="35"/>
  <c r="E128" i="35"/>
  <c r="F128" i="37"/>
  <c r="E128" i="37"/>
  <c r="AF95" i="37"/>
  <c r="AF96" i="36"/>
  <c r="F129" i="36"/>
  <c r="E129" i="36"/>
  <c r="AF95" i="35"/>
  <c r="J129" i="37" l="1"/>
  <c r="I129" i="37"/>
  <c r="H129" i="37"/>
  <c r="K129" i="37"/>
  <c r="G129" i="37"/>
  <c r="E129" i="35"/>
  <c r="F129" i="35"/>
  <c r="AF96" i="37"/>
  <c r="F129" i="37"/>
  <c r="E129" i="37"/>
  <c r="AF97" i="36"/>
  <c r="F130" i="36"/>
  <c r="E130" i="36"/>
  <c r="AF96" i="35"/>
  <c r="K130" i="37" l="1"/>
  <c r="H130" i="37"/>
  <c r="J130" i="37"/>
  <c r="I130" i="37"/>
  <c r="G130" i="37"/>
  <c r="E130" i="35"/>
  <c r="F130" i="35"/>
  <c r="F130" i="37"/>
  <c r="E130" i="37"/>
  <c r="AF97" i="37"/>
  <c r="F131" i="36"/>
  <c r="AF98" i="36"/>
  <c r="E131" i="36"/>
  <c r="AF97" i="35"/>
  <c r="K131" i="37" l="1"/>
  <c r="I131" i="37"/>
  <c r="H131" i="37"/>
  <c r="J131" i="37"/>
  <c r="G131" i="37"/>
  <c r="F131" i="35"/>
  <c r="E131" i="35"/>
  <c r="F131" i="37"/>
  <c r="AF98" i="37"/>
  <c r="E131" i="37"/>
  <c r="F132" i="36"/>
  <c r="E132" i="36"/>
  <c r="AF99" i="36"/>
  <c r="AF98" i="35"/>
  <c r="K132" i="37" l="1"/>
  <c r="I132" i="37"/>
  <c r="H132" i="37"/>
  <c r="J132" i="37"/>
  <c r="G132" i="37"/>
  <c r="F132" i="35"/>
  <c r="E132" i="35"/>
  <c r="AF99" i="37"/>
  <c r="F132" i="37"/>
  <c r="E132" i="37"/>
  <c r="E133" i="36"/>
  <c r="AF100" i="36"/>
  <c r="F133" i="36"/>
  <c r="AF99" i="35"/>
  <c r="K133" i="37" l="1"/>
  <c r="J133" i="37"/>
  <c r="H133" i="37"/>
  <c r="I133" i="37"/>
  <c r="G133" i="37"/>
  <c r="F133" i="35"/>
  <c r="E133" i="35"/>
  <c r="F133" i="37"/>
  <c r="E133" i="37"/>
  <c r="AF100" i="37"/>
  <c r="AF101" i="36"/>
  <c r="F134" i="36"/>
  <c r="E134" i="36"/>
  <c r="AF100" i="35"/>
  <c r="K134" i="37" l="1"/>
  <c r="J134" i="37"/>
  <c r="H134" i="37"/>
  <c r="I134" i="37"/>
  <c r="G134" i="37"/>
  <c r="F134" i="35"/>
  <c r="E134" i="35"/>
  <c r="F134" i="37"/>
  <c r="AF101" i="37"/>
  <c r="E134" i="37"/>
  <c r="AF102" i="36"/>
  <c r="F135" i="36"/>
  <c r="E135" i="36"/>
  <c r="AF101" i="35"/>
  <c r="K135" i="37" l="1"/>
  <c r="J135" i="37"/>
  <c r="H135" i="37"/>
  <c r="I135" i="37"/>
  <c r="G135" i="37"/>
  <c r="F135" i="35"/>
  <c r="E135" i="35"/>
  <c r="F135" i="37"/>
  <c r="E135" i="37"/>
  <c r="AF102" i="37"/>
  <c r="F136" i="36"/>
  <c r="E136" i="36"/>
  <c r="AF103" i="36"/>
  <c r="AF102" i="35"/>
  <c r="K136" i="37" l="1"/>
  <c r="J136" i="37"/>
  <c r="H136" i="37"/>
  <c r="I136" i="37"/>
  <c r="G136" i="37"/>
  <c r="E136" i="35"/>
  <c r="F136" i="35"/>
  <c r="F136" i="37"/>
  <c r="E136" i="37"/>
  <c r="AF103" i="37"/>
  <c r="AF104" i="36"/>
  <c r="F137" i="36"/>
  <c r="E137" i="36"/>
  <c r="AF103" i="35"/>
  <c r="K137" i="37" l="1"/>
  <c r="J137" i="37"/>
  <c r="I137" i="37"/>
  <c r="H137" i="37"/>
  <c r="G137" i="37"/>
  <c r="F137" i="35"/>
  <c r="E137" i="35"/>
  <c r="AF104" i="37"/>
  <c r="F137" i="37"/>
  <c r="E137" i="37"/>
  <c r="AF105" i="36"/>
  <c r="F138" i="36"/>
  <c r="E138" i="36"/>
  <c r="AF104" i="35"/>
  <c r="G138" i="37" l="1"/>
  <c r="K138" i="37"/>
  <c r="J138" i="37"/>
  <c r="I138" i="37"/>
  <c r="H138" i="37"/>
  <c r="F138" i="35"/>
  <c r="E138" i="35"/>
  <c r="E138" i="37"/>
  <c r="AF105" i="37"/>
  <c r="F138" i="37"/>
  <c r="F139" i="36"/>
  <c r="E139" i="36"/>
  <c r="AF106" i="36"/>
  <c r="AF105" i="35"/>
  <c r="G139" i="37" l="1"/>
  <c r="K139" i="37"/>
  <c r="J139" i="37"/>
  <c r="I139" i="37"/>
  <c r="H139" i="37"/>
  <c r="F139" i="35"/>
  <c r="E139" i="35"/>
  <c r="F139" i="37"/>
  <c r="E139" i="37"/>
  <c r="AF106" i="37"/>
  <c r="F140" i="36"/>
  <c r="E140" i="36"/>
  <c r="AF107" i="36"/>
  <c r="AF106" i="35"/>
  <c r="G140" i="37" l="1"/>
  <c r="K140" i="37"/>
  <c r="J140" i="37"/>
  <c r="I140" i="37"/>
  <c r="H140" i="37"/>
  <c r="F140" i="35"/>
  <c r="E140" i="35"/>
  <c r="E140" i="37"/>
  <c r="AF107" i="37"/>
  <c r="F140" i="37"/>
  <c r="AF108" i="36"/>
  <c r="F141" i="36"/>
  <c r="E141" i="36"/>
  <c r="AF107" i="35"/>
  <c r="G141" i="37" l="1"/>
  <c r="K141" i="37"/>
  <c r="J141" i="37"/>
  <c r="I141" i="37"/>
  <c r="H141" i="37"/>
  <c r="F141" i="35"/>
  <c r="E141" i="35"/>
  <c r="AF108" i="37"/>
  <c r="F141" i="37"/>
  <c r="E141" i="37"/>
  <c r="AF109" i="36"/>
  <c r="F142" i="36"/>
  <c r="E142" i="36"/>
  <c r="AF108" i="35"/>
  <c r="I142" i="37" l="1"/>
  <c r="G142" i="37"/>
  <c r="J142" i="37"/>
  <c r="K142" i="37"/>
  <c r="H142" i="37"/>
  <c r="E142" i="35"/>
  <c r="F142" i="35"/>
  <c r="F142" i="37"/>
  <c r="AF109" i="37"/>
  <c r="E142" i="37"/>
  <c r="F143" i="36"/>
  <c r="E143" i="36"/>
  <c r="AF110" i="36"/>
  <c r="AF109" i="35"/>
  <c r="J143" i="37" l="1"/>
  <c r="H143" i="37"/>
  <c r="G143" i="37"/>
  <c r="K143" i="37"/>
  <c r="I143" i="37"/>
  <c r="F143" i="35"/>
  <c r="E143" i="35"/>
  <c r="F143" i="37"/>
  <c r="AF110" i="37"/>
  <c r="E143" i="37"/>
  <c r="F144" i="36"/>
  <c r="E144" i="36"/>
  <c r="AF111" i="36"/>
  <c r="AF110" i="35"/>
  <c r="J144" i="37" l="1"/>
  <c r="H144" i="37"/>
  <c r="I144" i="37"/>
  <c r="G144" i="37"/>
  <c r="K144" i="37"/>
  <c r="F144" i="35"/>
  <c r="E144" i="35"/>
  <c r="F144" i="37"/>
  <c r="E144" i="37"/>
  <c r="AF111" i="37"/>
  <c r="F145" i="36"/>
  <c r="E145" i="36"/>
  <c r="AF112" i="36"/>
  <c r="AF111" i="35"/>
  <c r="J145" i="37" l="1"/>
  <c r="H145" i="37"/>
  <c r="K145" i="37"/>
  <c r="I145" i="37"/>
  <c r="G145" i="37"/>
  <c r="F145" i="35"/>
  <c r="E145" i="35"/>
  <c r="AF112" i="37"/>
  <c r="E145" i="37"/>
  <c r="F145" i="37"/>
  <c r="AF113" i="36"/>
  <c r="F146" i="36"/>
  <c r="E146" i="36"/>
  <c r="AF112" i="35"/>
  <c r="J146" i="37" l="1"/>
  <c r="K146" i="37"/>
  <c r="I146" i="37"/>
  <c r="G146" i="37"/>
  <c r="H146" i="37"/>
  <c r="F146" i="35"/>
  <c r="E146" i="35"/>
  <c r="F146" i="37"/>
  <c r="E146" i="37"/>
  <c r="AF113" i="37"/>
  <c r="AF114" i="36"/>
  <c r="F147" i="36"/>
  <c r="E147" i="36"/>
  <c r="AF113" i="35"/>
  <c r="J147" i="37" l="1"/>
  <c r="K147" i="37"/>
  <c r="H147" i="37"/>
  <c r="I147" i="37"/>
  <c r="G147" i="37"/>
  <c r="E147" i="35"/>
  <c r="F147" i="35"/>
  <c r="F147" i="37"/>
  <c r="E147" i="37"/>
  <c r="AF114" i="37"/>
  <c r="F148" i="36"/>
  <c r="E148" i="36"/>
  <c r="AF115" i="36"/>
  <c r="AF114" i="35"/>
  <c r="J148" i="37" l="1"/>
  <c r="I148" i="37"/>
  <c r="K148" i="37"/>
  <c r="H148" i="37"/>
  <c r="G148" i="37"/>
  <c r="E148" i="35"/>
  <c r="F148" i="35"/>
  <c r="AF115" i="37"/>
  <c r="F148" i="37"/>
  <c r="E148" i="37"/>
  <c r="AF116" i="36"/>
  <c r="F149" i="36"/>
  <c r="E149" i="36"/>
  <c r="AF115" i="35"/>
  <c r="G149" i="37" l="1"/>
  <c r="K149" i="37"/>
  <c r="J149" i="37"/>
  <c r="I149" i="37"/>
  <c r="H149" i="37"/>
  <c r="F149" i="35"/>
  <c r="E149" i="35"/>
  <c r="AF116" i="37"/>
  <c r="F149" i="37"/>
  <c r="E149" i="37"/>
  <c r="AF117" i="36"/>
  <c r="F150" i="36"/>
  <c r="E150" i="36"/>
  <c r="AF116" i="35"/>
  <c r="I150" i="37" l="1"/>
  <c r="H150" i="37"/>
  <c r="G150" i="37"/>
  <c r="J150" i="37"/>
  <c r="K150" i="37"/>
  <c r="F150" i="35"/>
  <c r="E150" i="35"/>
  <c r="AF117" i="37"/>
  <c r="F150" i="37"/>
  <c r="E150" i="37"/>
  <c r="AF118" i="36"/>
  <c r="F151" i="36"/>
  <c r="E151" i="36"/>
  <c r="AF117" i="35"/>
  <c r="K151" i="37" l="1"/>
  <c r="J151" i="37"/>
  <c r="I151" i="37"/>
  <c r="H151" i="37"/>
  <c r="G151" i="37"/>
  <c r="F151" i="35"/>
  <c r="E151" i="35"/>
  <c r="F151" i="37"/>
  <c r="E151" i="37"/>
  <c r="AF118" i="37"/>
  <c r="F152" i="36"/>
  <c r="E152" i="36"/>
  <c r="AF119" i="36"/>
  <c r="AF118" i="35"/>
  <c r="K152" i="37" l="1"/>
  <c r="J152" i="37"/>
  <c r="I152" i="37"/>
  <c r="G152" i="37"/>
  <c r="H152" i="37"/>
  <c r="E152" i="35"/>
  <c r="F152" i="35"/>
  <c r="F152" i="37"/>
  <c r="E152" i="37"/>
  <c r="AF119" i="37"/>
  <c r="F153" i="36"/>
  <c r="E153" i="36"/>
  <c r="AF120" i="36"/>
  <c r="AF119" i="35"/>
  <c r="G153" i="37" l="1"/>
  <c r="K153" i="37"/>
  <c r="J153" i="37"/>
  <c r="I153" i="37"/>
  <c r="H153" i="37"/>
  <c r="E153" i="35"/>
  <c r="F153" i="35"/>
  <c r="AF120" i="37"/>
  <c r="F153" i="37"/>
  <c r="E153" i="37"/>
  <c r="AF121" i="36"/>
  <c r="E154" i="36"/>
  <c r="F154" i="36"/>
  <c r="AF120" i="35"/>
  <c r="I154" i="37" l="1"/>
  <c r="H154" i="37"/>
  <c r="G154" i="37"/>
  <c r="J154" i="37"/>
  <c r="K154" i="37"/>
  <c r="E154" i="35"/>
  <c r="F154" i="35"/>
  <c r="F154" i="37"/>
  <c r="E154" i="37"/>
  <c r="AF121" i="37"/>
  <c r="AF122" i="36"/>
  <c r="F155" i="36"/>
  <c r="E155" i="36"/>
  <c r="AF121" i="35"/>
  <c r="I155" i="37" l="1"/>
  <c r="H155" i="37"/>
  <c r="G155" i="37"/>
  <c r="K155" i="37"/>
  <c r="J155" i="37"/>
  <c r="F155" i="35"/>
  <c r="E155" i="35"/>
  <c r="F155" i="37"/>
  <c r="E155" i="37"/>
  <c r="AF122" i="37"/>
  <c r="F156" i="36"/>
  <c r="E156" i="36"/>
  <c r="AF123" i="36"/>
  <c r="AF122" i="35"/>
  <c r="I156" i="37" l="1"/>
  <c r="H156" i="37"/>
  <c r="G156" i="37"/>
  <c r="K156" i="37"/>
  <c r="J156" i="37"/>
  <c r="F156" i="35"/>
  <c r="E156" i="35"/>
  <c r="AF123" i="37"/>
  <c r="E156" i="37"/>
  <c r="F156" i="37"/>
  <c r="F157" i="36"/>
  <c r="E157" i="36"/>
  <c r="AF124" i="36"/>
  <c r="AF123" i="35"/>
  <c r="K157" i="37" l="1"/>
  <c r="J157" i="37"/>
  <c r="G157" i="37"/>
  <c r="I157" i="37"/>
  <c r="H157" i="37"/>
  <c r="F157" i="35"/>
  <c r="E157" i="35"/>
  <c r="AF124" i="37"/>
  <c r="F157" i="37"/>
  <c r="E157" i="37"/>
  <c r="AF125" i="36"/>
  <c r="F158" i="36"/>
  <c r="E158" i="36"/>
  <c r="AF124" i="35"/>
  <c r="K158" i="37" l="1"/>
  <c r="J158" i="37"/>
  <c r="I158" i="37"/>
  <c r="H158" i="37"/>
  <c r="G158" i="37"/>
  <c r="F158" i="35"/>
  <c r="E158" i="35"/>
  <c r="F158" i="37"/>
  <c r="AF125" i="37"/>
  <c r="E158" i="37"/>
  <c r="F159" i="36"/>
  <c r="E159" i="36"/>
  <c r="AF126" i="36"/>
  <c r="AF125" i="35"/>
  <c r="K159" i="37" l="1"/>
  <c r="J159" i="37"/>
  <c r="I159" i="37"/>
  <c r="H159" i="37"/>
  <c r="G159" i="37"/>
  <c r="F159" i="35"/>
  <c r="E159" i="35"/>
  <c r="F159" i="37"/>
  <c r="E159" i="37"/>
  <c r="AF126" i="37"/>
  <c r="F160" i="36"/>
  <c r="E160" i="36"/>
  <c r="AF127" i="36"/>
  <c r="AF126" i="35"/>
  <c r="K160" i="37" l="1"/>
  <c r="J160" i="37"/>
  <c r="I160" i="37"/>
  <c r="H160" i="37"/>
  <c r="G160" i="37"/>
  <c r="E160" i="35"/>
  <c r="F160" i="35"/>
  <c r="AF127" i="37"/>
  <c r="F160" i="37"/>
  <c r="E160" i="37"/>
  <c r="E161" i="36"/>
  <c r="AF128" i="36"/>
  <c r="F161" i="36"/>
  <c r="AF127" i="35"/>
  <c r="E161" i="35" l="1"/>
  <c r="F161" i="35"/>
  <c r="K161" i="37"/>
  <c r="J161" i="37"/>
  <c r="I161" i="37"/>
  <c r="H161" i="37"/>
  <c r="G161" i="37"/>
  <c r="AF128" i="37"/>
  <c r="F161" i="37"/>
  <c r="E161" i="37"/>
  <c r="AF129" i="36"/>
  <c r="F162" i="36"/>
  <c r="E162" i="36"/>
  <c r="AF128" i="35"/>
  <c r="H162" i="37" l="1"/>
  <c r="G162" i="37"/>
  <c r="J162" i="37"/>
  <c r="I162" i="37"/>
  <c r="K162" i="37"/>
  <c r="F162" i="35"/>
  <c r="E162" i="35"/>
  <c r="E162" i="37"/>
  <c r="AF129" i="37"/>
  <c r="F162" i="37"/>
  <c r="AF130" i="36"/>
  <c r="E163" i="36"/>
  <c r="F163" i="36"/>
  <c r="AF129" i="35"/>
  <c r="G163" i="37" l="1"/>
  <c r="K163" i="37"/>
  <c r="J163" i="37"/>
  <c r="I163" i="37"/>
  <c r="H163" i="37"/>
  <c r="F163" i="35"/>
  <c r="E163" i="35"/>
  <c r="F163" i="37"/>
  <c r="E163" i="37"/>
  <c r="AF130" i="37"/>
  <c r="F164" i="36"/>
  <c r="E164" i="36"/>
  <c r="AF131" i="36"/>
  <c r="AF130" i="35"/>
  <c r="G164" i="37" l="1"/>
  <c r="K164" i="37"/>
  <c r="J164" i="37"/>
  <c r="I164" i="37"/>
  <c r="H164" i="37"/>
  <c r="F164" i="35"/>
  <c r="E164" i="35"/>
  <c r="E164" i="37"/>
  <c r="AF131" i="37"/>
  <c r="F164" i="37"/>
  <c r="AF132" i="36"/>
  <c r="F165" i="36"/>
  <c r="E165" i="36"/>
  <c r="AF131" i="35"/>
  <c r="G165" i="37" l="1"/>
  <c r="K165" i="37"/>
  <c r="J165" i="37"/>
  <c r="I165" i="37"/>
  <c r="H165" i="37"/>
  <c r="F165" i="35"/>
  <c r="E165" i="35"/>
  <c r="AF132" i="37"/>
  <c r="F165" i="37"/>
  <c r="E165" i="37"/>
  <c r="AF133" i="36"/>
  <c r="F166" i="36"/>
  <c r="E166" i="36"/>
  <c r="AF132" i="35"/>
  <c r="E166" i="35" l="1"/>
  <c r="F166" i="35"/>
  <c r="H166" i="37"/>
  <c r="G166" i="37"/>
  <c r="K166" i="37"/>
  <c r="J166" i="37"/>
  <c r="I166" i="37"/>
  <c r="F166" i="37"/>
  <c r="E166" i="37"/>
  <c r="AF133" i="37"/>
  <c r="E167" i="36"/>
  <c r="AF134" i="36"/>
  <c r="F167" i="36"/>
  <c r="AF133" i="35"/>
  <c r="I167" i="37" l="1"/>
  <c r="H167" i="37"/>
  <c r="G167" i="37"/>
  <c r="K167" i="37"/>
  <c r="J167" i="37"/>
  <c r="F167" i="35"/>
  <c r="E167" i="35"/>
  <c r="F167" i="37"/>
  <c r="E167" i="37"/>
  <c r="AF134" i="37"/>
  <c r="F168" i="36"/>
  <c r="E168" i="36"/>
  <c r="AF135" i="36"/>
  <c r="AF134" i="35"/>
  <c r="I168" i="37" l="1"/>
  <c r="H168" i="37"/>
  <c r="G168" i="37"/>
  <c r="K168" i="37"/>
  <c r="J168" i="37"/>
  <c r="F168" i="35"/>
  <c r="E168" i="35"/>
  <c r="F168" i="37"/>
  <c r="E168" i="37"/>
  <c r="AF135" i="37"/>
  <c r="F169" i="36"/>
  <c r="E169" i="36"/>
  <c r="AF136" i="36"/>
  <c r="AF135" i="35"/>
  <c r="I169" i="37" l="1"/>
  <c r="H169" i="37"/>
  <c r="G169" i="37"/>
  <c r="K169" i="37"/>
  <c r="J169" i="37"/>
  <c r="F169" i="35"/>
  <c r="E169" i="35"/>
  <c r="AF136" i="37"/>
  <c r="E169" i="37"/>
  <c r="F169" i="37"/>
  <c r="AF137" i="36"/>
  <c r="F170" i="36"/>
  <c r="E170" i="36"/>
  <c r="AF136" i="35"/>
  <c r="K170" i="37" l="1"/>
  <c r="J170" i="37"/>
  <c r="I170" i="37"/>
  <c r="H170" i="37"/>
  <c r="G170" i="37"/>
  <c r="F170" i="35"/>
  <c r="E170" i="35"/>
  <c r="AF137" i="37"/>
  <c r="E170" i="37"/>
  <c r="F170" i="37"/>
  <c r="F171" i="36"/>
  <c r="E171" i="36"/>
  <c r="AF138" i="36"/>
  <c r="AF137" i="35"/>
  <c r="I171" i="37" l="1"/>
  <c r="H171" i="37"/>
  <c r="G171" i="37"/>
  <c r="K171" i="37"/>
  <c r="J171" i="37"/>
  <c r="E171" i="35"/>
  <c r="F171" i="35"/>
  <c r="F171" i="37"/>
  <c r="E171" i="37"/>
  <c r="AF138" i="37"/>
  <c r="F172" i="36"/>
  <c r="E172" i="36"/>
  <c r="AF139" i="36"/>
  <c r="AF138" i="35"/>
  <c r="I172" i="37" l="1"/>
  <c r="H172" i="37"/>
  <c r="G172" i="37"/>
  <c r="K172" i="37"/>
  <c r="J172" i="37"/>
  <c r="E172" i="35"/>
  <c r="F172" i="35"/>
  <c r="F172" i="37"/>
  <c r="E172" i="37"/>
  <c r="AF139" i="37"/>
  <c r="F173" i="36"/>
  <c r="E173" i="36"/>
  <c r="AF140" i="36"/>
  <c r="AF139" i="35"/>
  <c r="K173" i="37" l="1"/>
  <c r="J173" i="37"/>
  <c r="I173" i="37"/>
  <c r="H173" i="37"/>
  <c r="G173" i="37"/>
  <c r="F173" i="35"/>
  <c r="E173" i="35"/>
  <c r="AF140" i="37"/>
  <c r="F173" i="37"/>
  <c r="E173" i="37"/>
  <c r="AF141" i="36"/>
  <c r="F174" i="36"/>
  <c r="E174" i="36"/>
  <c r="AF140" i="35"/>
  <c r="K174" i="37" l="1"/>
  <c r="J174" i="37"/>
  <c r="I174" i="37"/>
  <c r="H174" i="37"/>
  <c r="G174" i="37"/>
  <c r="F174" i="35"/>
  <c r="E174" i="35"/>
  <c r="AF141" i="37"/>
  <c r="F174" i="37"/>
  <c r="E174" i="37"/>
  <c r="E175" i="36"/>
  <c r="AF142" i="36"/>
  <c r="F175" i="36"/>
  <c r="AF141" i="35"/>
  <c r="G175" i="37" l="1"/>
  <c r="K175" i="37"/>
  <c r="J175" i="37"/>
  <c r="I175" i="37"/>
  <c r="H175" i="37"/>
  <c r="F175" i="35"/>
  <c r="E175" i="35"/>
  <c r="F175" i="37"/>
  <c r="E175" i="37"/>
  <c r="AF142" i="37"/>
  <c r="F176" i="36"/>
  <c r="E176" i="36"/>
  <c r="AF143" i="36"/>
  <c r="AF142" i="35"/>
  <c r="F176" i="35" l="1"/>
  <c r="E176" i="35"/>
  <c r="G176" i="37"/>
  <c r="K176" i="37"/>
  <c r="J176" i="37"/>
  <c r="I176" i="37"/>
  <c r="H176" i="37"/>
  <c r="F176" i="37"/>
  <c r="E176" i="37"/>
  <c r="AF143" i="37"/>
  <c r="AF144" i="36"/>
  <c r="F177" i="36"/>
  <c r="E177" i="36"/>
  <c r="AF143" i="35"/>
  <c r="J177" i="37" l="1"/>
  <c r="I177" i="37"/>
  <c r="H177" i="37"/>
  <c r="G177" i="37"/>
  <c r="K177" i="37"/>
  <c r="E177" i="35"/>
  <c r="F177" i="35"/>
  <c r="AF144" i="37"/>
  <c r="F177" i="37"/>
  <c r="E177" i="37"/>
  <c r="AF145" i="36"/>
  <c r="E178" i="36"/>
  <c r="F178" i="36"/>
  <c r="AF144" i="35"/>
  <c r="K178" i="37" l="1"/>
  <c r="J178" i="37"/>
  <c r="I178" i="37"/>
  <c r="H178" i="37"/>
  <c r="G178" i="37"/>
  <c r="E178" i="35"/>
  <c r="F178" i="35"/>
  <c r="F178" i="37"/>
  <c r="E178" i="37"/>
  <c r="AF145" i="37"/>
  <c r="F179" i="36"/>
  <c r="E179" i="36"/>
  <c r="AF146" i="36"/>
  <c r="AF145" i="35"/>
  <c r="K179" i="37" l="1"/>
  <c r="J179" i="37"/>
  <c r="I179" i="37"/>
  <c r="H179" i="37"/>
  <c r="G179" i="37"/>
  <c r="F179" i="35"/>
  <c r="E179" i="35"/>
  <c r="F179" i="37"/>
  <c r="E179" i="37"/>
  <c r="AF146" i="37"/>
  <c r="F180" i="36"/>
  <c r="E180" i="36"/>
  <c r="AF147" i="36"/>
  <c r="AF146" i="35"/>
  <c r="K180" i="37" l="1"/>
  <c r="J180" i="37"/>
  <c r="I180" i="37"/>
  <c r="G180" i="37"/>
  <c r="H180" i="37"/>
  <c r="E180" i="35"/>
  <c r="F180" i="35"/>
  <c r="F180" i="37"/>
  <c r="E180" i="37"/>
  <c r="AF147" i="37"/>
  <c r="E181" i="36"/>
  <c r="AF148" i="36"/>
  <c r="F181" i="36"/>
  <c r="AF147" i="35"/>
  <c r="K181" i="37" l="1"/>
  <c r="J181" i="37"/>
  <c r="I181" i="37"/>
  <c r="H181" i="37"/>
  <c r="G181" i="37"/>
  <c r="F181" i="35"/>
  <c r="E181" i="35"/>
  <c r="AF148" i="37"/>
  <c r="E181" i="37"/>
  <c r="F181" i="37"/>
  <c r="AF149" i="36"/>
  <c r="F182" i="36"/>
  <c r="E182" i="36"/>
  <c r="AF148" i="35"/>
  <c r="G182" i="37" l="1"/>
  <c r="J182" i="37"/>
  <c r="I182" i="37"/>
  <c r="H182" i="37"/>
  <c r="K182" i="37"/>
  <c r="F182" i="35"/>
  <c r="E182" i="35"/>
  <c r="F182" i="37"/>
  <c r="E182" i="37"/>
  <c r="AF149" i="37"/>
  <c r="F183" i="36"/>
  <c r="E183" i="36"/>
  <c r="AF150" i="36"/>
  <c r="AF149" i="35"/>
  <c r="I183" i="37" l="1"/>
  <c r="H183" i="37"/>
  <c r="G183" i="37"/>
  <c r="K183" i="37"/>
  <c r="J183" i="37"/>
  <c r="F183" i="35"/>
  <c r="E183" i="35"/>
  <c r="F183" i="37"/>
  <c r="E183" i="37"/>
  <c r="AF150" i="37"/>
  <c r="F184" i="36"/>
  <c r="E184" i="36"/>
  <c r="AF151" i="36"/>
  <c r="AF150" i="35"/>
  <c r="I184" i="37" l="1"/>
  <c r="H184" i="37"/>
  <c r="G184" i="37"/>
  <c r="K184" i="37"/>
  <c r="J184" i="37"/>
  <c r="E184" i="35"/>
  <c r="F184" i="35"/>
  <c r="F184" i="37"/>
  <c r="E184" i="37"/>
  <c r="AF151" i="37"/>
  <c r="F185" i="36"/>
  <c r="E185" i="36"/>
  <c r="AF152" i="36"/>
  <c r="AF151" i="35"/>
  <c r="K185" i="37" l="1"/>
  <c r="J185" i="37"/>
  <c r="I185" i="37"/>
  <c r="H185" i="37"/>
  <c r="G185" i="37"/>
  <c r="E185" i="35"/>
  <c r="F185" i="35"/>
  <c r="AF152" i="37"/>
  <c r="F185" i="37"/>
  <c r="E185" i="37"/>
  <c r="AF153" i="36"/>
  <c r="F186" i="36"/>
  <c r="E186" i="36"/>
  <c r="AF152" i="35"/>
  <c r="K186" i="37" l="1"/>
  <c r="J186" i="37"/>
  <c r="I186" i="37"/>
  <c r="H186" i="37"/>
  <c r="G186" i="37"/>
  <c r="E186" i="35"/>
  <c r="F186" i="35"/>
  <c r="AF153" i="37"/>
  <c r="E186" i="37"/>
  <c r="F186" i="37"/>
  <c r="F187" i="36"/>
  <c r="E187" i="36"/>
  <c r="AF154" i="36"/>
  <c r="AF153" i="35"/>
  <c r="K187" i="37" l="1"/>
  <c r="J187" i="37"/>
  <c r="I187" i="37"/>
  <c r="H187" i="37"/>
  <c r="G187" i="37"/>
  <c r="F187" i="35"/>
  <c r="E187" i="35"/>
  <c r="F187" i="37"/>
  <c r="E187" i="37"/>
  <c r="AF154" i="37"/>
  <c r="F188" i="36"/>
  <c r="E188" i="36"/>
  <c r="AF155" i="36"/>
  <c r="AF154" i="35"/>
  <c r="G188" i="37" l="1"/>
  <c r="K188" i="37"/>
  <c r="J188" i="37"/>
  <c r="I188" i="37"/>
  <c r="H188" i="37"/>
  <c r="F188" i="35"/>
  <c r="E188" i="35"/>
  <c r="AF155" i="37"/>
  <c r="F188" i="37"/>
  <c r="E188" i="37"/>
  <c r="F189" i="36"/>
  <c r="E189" i="36"/>
  <c r="AF156" i="36"/>
  <c r="AF155" i="35"/>
  <c r="G189" i="37" l="1"/>
  <c r="K189" i="37"/>
  <c r="J189" i="37"/>
  <c r="I189" i="37"/>
  <c r="H189" i="37"/>
  <c r="F189" i="35"/>
  <c r="E189" i="35"/>
  <c r="AF156" i="37"/>
  <c r="F189" i="37"/>
  <c r="E189" i="37"/>
  <c r="AF157" i="36"/>
  <c r="F190" i="36"/>
  <c r="E190" i="36"/>
  <c r="AF156" i="35"/>
  <c r="I190" i="37" l="1"/>
  <c r="H190" i="37"/>
  <c r="G190" i="37"/>
  <c r="K190" i="37"/>
  <c r="J190" i="37"/>
  <c r="E190" i="35"/>
  <c r="F190" i="35"/>
  <c r="F190" i="37"/>
  <c r="AF157" i="37"/>
  <c r="E190" i="37"/>
  <c r="E191" i="36"/>
  <c r="F191" i="36"/>
  <c r="AF158" i="36"/>
  <c r="AF157" i="35"/>
  <c r="K191" i="37" l="1"/>
  <c r="J191" i="37"/>
  <c r="I191" i="37"/>
  <c r="H191" i="37"/>
  <c r="G191" i="37"/>
  <c r="F191" i="35"/>
  <c r="E191" i="35"/>
  <c r="F191" i="37"/>
  <c r="E191" i="37"/>
  <c r="AF158" i="37"/>
  <c r="F192" i="36"/>
  <c r="E192" i="36"/>
  <c r="AF159" i="36"/>
  <c r="AF158" i="35"/>
  <c r="K192" i="37" l="1"/>
  <c r="J192" i="37"/>
  <c r="I192" i="37"/>
  <c r="H192" i="37"/>
  <c r="G192" i="37"/>
  <c r="E192" i="35"/>
  <c r="F192" i="35"/>
  <c r="F192" i="37"/>
  <c r="E192" i="37"/>
  <c r="AF159" i="37"/>
  <c r="F193" i="36"/>
  <c r="E193" i="36"/>
  <c r="AF160" i="36"/>
  <c r="AF159" i="35"/>
  <c r="K193" i="37" l="1"/>
  <c r="J193" i="37"/>
  <c r="I193" i="37"/>
  <c r="H193" i="37"/>
  <c r="G193" i="37"/>
  <c r="F193" i="35"/>
  <c r="E193" i="35"/>
  <c r="AF160" i="37"/>
  <c r="F193" i="37"/>
  <c r="E193" i="37"/>
  <c r="AF161" i="36"/>
  <c r="F194" i="36"/>
  <c r="E194" i="36"/>
  <c r="AF160" i="35"/>
  <c r="K194" i="37" l="1"/>
  <c r="J194" i="37"/>
  <c r="I194" i="37"/>
  <c r="H194" i="37"/>
  <c r="G194" i="37"/>
  <c r="F194" i="35"/>
  <c r="E194" i="35"/>
  <c r="F194" i="37"/>
  <c r="E194" i="37"/>
  <c r="AF161" i="37"/>
  <c r="AF162" i="36"/>
  <c r="F195" i="36"/>
  <c r="E195" i="36"/>
  <c r="AF161" i="35"/>
  <c r="I195" i="37" l="1"/>
  <c r="H195" i="37"/>
  <c r="G195" i="37"/>
  <c r="K195" i="37"/>
  <c r="J195" i="37"/>
  <c r="E195" i="35"/>
  <c r="F195" i="35"/>
  <c r="F195" i="37"/>
  <c r="E195" i="37"/>
  <c r="AF162" i="37"/>
  <c r="F196" i="36"/>
  <c r="E196" i="36"/>
  <c r="AF163" i="36"/>
  <c r="AF162" i="35"/>
  <c r="I196" i="37" l="1"/>
  <c r="H196" i="37"/>
  <c r="G196" i="37"/>
  <c r="K196" i="37"/>
  <c r="J196" i="37"/>
  <c r="E196" i="35"/>
  <c r="F196" i="35"/>
  <c r="AF163" i="37"/>
  <c r="F196" i="37"/>
  <c r="E196" i="37"/>
  <c r="F197" i="36"/>
  <c r="E197" i="36"/>
  <c r="AF164" i="36"/>
  <c r="AF163" i="35"/>
  <c r="G197" i="37" l="1"/>
  <c r="K197" i="37"/>
  <c r="J197" i="37"/>
  <c r="I197" i="37"/>
  <c r="H197" i="37"/>
  <c r="F197" i="35"/>
  <c r="E197" i="35"/>
  <c r="AF164" i="37"/>
  <c r="F197" i="37"/>
  <c r="E197" i="37"/>
  <c r="AF165" i="36"/>
  <c r="F198" i="36"/>
  <c r="E198" i="36"/>
  <c r="AF164" i="35"/>
  <c r="J198" i="37" l="1"/>
  <c r="I198" i="37"/>
  <c r="H198" i="37"/>
  <c r="K198" i="37"/>
  <c r="G198" i="37"/>
  <c r="E198" i="35"/>
  <c r="F198" i="35"/>
  <c r="AF165" i="37"/>
  <c r="F198" i="37"/>
  <c r="E198" i="37"/>
  <c r="F199" i="36"/>
  <c r="E199" i="36"/>
  <c r="AF166" i="36"/>
  <c r="AF165" i="35"/>
  <c r="K199" i="37" l="1"/>
  <c r="J199" i="37"/>
  <c r="I199" i="37"/>
  <c r="H199" i="37"/>
  <c r="G199" i="37"/>
  <c r="F199" i="35"/>
  <c r="E199" i="35"/>
  <c r="F199" i="37"/>
  <c r="E199" i="37"/>
  <c r="AF166" i="37"/>
  <c r="F200" i="36"/>
  <c r="E200" i="36"/>
  <c r="AF167" i="36"/>
  <c r="AF166" i="35"/>
  <c r="K200" i="37" l="1"/>
  <c r="J200" i="37"/>
  <c r="I200" i="37"/>
  <c r="H200" i="37"/>
  <c r="G200" i="37"/>
  <c r="F200" i="35"/>
  <c r="E200" i="35"/>
  <c r="E200" i="37"/>
  <c r="F200" i="37"/>
  <c r="AF167" i="37"/>
  <c r="F201" i="36"/>
  <c r="E201" i="36"/>
  <c r="AF168" i="36"/>
  <c r="AF167" i="35"/>
  <c r="K201" i="37" l="1"/>
  <c r="J201" i="37"/>
  <c r="I201" i="37"/>
  <c r="H201" i="37"/>
  <c r="G201" i="37"/>
  <c r="F201" i="35"/>
  <c r="E201" i="35"/>
  <c r="AF168" i="37"/>
  <c r="F201" i="37"/>
  <c r="E201" i="37"/>
  <c r="AF169" i="36"/>
  <c r="E202" i="36"/>
  <c r="F202" i="36"/>
  <c r="AF168" i="35"/>
  <c r="G202" i="37" l="1"/>
  <c r="K202" i="37"/>
  <c r="J202" i="37"/>
  <c r="I202" i="37"/>
  <c r="H202" i="37"/>
  <c r="E202" i="35"/>
  <c r="F202" i="35"/>
  <c r="E202" i="37"/>
  <c r="AF169" i="37"/>
  <c r="F202" i="37"/>
  <c r="AF170" i="36"/>
  <c r="E203" i="36"/>
  <c r="F203" i="36"/>
  <c r="AF169" i="35"/>
  <c r="F203" i="35" l="1"/>
  <c r="E203" i="35"/>
  <c r="I203" i="37"/>
  <c r="H203" i="37"/>
  <c r="G203" i="37"/>
  <c r="K203" i="37"/>
  <c r="J203" i="37"/>
  <c r="AF170" i="37"/>
  <c r="E203" i="37"/>
  <c r="F203" i="37"/>
  <c r="F204" i="36"/>
  <c r="E204" i="36"/>
  <c r="AF171" i="36"/>
  <c r="AF170" i="35"/>
  <c r="J204" i="37" l="1"/>
  <c r="I204" i="37"/>
  <c r="H204" i="37"/>
  <c r="K204" i="37"/>
  <c r="G204" i="37"/>
  <c r="E204" i="35"/>
  <c r="F204" i="35"/>
  <c r="F204" i="37"/>
  <c r="AF171" i="37"/>
  <c r="E204" i="37"/>
  <c r="E205" i="36"/>
  <c r="AF172" i="36"/>
  <c r="F205" i="36"/>
  <c r="AF171" i="35"/>
  <c r="K205" i="37" l="1"/>
  <c r="J205" i="37"/>
  <c r="I205" i="37"/>
  <c r="H205" i="37"/>
  <c r="G205" i="37"/>
  <c r="F205" i="35"/>
  <c r="E205" i="35"/>
  <c r="AF172" i="37"/>
  <c r="F205" i="37"/>
  <c r="E205" i="37"/>
  <c r="AF173" i="36"/>
  <c r="F206" i="36"/>
  <c r="E206" i="36"/>
  <c r="AF172" i="35"/>
  <c r="K206" i="37" l="1"/>
  <c r="J206" i="37"/>
  <c r="I206" i="37"/>
  <c r="H206" i="37"/>
  <c r="G206" i="37"/>
  <c r="F206" i="35"/>
  <c r="E206" i="35"/>
  <c r="AF173" i="37"/>
  <c r="F206" i="37"/>
  <c r="E206" i="37"/>
  <c r="F207" i="36"/>
  <c r="E207" i="36"/>
  <c r="AF174" i="36"/>
  <c r="AF173" i="35"/>
  <c r="K207" i="37" l="1"/>
  <c r="J207" i="37"/>
  <c r="I207" i="37"/>
  <c r="H207" i="37"/>
  <c r="G207" i="37"/>
  <c r="E207" i="35"/>
  <c r="F207" i="35"/>
  <c r="AF174" i="37"/>
  <c r="F207" i="37"/>
  <c r="E207" i="37"/>
  <c r="F208" i="36"/>
  <c r="E208" i="36"/>
  <c r="AF175" i="36"/>
  <c r="AF174" i="35"/>
  <c r="K208" i="37" l="1"/>
  <c r="J208" i="37"/>
  <c r="I208" i="37"/>
  <c r="H208" i="37"/>
  <c r="G208" i="37"/>
  <c r="E208" i="35"/>
  <c r="F208" i="35"/>
  <c r="AF175" i="37"/>
  <c r="F208" i="37"/>
  <c r="E208" i="37"/>
  <c r="AF176" i="36"/>
  <c r="F209" i="36"/>
  <c r="E209" i="36"/>
  <c r="AF175" i="35"/>
  <c r="H209" i="37" l="1"/>
  <c r="G209" i="37"/>
  <c r="K209" i="37"/>
  <c r="J209" i="37"/>
  <c r="I209" i="37"/>
  <c r="F209" i="35"/>
  <c r="E209" i="35"/>
  <c r="F209" i="37"/>
  <c r="AF176" i="37"/>
  <c r="E209" i="37"/>
  <c r="AF177" i="36"/>
  <c r="F210" i="36"/>
  <c r="E210" i="36"/>
  <c r="AF176" i="35"/>
  <c r="H210" i="37" l="1"/>
  <c r="G210" i="37"/>
  <c r="K210" i="37"/>
  <c r="J210" i="37"/>
  <c r="I210" i="37"/>
  <c r="F210" i="35"/>
  <c r="E210" i="35"/>
  <c r="F210" i="37"/>
  <c r="E210" i="37"/>
  <c r="AF177" i="37"/>
  <c r="F211" i="36"/>
  <c r="E211" i="36"/>
  <c r="AF178" i="36"/>
  <c r="AF177" i="35"/>
  <c r="J211" i="37" l="1"/>
  <c r="I211" i="37"/>
  <c r="H211" i="37"/>
  <c r="K211" i="37"/>
  <c r="G211" i="37"/>
  <c r="F211" i="35"/>
  <c r="E211" i="35"/>
  <c r="AF178" i="37"/>
  <c r="F211" i="37"/>
  <c r="E211" i="37"/>
  <c r="F212" i="36"/>
  <c r="E212" i="36"/>
  <c r="AF179" i="36"/>
  <c r="AF178" i="35"/>
  <c r="K212" i="37" l="1"/>
  <c r="J212" i="37"/>
  <c r="I212" i="37"/>
  <c r="H212" i="37"/>
  <c r="G212" i="37"/>
  <c r="E212" i="35"/>
  <c r="F212" i="35"/>
  <c r="AF179" i="37"/>
  <c r="F212" i="37"/>
  <c r="E212" i="37"/>
  <c r="F213" i="36"/>
  <c r="E213" i="36"/>
  <c r="AF180" i="36"/>
  <c r="AF179" i="35"/>
  <c r="K213" i="37" l="1"/>
  <c r="I213" i="37"/>
  <c r="H213" i="37"/>
  <c r="G213" i="37"/>
  <c r="J213" i="37"/>
  <c r="F213" i="35"/>
  <c r="E213" i="35"/>
  <c r="AF180" i="37"/>
  <c r="F213" i="37"/>
  <c r="E213" i="37"/>
  <c r="AF181" i="36"/>
  <c r="F214" i="36"/>
  <c r="E214" i="36"/>
  <c r="AF180" i="35"/>
  <c r="K214" i="37" l="1"/>
  <c r="J214" i="37"/>
  <c r="I214" i="37"/>
  <c r="H214" i="37"/>
  <c r="G214" i="37"/>
  <c r="E214" i="35"/>
  <c r="F214" i="35"/>
  <c r="E214" i="37"/>
  <c r="F214" i="37"/>
  <c r="AF181" i="37"/>
  <c r="E215" i="36"/>
  <c r="AF182" i="36"/>
  <c r="F215" i="36"/>
  <c r="AF181" i="35"/>
  <c r="F215" i="35" l="1"/>
  <c r="E215" i="35"/>
  <c r="K215" i="37"/>
  <c r="J215" i="37"/>
  <c r="I215" i="37"/>
  <c r="H215" i="37"/>
  <c r="G215" i="37"/>
  <c r="F215" i="37"/>
  <c r="E215" i="37"/>
  <c r="AF182" i="37"/>
  <c r="F216" i="36"/>
  <c r="E216" i="36"/>
  <c r="AF183" i="36"/>
  <c r="AF182" i="35"/>
  <c r="I216" i="37" l="1"/>
  <c r="H216" i="37"/>
  <c r="G216" i="37"/>
  <c r="K216" i="37"/>
  <c r="J216" i="37"/>
  <c r="F216" i="35"/>
  <c r="E216" i="35"/>
  <c r="F216" i="37"/>
  <c r="E216" i="37"/>
  <c r="AF183" i="37"/>
  <c r="F217" i="36"/>
  <c r="AF184" i="36"/>
  <c r="E217" i="36"/>
  <c r="AF183" i="35"/>
  <c r="F217" i="35" l="1"/>
  <c r="E217" i="35"/>
  <c r="K217" i="37"/>
  <c r="J217" i="37"/>
  <c r="I217" i="37"/>
  <c r="H217" i="37"/>
  <c r="G217" i="37"/>
  <c r="AF184" i="37"/>
  <c r="F217" i="37"/>
  <c r="E217" i="37"/>
  <c r="AF185" i="36"/>
  <c r="F218" i="36"/>
  <c r="E218" i="36"/>
  <c r="AF184" i="35"/>
  <c r="K218" i="37" l="1"/>
  <c r="J218" i="37"/>
  <c r="I218" i="37"/>
  <c r="H218" i="37"/>
  <c r="G218" i="37"/>
  <c r="E218" i="35"/>
  <c r="F218" i="35"/>
  <c r="F218" i="37"/>
  <c r="AF185" i="37"/>
  <c r="E218" i="37"/>
  <c r="F219" i="36"/>
  <c r="E219" i="36"/>
  <c r="AF186" i="36"/>
  <c r="AF185" i="35"/>
  <c r="K219" i="37" l="1"/>
  <c r="J219" i="37"/>
  <c r="I219" i="37"/>
  <c r="H219" i="37"/>
  <c r="G219" i="37"/>
  <c r="F219" i="35"/>
  <c r="E219" i="35"/>
  <c r="E219" i="37"/>
  <c r="AF186" i="37"/>
  <c r="F219" i="37"/>
  <c r="F220" i="36"/>
  <c r="E220" i="36"/>
  <c r="AF187" i="36"/>
  <c r="AF186" i="35"/>
  <c r="E220" i="35" l="1"/>
  <c r="F220" i="35"/>
  <c r="H220" i="37"/>
  <c r="G220" i="37"/>
  <c r="K220" i="37"/>
  <c r="J220" i="37"/>
  <c r="I220" i="37"/>
  <c r="F220" i="37"/>
  <c r="E220" i="37"/>
  <c r="AF187" i="37"/>
  <c r="F221" i="36"/>
  <c r="E221" i="36"/>
  <c r="AF188" i="36"/>
  <c r="AF187" i="35"/>
  <c r="K221" i="37" l="1"/>
  <c r="J221" i="37"/>
  <c r="I221" i="37"/>
  <c r="H221" i="37"/>
  <c r="G221" i="37"/>
  <c r="F221" i="35"/>
  <c r="E221" i="35"/>
  <c r="AF188" i="37"/>
  <c r="F221" i="37"/>
  <c r="E221" i="37"/>
  <c r="AF189" i="36"/>
  <c r="E222" i="36"/>
  <c r="F222" i="36"/>
  <c r="AF188" i="35"/>
  <c r="G222" i="37" l="1"/>
  <c r="K222" i="37"/>
  <c r="J222" i="37"/>
  <c r="I222" i="37"/>
  <c r="H222" i="37"/>
  <c r="F222" i="35"/>
  <c r="E222" i="35"/>
  <c r="F222" i="37"/>
  <c r="E222" i="37"/>
  <c r="AF189" i="37"/>
  <c r="F223" i="36"/>
  <c r="E223" i="36"/>
  <c r="AF190" i="36"/>
  <c r="AF189" i="35"/>
  <c r="H223" i="37" l="1"/>
  <c r="G223" i="37"/>
  <c r="K223" i="37"/>
  <c r="J223" i="37"/>
  <c r="I223" i="37"/>
  <c r="F223" i="35"/>
  <c r="E223" i="35"/>
  <c r="F223" i="37"/>
  <c r="AF190" i="37"/>
  <c r="E223" i="37"/>
  <c r="F224" i="36"/>
  <c r="E224" i="36"/>
  <c r="AF191" i="36"/>
  <c r="AF190" i="35"/>
  <c r="J224" i="37" l="1"/>
  <c r="I224" i="37"/>
  <c r="H224" i="37"/>
  <c r="K224" i="37"/>
  <c r="G224" i="37"/>
  <c r="E224" i="35"/>
  <c r="F224" i="35"/>
  <c r="E224" i="37"/>
  <c r="AF191" i="37"/>
  <c r="F224" i="37"/>
  <c r="F225" i="36"/>
  <c r="E225" i="36"/>
  <c r="AF192" i="36"/>
  <c r="AF191" i="35"/>
  <c r="K225" i="37" l="1"/>
  <c r="J225" i="37"/>
  <c r="I225" i="37"/>
  <c r="H225" i="37"/>
  <c r="G225" i="37"/>
  <c r="F225" i="35"/>
  <c r="E225" i="35"/>
  <c r="AF192" i="37"/>
  <c r="F225" i="37"/>
  <c r="E225" i="37"/>
  <c r="AF193" i="36"/>
  <c r="F226" i="36"/>
  <c r="E226" i="36"/>
  <c r="AF192" i="35"/>
  <c r="K226" i="37" l="1"/>
  <c r="J226" i="37"/>
  <c r="H226" i="37"/>
  <c r="G226" i="37"/>
  <c r="I226" i="37"/>
  <c r="E226" i="35"/>
  <c r="F226" i="35"/>
  <c r="E226" i="37"/>
  <c r="AF193" i="37"/>
  <c r="F226" i="37"/>
  <c r="F227" i="36"/>
  <c r="E227" i="36"/>
  <c r="AF194" i="36"/>
  <c r="AF193" i="35"/>
  <c r="H227" i="37" l="1"/>
  <c r="G227" i="37"/>
  <c r="K227" i="37"/>
  <c r="J227" i="37"/>
  <c r="I227" i="37"/>
  <c r="F227" i="35"/>
  <c r="E227" i="35"/>
  <c r="AF194" i="37"/>
  <c r="F227" i="37"/>
  <c r="E227" i="37"/>
  <c r="F228" i="36"/>
  <c r="E228" i="36"/>
  <c r="AF195" i="36"/>
  <c r="AF194" i="35"/>
  <c r="H228" i="37" l="1"/>
  <c r="G228" i="37"/>
  <c r="K228" i="37"/>
  <c r="J228" i="37"/>
  <c r="I228" i="37"/>
  <c r="F228" i="35"/>
  <c r="E228" i="35"/>
  <c r="F228" i="37"/>
  <c r="AF195" i="37"/>
  <c r="E228" i="37"/>
  <c r="AF196" i="36"/>
  <c r="F229" i="36"/>
  <c r="E229" i="36"/>
  <c r="AF195" i="35"/>
  <c r="I229" i="37" l="1"/>
  <c r="H229" i="37"/>
  <c r="G229" i="37"/>
  <c r="K229" i="37"/>
  <c r="J229" i="37"/>
  <c r="F229" i="35"/>
  <c r="E229" i="35"/>
  <c r="AF196" i="37"/>
  <c r="F229" i="37"/>
  <c r="E229" i="37"/>
  <c r="AF197" i="36"/>
  <c r="F230" i="36"/>
  <c r="E230" i="36"/>
  <c r="AF196" i="35"/>
  <c r="K230" i="37" l="1"/>
  <c r="J230" i="37"/>
  <c r="I230" i="37"/>
  <c r="G230" i="37"/>
  <c r="H230" i="37"/>
  <c r="F230" i="35"/>
  <c r="E230" i="35"/>
  <c r="F230" i="37"/>
  <c r="E230" i="37"/>
  <c r="AF197" i="37"/>
  <c r="F231" i="36"/>
  <c r="E231" i="36"/>
  <c r="AF198" i="36"/>
  <c r="AF197" i="35"/>
  <c r="K231" i="37" l="1"/>
  <c r="J231" i="37"/>
  <c r="I231" i="37"/>
  <c r="H231" i="37"/>
  <c r="G231" i="37"/>
  <c r="F231" i="35"/>
  <c r="E231" i="35"/>
  <c r="E231" i="37"/>
  <c r="F231" i="37"/>
  <c r="AF198" i="37"/>
  <c r="F232" i="36"/>
  <c r="E232" i="36"/>
  <c r="AF199" i="36"/>
  <c r="AF198" i="35"/>
  <c r="K232" i="37" l="1"/>
  <c r="J232" i="37"/>
  <c r="I232" i="37"/>
  <c r="H232" i="37"/>
  <c r="G232" i="37"/>
  <c r="E232" i="35"/>
  <c r="F232" i="35"/>
  <c r="AF199" i="37"/>
  <c r="F232" i="37"/>
  <c r="E232" i="37"/>
  <c r="F233" i="36"/>
  <c r="E233" i="36"/>
  <c r="AF200" i="36"/>
  <c r="AF199" i="35"/>
  <c r="K233" i="37" l="1"/>
  <c r="J233" i="37"/>
  <c r="I233" i="37"/>
  <c r="H233" i="37"/>
  <c r="G233" i="37"/>
  <c r="F233" i="35"/>
  <c r="E233" i="35"/>
  <c r="F233" i="37"/>
  <c r="E233" i="37"/>
  <c r="AF200" i="37"/>
  <c r="AF201" i="36"/>
  <c r="E234" i="36"/>
  <c r="F234" i="36"/>
  <c r="AF200" i="35"/>
  <c r="K234" i="37" l="1"/>
  <c r="J234" i="37"/>
  <c r="I234" i="37"/>
  <c r="H234" i="37"/>
  <c r="G234" i="37"/>
  <c r="F234" i="35"/>
  <c r="E234" i="35"/>
  <c r="F234" i="37"/>
  <c r="AF201" i="37"/>
  <c r="E234" i="37"/>
  <c r="AF202" i="36"/>
  <c r="F235" i="36"/>
  <c r="E235" i="36"/>
  <c r="AF201" i="35"/>
  <c r="K235" i="37" l="1"/>
  <c r="J235" i="37"/>
  <c r="I235" i="37"/>
  <c r="H235" i="37"/>
  <c r="G235" i="37"/>
  <c r="F235" i="35"/>
  <c r="E235" i="35"/>
  <c r="AF202" i="37"/>
  <c r="F235" i="37"/>
  <c r="E235" i="37"/>
  <c r="F236" i="36"/>
  <c r="E236" i="36"/>
  <c r="AF203" i="36"/>
  <c r="AF202" i="35"/>
  <c r="K236" i="37" l="1"/>
  <c r="J236" i="37"/>
  <c r="I236" i="37"/>
  <c r="H236" i="37"/>
  <c r="G236" i="37"/>
  <c r="F236" i="35"/>
  <c r="E236" i="35"/>
  <c r="AF203" i="37"/>
  <c r="F236" i="37"/>
  <c r="E236" i="37"/>
  <c r="F237" i="36"/>
  <c r="E237" i="36"/>
  <c r="AF204" i="36"/>
  <c r="AF203" i="35"/>
  <c r="I237" i="37" l="1"/>
  <c r="H237" i="37"/>
  <c r="G237" i="37"/>
  <c r="K237" i="37"/>
  <c r="J237" i="37"/>
  <c r="F237" i="35"/>
  <c r="E237" i="35"/>
  <c r="E237" i="37"/>
  <c r="F237" i="37"/>
  <c r="AF204" i="37"/>
  <c r="AF205" i="36"/>
  <c r="F238" i="36"/>
  <c r="E238" i="36"/>
  <c r="AF204" i="35"/>
  <c r="H238" i="37" l="1"/>
  <c r="G238" i="37"/>
  <c r="K238" i="37"/>
  <c r="J238" i="37"/>
  <c r="I238" i="37"/>
  <c r="E238" i="35"/>
  <c r="F238" i="35"/>
  <c r="E238" i="37"/>
  <c r="AF205" i="37"/>
  <c r="F238" i="37"/>
  <c r="F239" i="36"/>
  <c r="E239" i="36"/>
  <c r="AF206" i="36"/>
  <c r="AF205" i="35"/>
  <c r="K239" i="37" l="1"/>
  <c r="J239" i="37"/>
  <c r="I239" i="37"/>
  <c r="H239" i="37"/>
  <c r="G239" i="37"/>
  <c r="F239" i="35"/>
  <c r="E239" i="35"/>
  <c r="AF206" i="37"/>
  <c r="F239" i="37"/>
  <c r="E239" i="37"/>
  <c r="F240" i="36"/>
  <c r="E240" i="36"/>
  <c r="AF207" i="36"/>
  <c r="AF206" i="35"/>
  <c r="K240" i="37" l="1"/>
  <c r="J240" i="37"/>
  <c r="I240" i="37"/>
  <c r="H240" i="37"/>
  <c r="G240" i="37"/>
  <c r="F240" i="35"/>
  <c r="E240" i="35"/>
  <c r="AF207" i="37"/>
  <c r="F240" i="37"/>
  <c r="E240" i="37"/>
  <c r="AF208" i="36"/>
  <c r="F241" i="36"/>
  <c r="E241" i="36"/>
  <c r="AF207" i="35"/>
  <c r="K241" i="37" l="1"/>
  <c r="J241" i="37"/>
  <c r="I241" i="37"/>
  <c r="H241" i="37"/>
  <c r="G241" i="37"/>
  <c r="F241" i="35"/>
  <c r="E241" i="35"/>
  <c r="AF208" i="37"/>
  <c r="F241" i="37"/>
  <c r="E241" i="37"/>
  <c r="AF209" i="36"/>
  <c r="F242" i="36"/>
  <c r="E242" i="36"/>
  <c r="AF208" i="35"/>
  <c r="K242" i="37" l="1"/>
  <c r="J242" i="37"/>
  <c r="I242" i="37"/>
  <c r="H242" i="37"/>
  <c r="G242" i="37"/>
  <c r="F242" i="35"/>
  <c r="E242" i="35"/>
  <c r="F242" i="37"/>
  <c r="AF209" i="37"/>
  <c r="E242" i="37"/>
  <c r="AF210" i="36"/>
  <c r="F243" i="36"/>
  <c r="E243" i="36"/>
  <c r="AF209" i="35"/>
  <c r="G243" i="37" l="1"/>
  <c r="K243" i="37"/>
  <c r="J243" i="37"/>
  <c r="I243" i="37"/>
  <c r="H243" i="37"/>
  <c r="F243" i="35"/>
  <c r="E243" i="35"/>
  <c r="E243" i="37"/>
  <c r="AF210" i="37"/>
  <c r="F243" i="37"/>
  <c r="F244" i="36"/>
  <c r="E244" i="36"/>
  <c r="AF211" i="36"/>
  <c r="AF210" i="35"/>
  <c r="J244" i="37" l="1"/>
  <c r="I244" i="37"/>
  <c r="H244" i="37"/>
  <c r="G244" i="37"/>
  <c r="K244" i="37"/>
  <c r="E244" i="35"/>
  <c r="F244" i="35"/>
  <c r="F244" i="37"/>
  <c r="E244" i="37"/>
  <c r="AF211" i="37"/>
  <c r="F245" i="36"/>
  <c r="E245" i="36"/>
  <c r="AF212" i="36"/>
  <c r="AF211" i="35"/>
  <c r="G245" i="37" l="1"/>
  <c r="K245" i="37"/>
  <c r="J245" i="37"/>
  <c r="I245" i="37"/>
  <c r="H245" i="37"/>
  <c r="F245" i="35"/>
  <c r="E245" i="35"/>
  <c r="E245" i="37"/>
  <c r="F245" i="37"/>
  <c r="AF212" i="37"/>
  <c r="AF213" i="36"/>
  <c r="E246" i="36"/>
  <c r="F246" i="36"/>
  <c r="AF212" i="35"/>
  <c r="I246" i="37" l="1"/>
  <c r="H246" i="37"/>
  <c r="G246" i="37"/>
  <c r="K246" i="37"/>
  <c r="J246" i="37"/>
  <c r="F246" i="35"/>
  <c r="E246" i="35"/>
  <c r="AF213" i="37"/>
  <c r="F246" i="37"/>
  <c r="E246" i="37"/>
  <c r="AF214" i="36"/>
  <c r="F247" i="36"/>
  <c r="E247" i="36"/>
  <c r="AF213" i="35"/>
  <c r="J247" i="37" l="1"/>
  <c r="I247" i="37"/>
  <c r="H247" i="37"/>
  <c r="G247" i="37"/>
  <c r="K247" i="37"/>
  <c r="F247" i="35"/>
  <c r="E247" i="35"/>
  <c r="F247" i="37"/>
  <c r="AF214" i="37"/>
  <c r="E247" i="37"/>
  <c r="F248" i="36"/>
  <c r="E248" i="36"/>
  <c r="AF215" i="36"/>
  <c r="AF214" i="35"/>
  <c r="K248" i="37" l="1"/>
  <c r="J248" i="37"/>
  <c r="I248" i="37"/>
  <c r="H248" i="37"/>
  <c r="G248" i="37"/>
  <c r="F248" i="35"/>
  <c r="E248" i="35"/>
  <c r="E248" i="37"/>
  <c r="AF215" i="37"/>
  <c r="F248" i="37"/>
  <c r="AF216" i="36"/>
  <c r="F249" i="36"/>
  <c r="E249" i="36"/>
  <c r="AF215" i="35"/>
  <c r="K249" i="37" l="1"/>
  <c r="J249" i="37"/>
  <c r="I249" i="37"/>
  <c r="H249" i="37"/>
  <c r="G249" i="37"/>
  <c r="F249" i="35"/>
  <c r="E249" i="35"/>
  <c r="AF216" i="37"/>
  <c r="F249" i="37"/>
  <c r="E249" i="37"/>
  <c r="AF217" i="36"/>
  <c r="F250" i="36"/>
  <c r="E250" i="36"/>
  <c r="AF216" i="35"/>
  <c r="G250" i="37" l="1"/>
  <c r="I250" i="37"/>
  <c r="H250" i="37"/>
  <c r="K250" i="37"/>
  <c r="J250" i="37"/>
  <c r="E250" i="35"/>
  <c r="F250" i="35"/>
  <c r="AF217" i="37"/>
  <c r="F250" i="37"/>
  <c r="E250" i="37"/>
  <c r="F251" i="36"/>
  <c r="E251" i="36"/>
  <c r="AF218" i="36"/>
  <c r="AF217" i="35"/>
  <c r="G251" i="37" l="1"/>
  <c r="K251" i="37"/>
  <c r="J251" i="37"/>
  <c r="I251" i="37"/>
  <c r="H251" i="37"/>
  <c r="F251" i="35"/>
  <c r="E251" i="35"/>
  <c r="F251" i="37"/>
  <c r="E251" i="37"/>
  <c r="AF218" i="37"/>
  <c r="F252" i="36"/>
  <c r="E252" i="36"/>
  <c r="AF219" i="36"/>
  <c r="AF218" i="35"/>
  <c r="I252" i="37" l="1"/>
  <c r="H252" i="37"/>
  <c r="G252" i="37"/>
  <c r="K252" i="37"/>
  <c r="J252" i="37"/>
  <c r="F252" i="35"/>
  <c r="E252" i="35"/>
  <c r="F252" i="37"/>
  <c r="E252" i="37"/>
  <c r="AF219" i="37"/>
  <c r="AF220" i="36"/>
  <c r="F253" i="36"/>
  <c r="E253" i="36"/>
  <c r="AF219" i="35"/>
  <c r="J253" i="37" l="1"/>
  <c r="I253" i="37"/>
  <c r="H253" i="37"/>
  <c r="K253" i="37"/>
  <c r="G253" i="37"/>
  <c r="F253" i="35"/>
  <c r="E253" i="35"/>
  <c r="AF220" i="37"/>
  <c r="F253" i="37"/>
  <c r="E253" i="37"/>
  <c r="AF221" i="36"/>
  <c r="F254" i="36"/>
  <c r="E254" i="36"/>
  <c r="AF220" i="35"/>
  <c r="F254" i="35" l="1"/>
  <c r="E254" i="35"/>
  <c r="K254" i="37"/>
  <c r="J254" i="37"/>
  <c r="I254" i="37"/>
  <c r="H254" i="37"/>
  <c r="G254" i="37"/>
  <c r="AF221" i="37"/>
  <c r="F254" i="37"/>
  <c r="E254" i="37"/>
  <c r="AF222" i="36"/>
  <c r="F255" i="36"/>
  <c r="E255" i="36"/>
  <c r="AF221" i="35"/>
  <c r="F255" i="35" l="1"/>
  <c r="E255" i="35"/>
  <c r="K255" i="37"/>
  <c r="J255" i="37"/>
  <c r="I255" i="37"/>
  <c r="H255" i="37"/>
  <c r="G255" i="37"/>
  <c r="AF222" i="37"/>
  <c r="F255" i="37"/>
  <c r="E255" i="37"/>
  <c r="F256" i="36"/>
  <c r="E256" i="36"/>
  <c r="AF223" i="36"/>
  <c r="AF222" i="35"/>
  <c r="K256" i="37" l="1"/>
  <c r="J256" i="37"/>
  <c r="I256" i="37"/>
  <c r="H256" i="37"/>
  <c r="G256" i="37"/>
  <c r="E256" i="35"/>
  <c r="F256" i="35"/>
  <c r="AF223" i="37"/>
  <c r="F256" i="37"/>
  <c r="E256" i="37"/>
  <c r="F257" i="36"/>
  <c r="E257" i="36"/>
  <c r="AF224" i="36"/>
  <c r="AF223" i="35"/>
  <c r="K257" i="37" l="1"/>
  <c r="J257" i="37"/>
  <c r="I257" i="37"/>
  <c r="H257" i="37"/>
  <c r="G257" i="37"/>
  <c r="F257" i="35"/>
  <c r="E257" i="35"/>
  <c r="F257" i="37"/>
  <c r="E257" i="37"/>
  <c r="AF224" i="37"/>
  <c r="AF225" i="36"/>
  <c r="E258" i="36"/>
  <c r="F258" i="36"/>
  <c r="AF224" i="35"/>
  <c r="K258" i="37" l="1"/>
  <c r="J258" i="37"/>
  <c r="I258" i="37"/>
  <c r="H258" i="37"/>
  <c r="G258" i="37"/>
  <c r="F258" i="35"/>
  <c r="E258" i="35"/>
  <c r="F258" i="37"/>
  <c r="AF225" i="37"/>
  <c r="E258" i="37"/>
  <c r="AF226" i="36"/>
  <c r="F259" i="36"/>
  <c r="E259" i="36"/>
  <c r="AF225" i="35"/>
  <c r="K259" i="37" l="1"/>
  <c r="J259" i="37"/>
  <c r="I259" i="37"/>
  <c r="H259" i="37"/>
  <c r="G259" i="37"/>
  <c r="F259" i="35"/>
  <c r="E259" i="35"/>
  <c r="F259" i="37"/>
  <c r="E259" i="37"/>
  <c r="AF226" i="37"/>
  <c r="F260" i="36"/>
  <c r="E260" i="36"/>
  <c r="AF227" i="36"/>
  <c r="AF226" i="35"/>
  <c r="I260" i="37" l="1"/>
  <c r="H260" i="37"/>
  <c r="G260" i="37"/>
  <c r="K260" i="37"/>
  <c r="J260" i="37"/>
  <c r="F260" i="35"/>
  <c r="E260" i="35"/>
  <c r="F260" i="37"/>
  <c r="E260" i="37"/>
  <c r="AF227" i="37"/>
  <c r="AF228" i="36"/>
  <c r="F261" i="36"/>
  <c r="E261" i="36"/>
  <c r="AF227" i="35"/>
  <c r="K261" i="37" l="1"/>
  <c r="J261" i="37"/>
  <c r="I261" i="37"/>
  <c r="H261" i="37"/>
  <c r="G261" i="37"/>
  <c r="F261" i="35"/>
  <c r="E261" i="35"/>
  <c r="AF228" i="37"/>
  <c r="F261" i="37"/>
  <c r="E261" i="37"/>
  <c r="AF229" i="36"/>
  <c r="F262" i="36"/>
  <c r="E262" i="36"/>
  <c r="AF228" i="35"/>
  <c r="G262" i="37" l="1"/>
  <c r="K262" i="37"/>
  <c r="J262" i="37"/>
  <c r="I262" i="37"/>
  <c r="H262" i="37"/>
  <c r="E262" i="35"/>
  <c r="F262" i="35"/>
  <c r="E262" i="37"/>
  <c r="AF229" i="37"/>
  <c r="F262" i="37"/>
  <c r="F263" i="36"/>
  <c r="E263" i="36"/>
  <c r="AF230" i="36"/>
  <c r="AF229" i="35"/>
  <c r="J263" i="37" l="1"/>
  <c r="I263" i="37"/>
  <c r="H263" i="37"/>
  <c r="K263" i="37"/>
  <c r="G263" i="37"/>
  <c r="F263" i="35"/>
  <c r="E263" i="35"/>
  <c r="F263" i="37"/>
  <c r="AF230" i="37"/>
  <c r="E263" i="37"/>
  <c r="F264" i="36"/>
  <c r="E264" i="36"/>
  <c r="AF231" i="36"/>
  <c r="AF230" i="35"/>
  <c r="K264" i="37" l="1"/>
  <c r="J264" i="37"/>
  <c r="I264" i="37"/>
  <c r="H264" i="37"/>
  <c r="G264" i="37"/>
  <c r="F264" i="35"/>
  <c r="E264" i="35"/>
  <c r="AF231" i="37"/>
  <c r="F264" i="37"/>
  <c r="E264" i="37"/>
  <c r="AF232" i="36"/>
  <c r="F265" i="36"/>
  <c r="E265" i="36"/>
  <c r="AF231" i="35"/>
  <c r="K265" i="37" l="1"/>
  <c r="J265" i="37"/>
  <c r="I265" i="37"/>
  <c r="H265" i="37"/>
  <c r="G265" i="37"/>
  <c r="F265" i="35"/>
  <c r="E265" i="35"/>
  <c r="E265" i="37"/>
  <c r="AF232" i="37"/>
  <c r="F265" i="37"/>
  <c r="F266" i="36"/>
  <c r="AF233" i="36"/>
  <c r="E266" i="36"/>
  <c r="AF232" i="35"/>
  <c r="K266" i="37" l="1"/>
  <c r="J266" i="37"/>
  <c r="I266" i="37"/>
  <c r="H266" i="37"/>
  <c r="G266" i="37"/>
  <c r="F266" i="35"/>
  <c r="E266" i="35"/>
  <c r="F266" i="37"/>
  <c r="AF233" i="37"/>
  <c r="E266" i="37"/>
  <c r="AF234" i="36"/>
  <c r="F267" i="36"/>
  <c r="E267" i="36"/>
  <c r="AF233" i="35"/>
  <c r="G267" i="37" l="1"/>
  <c r="H267" i="37"/>
  <c r="K267" i="37"/>
  <c r="J267" i="37"/>
  <c r="I267" i="37"/>
  <c r="F267" i="35"/>
  <c r="E267" i="35"/>
  <c r="E267" i="37"/>
  <c r="AF234" i="37"/>
  <c r="F267" i="37"/>
  <c r="E268" i="36"/>
  <c r="F268" i="36"/>
  <c r="AF235" i="36"/>
  <c r="AF234" i="35"/>
  <c r="H268" i="37" l="1"/>
  <c r="G268" i="37"/>
  <c r="K268" i="37"/>
  <c r="J268" i="37"/>
  <c r="I268" i="37"/>
  <c r="E268" i="35"/>
  <c r="F268" i="35"/>
  <c r="F268" i="37"/>
  <c r="E268" i="37"/>
  <c r="AF235" i="37"/>
  <c r="F269" i="36"/>
  <c r="E269" i="36"/>
  <c r="AF236" i="36"/>
  <c r="AF235" i="35"/>
  <c r="H269" i="37" l="1"/>
  <c r="G269" i="37"/>
  <c r="K269" i="37"/>
  <c r="J269" i="37"/>
  <c r="I269" i="37"/>
  <c r="F269" i="35"/>
  <c r="E269" i="35"/>
  <c r="F269" i="37"/>
  <c r="E269" i="37"/>
  <c r="AF236" i="37"/>
  <c r="F270" i="36"/>
  <c r="AF237" i="36"/>
  <c r="E270" i="36"/>
  <c r="AF236" i="35"/>
  <c r="K270" i="37" l="1"/>
  <c r="J270" i="37"/>
  <c r="I270" i="37"/>
  <c r="H270" i="37"/>
  <c r="G270" i="37"/>
  <c r="F270" i="35"/>
  <c r="E270" i="35"/>
  <c r="F270" i="37"/>
  <c r="AF237" i="37"/>
  <c r="E270" i="37"/>
  <c r="E271" i="36"/>
  <c r="F271" i="36"/>
  <c r="AF238" i="36"/>
  <c r="AF237" i="35"/>
  <c r="K271" i="37" l="1"/>
  <c r="J271" i="37"/>
  <c r="I271" i="37"/>
  <c r="H271" i="37"/>
  <c r="G271" i="37"/>
  <c r="F271" i="35"/>
  <c r="E271" i="35"/>
  <c r="F271" i="37"/>
  <c r="AF238" i="37"/>
  <c r="E271" i="37"/>
  <c r="F272" i="36"/>
  <c r="AF239" i="36"/>
  <c r="E272" i="36"/>
  <c r="AF238" i="35"/>
  <c r="K272" i="37" l="1"/>
  <c r="J272" i="37"/>
  <c r="I272" i="37"/>
  <c r="H272" i="37"/>
  <c r="G272" i="37"/>
  <c r="F272" i="35"/>
  <c r="E272" i="35"/>
  <c r="E272" i="37"/>
  <c r="AF239" i="37"/>
  <c r="F272" i="37"/>
  <c r="F273" i="36"/>
  <c r="E273" i="36"/>
  <c r="AF240" i="36"/>
  <c r="AF239" i="35"/>
  <c r="H273" i="37" l="1"/>
  <c r="G273" i="37"/>
  <c r="K273" i="37"/>
  <c r="J273" i="37"/>
  <c r="I273" i="37"/>
  <c r="F273" i="35"/>
  <c r="E273" i="35"/>
  <c r="F273" i="37"/>
  <c r="AF240" i="37"/>
  <c r="E273" i="37"/>
  <c r="F274" i="36"/>
  <c r="E274" i="36"/>
  <c r="AF241" i="36"/>
  <c r="AF240" i="35"/>
  <c r="J274" i="37" l="1"/>
  <c r="I274" i="37"/>
  <c r="H274" i="37"/>
  <c r="K274" i="37"/>
  <c r="G274" i="37"/>
  <c r="E274" i="35"/>
  <c r="F274" i="35"/>
  <c r="F274" i="37"/>
  <c r="E274" i="37"/>
  <c r="AF241" i="37"/>
  <c r="F275" i="36"/>
  <c r="E275" i="36"/>
  <c r="AF242" i="36"/>
  <c r="AF241" i="35"/>
  <c r="K275" i="37" l="1"/>
  <c r="J275" i="37"/>
  <c r="I275" i="37"/>
  <c r="H275" i="37"/>
  <c r="G275" i="37"/>
  <c r="F275" i="35"/>
  <c r="E275" i="35"/>
  <c r="F275" i="37"/>
  <c r="E275" i="37"/>
  <c r="AF242" i="37"/>
  <c r="F276" i="36"/>
  <c r="E276" i="36"/>
  <c r="AF243" i="36"/>
  <c r="AF242" i="35"/>
  <c r="H276" i="37" l="1"/>
  <c r="G276" i="37"/>
  <c r="K276" i="37"/>
  <c r="J276" i="37"/>
  <c r="I276" i="37"/>
  <c r="F276" i="35"/>
  <c r="E276" i="35"/>
  <c r="AF243" i="37"/>
  <c r="E276" i="37"/>
  <c r="F276" i="37"/>
  <c r="F277" i="36"/>
  <c r="E277" i="36"/>
  <c r="AF244" i="36"/>
  <c r="AF243" i="35"/>
  <c r="J277" i="37" l="1"/>
  <c r="I277" i="37"/>
  <c r="H277" i="37"/>
  <c r="G277" i="37"/>
  <c r="K277" i="37"/>
  <c r="F277" i="35"/>
  <c r="E277" i="35"/>
  <c r="AF244" i="37"/>
  <c r="F277" i="37"/>
  <c r="E277" i="37"/>
  <c r="F278" i="36"/>
  <c r="AF245" i="36"/>
  <c r="E278" i="36"/>
  <c r="AF244" i="35"/>
  <c r="H278" i="37" l="1"/>
  <c r="G278" i="37"/>
  <c r="K278" i="37"/>
  <c r="J278" i="37"/>
  <c r="I278" i="37"/>
  <c r="F278" i="35"/>
  <c r="E278" i="35"/>
  <c r="E278" i="37"/>
  <c r="AF245" i="37"/>
  <c r="F278" i="37"/>
  <c r="F279" i="36"/>
  <c r="E279" i="36"/>
  <c r="AF246" i="36"/>
  <c r="AF245" i="35"/>
  <c r="K279" i="37" l="1"/>
  <c r="J279" i="37"/>
  <c r="I279" i="37"/>
  <c r="H279" i="37"/>
  <c r="G279" i="37"/>
  <c r="F279" i="35"/>
  <c r="E279" i="35"/>
  <c r="F279" i="37"/>
  <c r="E279" i="37"/>
  <c r="AF246" i="37"/>
  <c r="E280" i="36"/>
  <c r="F280" i="36"/>
  <c r="AF247" i="36"/>
  <c r="AF246" i="35"/>
  <c r="K280" i="37" l="1"/>
  <c r="J280" i="37"/>
  <c r="I280" i="37"/>
  <c r="H280" i="37"/>
  <c r="G280" i="37"/>
  <c r="E280" i="35"/>
  <c r="F280" i="35"/>
  <c r="F280" i="37"/>
  <c r="E280" i="37"/>
  <c r="AF247" i="37"/>
  <c r="F281" i="36"/>
  <c r="E281" i="36"/>
  <c r="AF248" i="36"/>
  <c r="AF247" i="35"/>
  <c r="K281" i="37" l="1"/>
  <c r="J281" i="37"/>
  <c r="I281" i="37"/>
  <c r="H281" i="37"/>
  <c r="G281" i="37"/>
  <c r="F281" i="35"/>
  <c r="E281" i="35"/>
  <c r="F281" i="37"/>
  <c r="E281" i="37"/>
  <c r="AF248" i="37"/>
  <c r="F282" i="36"/>
  <c r="AF249" i="36"/>
  <c r="E282" i="36"/>
  <c r="AF248" i="35"/>
  <c r="F282" i="35" l="1"/>
  <c r="E282" i="35"/>
  <c r="K282" i="37"/>
  <c r="J282" i="37"/>
  <c r="I282" i="37"/>
  <c r="H282" i="37"/>
  <c r="G282" i="37"/>
  <c r="E282" i="37"/>
  <c r="F282" i="37"/>
  <c r="AF249" i="37"/>
  <c r="F283" i="36"/>
  <c r="AF250" i="36"/>
  <c r="E283" i="36"/>
  <c r="AF249" i="35"/>
  <c r="F283" i="35" l="1"/>
  <c r="E283" i="35"/>
  <c r="H283" i="37"/>
  <c r="G283" i="37"/>
  <c r="K283" i="37"/>
  <c r="J283" i="37"/>
  <c r="I283" i="37"/>
  <c r="F283" i="37"/>
  <c r="E283" i="37"/>
  <c r="AF250" i="37"/>
  <c r="F284" i="36"/>
  <c r="E284" i="36"/>
  <c r="AF251" i="36"/>
  <c r="AF250" i="35"/>
  <c r="K284" i="37" l="1"/>
  <c r="J284" i="37"/>
  <c r="I284" i="37"/>
  <c r="H284" i="37"/>
  <c r="G284" i="37"/>
  <c r="F284" i="35"/>
  <c r="E284" i="35"/>
  <c r="F284" i="37"/>
  <c r="E284" i="37"/>
  <c r="AF251" i="37"/>
  <c r="E285" i="36"/>
  <c r="AF252" i="36"/>
  <c r="F285" i="36"/>
  <c r="AF251" i="35"/>
  <c r="K285" i="37" l="1"/>
  <c r="J285" i="37"/>
  <c r="I285" i="37"/>
  <c r="H285" i="37"/>
  <c r="G285" i="37"/>
  <c r="F285" i="35"/>
  <c r="E285" i="35"/>
  <c r="E285" i="37"/>
  <c r="F285" i="37"/>
  <c r="AF252" i="37"/>
  <c r="F286" i="36"/>
  <c r="AF253" i="36"/>
  <c r="E286" i="36"/>
  <c r="AF252" i="35"/>
  <c r="G286" i="37" l="1"/>
  <c r="K286" i="37"/>
  <c r="J286" i="37"/>
  <c r="I286" i="37"/>
  <c r="H286" i="37"/>
  <c r="E286" i="35"/>
  <c r="F286" i="35"/>
  <c r="AF253" i="37"/>
  <c r="F286" i="37"/>
  <c r="E286" i="37"/>
  <c r="E287" i="36"/>
  <c r="AF254" i="36"/>
  <c r="F287" i="36"/>
  <c r="AF253" i="35"/>
  <c r="J287" i="37" l="1"/>
  <c r="I287" i="37"/>
  <c r="H287" i="37"/>
  <c r="G287" i="37"/>
  <c r="K287" i="37"/>
  <c r="F287" i="35"/>
  <c r="E287" i="35"/>
  <c r="F287" i="37"/>
  <c r="AF254" i="37"/>
  <c r="E287" i="37"/>
  <c r="AF255" i="36"/>
  <c r="F288" i="36"/>
  <c r="E288" i="36"/>
  <c r="AF254" i="35"/>
  <c r="G288" i="37" l="1"/>
  <c r="K288" i="37"/>
  <c r="J288" i="37"/>
  <c r="I288" i="37"/>
  <c r="H288" i="37"/>
  <c r="F288" i="35"/>
  <c r="E288" i="35"/>
  <c r="F288" i="37"/>
  <c r="E288" i="37"/>
  <c r="AF255" i="37"/>
  <c r="F289" i="36"/>
  <c r="E289" i="36"/>
  <c r="AF256" i="36"/>
  <c r="AF255" i="35"/>
  <c r="J289" i="37" l="1"/>
  <c r="I289" i="37"/>
  <c r="H289" i="37"/>
  <c r="K289" i="37"/>
  <c r="G289" i="37"/>
  <c r="F289" i="35"/>
  <c r="E289" i="35"/>
  <c r="F289" i="37"/>
  <c r="E289" i="37"/>
  <c r="AF256" i="37"/>
  <c r="F290" i="36"/>
  <c r="E290" i="36"/>
  <c r="AF257" i="36"/>
  <c r="AF256" i="35"/>
  <c r="K290" i="37" l="1"/>
  <c r="J290" i="37"/>
  <c r="I290" i="37"/>
  <c r="H290" i="37"/>
  <c r="G290" i="37"/>
  <c r="F290" i="35"/>
  <c r="E290" i="35"/>
  <c r="E290" i="37"/>
  <c r="F290" i="37"/>
  <c r="AF257" i="37"/>
  <c r="AF258" i="36"/>
  <c r="F291" i="36"/>
  <c r="E291" i="36"/>
  <c r="AF257" i="35"/>
  <c r="F291" i="35" l="1"/>
  <c r="E291" i="35"/>
  <c r="K291" i="37"/>
  <c r="J291" i="37"/>
  <c r="I291" i="37"/>
  <c r="H291" i="37"/>
  <c r="G291" i="37"/>
  <c r="AF258" i="37"/>
  <c r="F291" i="37"/>
  <c r="E291" i="37"/>
  <c r="F292" i="36"/>
  <c r="AF259" i="36"/>
  <c r="E292" i="36"/>
  <c r="AF258" i="35"/>
  <c r="K292" i="37" l="1"/>
  <c r="J292" i="37"/>
  <c r="I292" i="37"/>
  <c r="H292" i="37"/>
  <c r="G292" i="37"/>
  <c r="E292" i="35"/>
  <c r="F292" i="35"/>
  <c r="F292" i="37"/>
  <c r="E292" i="37"/>
  <c r="AF259" i="37"/>
  <c r="F293" i="36"/>
  <c r="E293" i="36"/>
  <c r="AF260" i="36"/>
  <c r="AF259" i="35"/>
  <c r="G293" i="37" l="1"/>
  <c r="K293" i="37"/>
  <c r="J293" i="37"/>
  <c r="I293" i="37"/>
  <c r="H293" i="37"/>
  <c r="F293" i="35"/>
  <c r="E293" i="35"/>
  <c r="E293" i="37"/>
  <c r="AF260" i="37"/>
  <c r="F293" i="37"/>
  <c r="F294" i="36"/>
  <c r="AF261" i="36"/>
  <c r="E294" i="36"/>
  <c r="AF260" i="35"/>
  <c r="I294" i="37" l="1"/>
  <c r="H294" i="37"/>
  <c r="G294" i="37"/>
  <c r="K294" i="37"/>
  <c r="J294" i="37"/>
  <c r="F294" i="35"/>
  <c r="E294" i="35"/>
  <c r="E294" i="37"/>
  <c r="AF261" i="37"/>
  <c r="F294" i="37"/>
  <c r="F295" i="36"/>
  <c r="E295" i="36"/>
  <c r="AF262" i="36"/>
  <c r="AF261" i="35"/>
  <c r="F295" i="35" l="1"/>
  <c r="E295" i="35"/>
  <c r="K295" i="37"/>
  <c r="J295" i="37"/>
  <c r="H295" i="37"/>
  <c r="I295" i="37"/>
  <c r="G295" i="37"/>
  <c r="F295" i="37"/>
  <c r="E295" i="37"/>
  <c r="AF262" i="37"/>
  <c r="E296" i="36"/>
  <c r="AF263" i="36"/>
  <c r="F296" i="36"/>
  <c r="AF262" i="35"/>
  <c r="K296" i="37" l="1"/>
  <c r="J296" i="37"/>
  <c r="I296" i="37"/>
  <c r="H296" i="37"/>
  <c r="G296" i="37"/>
  <c r="F296" i="35"/>
  <c r="E296" i="35"/>
  <c r="AF263" i="37"/>
  <c r="F296" i="37"/>
  <c r="E296" i="37"/>
  <c r="F297" i="36"/>
  <c r="AF264" i="36"/>
  <c r="E297" i="36"/>
  <c r="AF263" i="35"/>
  <c r="K297" i="37" l="1"/>
  <c r="J297" i="37"/>
  <c r="I297" i="37"/>
  <c r="H297" i="37"/>
  <c r="G297" i="37"/>
  <c r="F297" i="35"/>
  <c r="E297" i="35"/>
  <c r="F297" i="37"/>
  <c r="E297" i="37"/>
  <c r="AF264" i="37"/>
  <c r="F298" i="36"/>
  <c r="AF265" i="36"/>
  <c r="E298" i="36"/>
  <c r="AF264" i="35"/>
  <c r="H298" i="37" l="1"/>
  <c r="G298" i="37"/>
  <c r="I298" i="37"/>
  <c r="K298" i="37"/>
  <c r="J298" i="37"/>
  <c r="E298" i="35"/>
  <c r="F298" i="35"/>
  <c r="F298" i="37"/>
  <c r="E298" i="37"/>
  <c r="AF265" i="37"/>
  <c r="F299" i="36"/>
  <c r="E299" i="36"/>
  <c r="AF266" i="36"/>
  <c r="AF265" i="35"/>
  <c r="K299" i="37" l="1"/>
  <c r="J299" i="37"/>
  <c r="I299" i="37"/>
  <c r="H299" i="37"/>
  <c r="G299" i="37"/>
  <c r="F299" i="35"/>
  <c r="E299" i="35"/>
  <c r="F299" i="37"/>
  <c r="E299" i="37"/>
  <c r="AF266" i="37"/>
  <c r="AF267" i="36"/>
  <c r="F300" i="36"/>
  <c r="E300" i="36"/>
  <c r="AF266" i="35"/>
  <c r="K300" i="37" l="1"/>
  <c r="J300" i="37"/>
  <c r="I300" i="37"/>
  <c r="H300" i="37"/>
  <c r="G300" i="37"/>
  <c r="F300" i="35"/>
  <c r="E300" i="35"/>
  <c r="F300" i="37"/>
  <c r="AF267" i="37"/>
  <c r="E300" i="37"/>
  <c r="E301" i="36"/>
  <c r="F301" i="36"/>
  <c r="AF268" i="36"/>
  <c r="AF267" i="35"/>
  <c r="K301" i="37" l="1"/>
  <c r="J301" i="37"/>
  <c r="I301" i="37"/>
  <c r="H301" i="37"/>
  <c r="G301" i="37"/>
  <c r="F301" i="35"/>
  <c r="E301" i="35"/>
  <c r="F301" i="37"/>
  <c r="AF268" i="37"/>
  <c r="E301" i="37"/>
  <c r="F302" i="36"/>
  <c r="E302" i="36"/>
  <c r="AF269" i="36"/>
  <c r="AF268" i="35"/>
  <c r="K302" i="37" l="1"/>
  <c r="J302" i="37"/>
  <c r="I302" i="37"/>
  <c r="G302" i="37"/>
  <c r="H302" i="37"/>
  <c r="F302" i="35"/>
  <c r="E302" i="35"/>
  <c r="F302" i="37"/>
  <c r="E302" i="37"/>
  <c r="AF269" i="37"/>
  <c r="AF270" i="36"/>
  <c r="F303" i="36"/>
  <c r="E303" i="36"/>
  <c r="AF269" i="35"/>
  <c r="K303" i="37" l="1"/>
  <c r="J303" i="37"/>
  <c r="I303" i="37"/>
  <c r="H303" i="37"/>
  <c r="G303" i="37"/>
  <c r="F303" i="35"/>
  <c r="E303" i="35"/>
  <c r="F303" i="37"/>
  <c r="E303" i="37"/>
  <c r="AF270" i="37"/>
  <c r="AF271" i="36"/>
  <c r="F304" i="36"/>
  <c r="E304" i="36"/>
  <c r="AF270" i="35"/>
  <c r="G304" i="37" l="1"/>
  <c r="K304" i="37"/>
  <c r="J304" i="37"/>
  <c r="I304" i="37"/>
  <c r="H304" i="37"/>
  <c r="E304" i="35"/>
  <c r="F304" i="35"/>
  <c r="F304" i="37"/>
  <c r="E304" i="37"/>
  <c r="AF271" i="37"/>
  <c r="F305" i="36"/>
  <c r="E305" i="36"/>
  <c r="AF272" i="36"/>
  <c r="AF271" i="35"/>
  <c r="I305" i="37" l="1"/>
  <c r="H305" i="37"/>
  <c r="G305" i="37"/>
  <c r="K305" i="37"/>
  <c r="J305" i="37"/>
  <c r="F305" i="35"/>
  <c r="E305" i="35"/>
  <c r="F305" i="37"/>
  <c r="E305" i="37"/>
  <c r="AF272" i="37"/>
  <c r="F306" i="36"/>
  <c r="E306" i="36"/>
  <c r="AF273" i="36"/>
  <c r="AF272" i="35"/>
  <c r="K306" i="37" l="1"/>
  <c r="J306" i="37"/>
  <c r="I306" i="37"/>
  <c r="H306" i="37"/>
  <c r="G306" i="37"/>
  <c r="F306" i="35"/>
  <c r="E306" i="35"/>
  <c r="AF273" i="37"/>
  <c r="F306" i="37"/>
  <c r="E306" i="37"/>
  <c r="F307" i="36"/>
  <c r="E307" i="36"/>
  <c r="AF274" i="36"/>
  <c r="AF273" i="35"/>
  <c r="K307" i="37" l="1"/>
  <c r="J307" i="37"/>
  <c r="I307" i="37"/>
  <c r="H307" i="37"/>
  <c r="G307" i="37"/>
  <c r="F307" i="35"/>
  <c r="E307" i="35"/>
  <c r="F307" i="37"/>
  <c r="E307" i="37"/>
  <c r="AF274" i="37"/>
  <c r="AF275" i="36"/>
  <c r="F308" i="36"/>
  <c r="E308" i="36"/>
  <c r="AF274" i="35"/>
  <c r="F308" i="35" l="1"/>
  <c r="E308" i="35"/>
  <c r="K308" i="37"/>
  <c r="J308" i="37"/>
  <c r="I308" i="37"/>
  <c r="H308" i="37"/>
  <c r="G308" i="37"/>
  <c r="F308" i="37"/>
  <c r="E308" i="37"/>
  <c r="AF275" i="37"/>
  <c r="E309" i="36"/>
  <c r="AF276" i="36"/>
  <c r="F309" i="36"/>
  <c r="AF275" i="35"/>
  <c r="K309" i="37" l="1"/>
  <c r="J309" i="37"/>
  <c r="I309" i="37"/>
  <c r="H309" i="37"/>
  <c r="G309" i="37"/>
  <c r="F309" i="35"/>
  <c r="E309" i="35"/>
  <c r="F309" i="37"/>
  <c r="E309" i="37"/>
  <c r="AF276" i="37"/>
  <c r="F310" i="36"/>
  <c r="E310" i="36"/>
  <c r="AF277" i="36"/>
  <c r="AF276" i="35"/>
  <c r="G310" i="37" l="1"/>
  <c r="K310" i="37"/>
  <c r="J310" i="37"/>
  <c r="I310" i="37"/>
  <c r="H310" i="37"/>
  <c r="E310" i="35"/>
  <c r="F310" i="35"/>
  <c r="F310" i="37"/>
  <c r="E310" i="37"/>
  <c r="AF277" i="37"/>
  <c r="F311" i="36"/>
  <c r="E311" i="36"/>
  <c r="AF278" i="36"/>
  <c r="AF277" i="35"/>
  <c r="J311" i="37" l="1"/>
  <c r="I311" i="37"/>
  <c r="H311" i="37"/>
  <c r="G311" i="37"/>
  <c r="K311" i="37"/>
  <c r="F311" i="35"/>
  <c r="E311" i="35"/>
  <c r="F311" i="37"/>
  <c r="E311" i="37"/>
  <c r="AF278" i="37"/>
  <c r="AF279" i="36"/>
  <c r="F312" i="36"/>
  <c r="E312" i="36"/>
  <c r="AF278" i="35"/>
  <c r="K312" i="37" l="1"/>
  <c r="J312" i="37"/>
  <c r="I312" i="37"/>
  <c r="H312" i="37"/>
  <c r="G312" i="37"/>
  <c r="F312" i="35"/>
  <c r="E312" i="35"/>
  <c r="AF279" i="37"/>
  <c r="F312" i="37"/>
  <c r="E312" i="37"/>
  <c r="E313" i="36"/>
  <c r="AF280" i="36"/>
  <c r="F313" i="36"/>
  <c r="AF279" i="35"/>
  <c r="K313" i="37" l="1"/>
  <c r="J313" i="37"/>
  <c r="I313" i="37"/>
  <c r="H313" i="37"/>
  <c r="G313" i="37"/>
  <c r="F313" i="35"/>
  <c r="E313" i="35"/>
  <c r="F313" i="37"/>
  <c r="E313" i="37"/>
  <c r="AF280" i="37"/>
  <c r="F314" i="36"/>
  <c r="E314" i="36"/>
  <c r="AF281" i="36"/>
  <c r="AF280" i="35"/>
  <c r="K314" i="37" l="1"/>
  <c r="J314" i="37"/>
  <c r="I314" i="37"/>
  <c r="H314" i="37"/>
  <c r="G314" i="37"/>
  <c r="F314" i="35"/>
  <c r="E314" i="35"/>
  <c r="F314" i="37"/>
  <c r="E314" i="37"/>
  <c r="AF281" i="37"/>
  <c r="F315" i="36"/>
  <c r="AF282" i="36"/>
  <c r="E315" i="36"/>
  <c r="AF281" i="35"/>
  <c r="K315" i="37" l="1"/>
  <c r="J315" i="37"/>
  <c r="I315" i="37"/>
  <c r="H315" i="37"/>
  <c r="G315" i="37"/>
  <c r="F315" i="35"/>
  <c r="E315" i="35"/>
  <c r="F315" i="37"/>
  <c r="E315" i="37"/>
  <c r="AF282" i="37"/>
  <c r="AF283" i="36"/>
  <c r="F316" i="36"/>
  <c r="E316" i="36"/>
  <c r="AF282" i="35"/>
  <c r="K316" i="37" l="1"/>
  <c r="J316" i="37"/>
  <c r="I316" i="37"/>
  <c r="H316" i="37"/>
  <c r="G316" i="37"/>
  <c r="E316" i="35"/>
  <c r="F316" i="35"/>
  <c r="AF283" i="37"/>
  <c r="E316" i="37"/>
  <c r="F316" i="37"/>
  <c r="F317" i="36"/>
  <c r="E317" i="36"/>
  <c r="AF284" i="36"/>
  <c r="AF283" i="35"/>
  <c r="H317" i="37" l="1"/>
  <c r="G317" i="37"/>
  <c r="K317" i="37"/>
  <c r="J317" i="37"/>
  <c r="I317" i="37"/>
  <c r="F317" i="35"/>
  <c r="E317" i="35"/>
  <c r="F317" i="37"/>
  <c r="E317" i="37"/>
  <c r="AF284" i="37"/>
  <c r="F318" i="36"/>
  <c r="E318" i="36"/>
  <c r="AF285" i="36"/>
  <c r="AF284" i="35"/>
  <c r="J318" i="37" l="1"/>
  <c r="I318" i="37"/>
  <c r="H318" i="37"/>
  <c r="G318" i="37"/>
  <c r="K318" i="37"/>
  <c r="F318" i="35"/>
  <c r="E318" i="35"/>
  <c r="F318" i="37"/>
  <c r="E318" i="37"/>
  <c r="AF285" i="37"/>
  <c r="F319" i="36"/>
  <c r="E319" i="36"/>
  <c r="AF286" i="36"/>
  <c r="AF285" i="35"/>
  <c r="K319" i="37" l="1"/>
  <c r="J319" i="37"/>
  <c r="I319" i="37"/>
  <c r="H319" i="37"/>
  <c r="G319" i="37"/>
  <c r="F319" i="35"/>
  <c r="E319" i="35"/>
  <c r="AF286" i="37"/>
  <c r="F319" i="37"/>
  <c r="E319" i="37"/>
  <c r="AF287" i="36"/>
  <c r="F320" i="36"/>
  <c r="E320" i="36"/>
  <c r="AF286" i="35"/>
  <c r="F320" i="35" l="1"/>
  <c r="E320" i="35"/>
  <c r="K320" i="37"/>
  <c r="J320" i="37"/>
  <c r="I320" i="37"/>
  <c r="H320" i="37"/>
  <c r="G320" i="37"/>
  <c r="AF287" i="37"/>
  <c r="F320" i="37"/>
  <c r="E320" i="37"/>
  <c r="F321" i="36"/>
  <c r="E321" i="36"/>
  <c r="AF288" i="36"/>
  <c r="AF287" i="35"/>
  <c r="K321" i="37" l="1"/>
  <c r="J321" i="37"/>
  <c r="H321" i="37"/>
  <c r="G321" i="37"/>
  <c r="I321" i="37"/>
  <c r="F321" i="35"/>
  <c r="E321" i="35"/>
  <c r="F321" i="37"/>
  <c r="E321" i="37"/>
  <c r="AF288" i="37"/>
  <c r="F322" i="36"/>
  <c r="E322" i="36"/>
  <c r="AF289" i="36"/>
  <c r="AF288" i="35"/>
  <c r="H322" i="37" l="1"/>
  <c r="G322" i="37"/>
  <c r="K322" i="37"/>
  <c r="J322" i="37"/>
  <c r="I322" i="37"/>
  <c r="E322" i="35"/>
  <c r="F322" i="35"/>
  <c r="F322" i="37"/>
  <c r="E322" i="37"/>
  <c r="AF289" i="37"/>
  <c r="F323" i="36"/>
  <c r="AF290" i="36"/>
  <c r="E323" i="36"/>
  <c r="AF289" i="35"/>
  <c r="K323" i="37" l="1"/>
  <c r="J323" i="37"/>
  <c r="I323" i="37"/>
  <c r="H323" i="37"/>
  <c r="G323" i="37"/>
  <c r="F323" i="35"/>
  <c r="E323" i="35"/>
  <c r="F323" i="37"/>
  <c r="E323" i="37"/>
  <c r="AF290" i="37"/>
  <c r="AF291" i="36"/>
  <c r="F324" i="36"/>
  <c r="E324" i="36"/>
  <c r="AF290" i="35"/>
  <c r="K324" i="37" l="1"/>
  <c r="J324" i="37"/>
  <c r="I324" i="37"/>
  <c r="H324" i="37"/>
  <c r="G324" i="37"/>
  <c r="F324" i="35"/>
  <c r="E324" i="35"/>
  <c r="F324" i="37"/>
  <c r="E324" i="37"/>
  <c r="AF291" i="37"/>
  <c r="E325" i="36"/>
  <c r="AF292" i="36"/>
  <c r="F325" i="36"/>
  <c r="AF291" i="35"/>
  <c r="K325" i="37" l="1"/>
  <c r="J325" i="37"/>
  <c r="I325" i="37"/>
  <c r="H325" i="37"/>
  <c r="G325" i="37"/>
  <c r="F325" i="35"/>
  <c r="E325" i="35"/>
  <c r="F325" i="37"/>
  <c r="E325" i="37"/>
  <c r="AF292" i="37"/>
  <c r="F326" i="36"/>
  <c r="E326" i="36"/>
  <c r="AF293" i="36"/>
  <c r="AF292" i="35"/>
  <c r="F326" i="35" l="1"/>
  <c r="E326" i="35"/>
  <c r="K326" i="37"/>
  <c r="J326" i="37"/>
  <c r="I326" i="37"/>
  <c r="H326" i="37"/>
  <c r="G326" i="37"/>
  <c r="AF293" i="37"/>
  <c r="F326" i="37"/>
  <c r="E326" i="37"/>
  <c r="F327" i="36"/>
  <c r="E327" i="36"/>
  <c r="AF294" i="36"/>
  <c r="AF293" i="35"/>
  <c r="H327" i="37" l="1"/>
  <c r="G327" i="37"/>
  <c r="I327" i="37"/>
  <c r="K327" i="37"/>
  <c r="J327" i="37"/>
  <c r="F327" i="35"/>
  <c r="E327" i="35"/>
  <c r="AF294" i="37"/>
  <c r="F327" i="37"/>
  <c r="E327" i="37"/>
  <c r="AF295" i="36"/>
  <c r="F328" i="36"/>
  <c r="E328" i="36"/>
  <c r="AF294" i="35"/>
  <c r="J328" i="37" l="1"/>
  <c r="I328" i="37"/>
  <c r="H328" i="37"/>
  <c r="G328" i="37"/>
  <c r="K328" i="37"/>
  <c r="E328" i="35"/>
  <c r="F328" i="35"/>
  <c r="AF295" i="37"/>
  <c r="F328" i="37"/>
  <c r="E328" i="37"/>
  <c r="AF296" i="36"/>
  <c r="F329" i="36"/>
  <c r="E329" i="36"/>
  <c r="AF295" i="35"/>
  <c r="F329" i="35" l="1"/>
  <c r="E329" i="35"/>
  <c r="K329" i="37"/>
  <c r="J329" i="37"/>
  <c r="I329" i="37"/>
  <c r="H329" i="37"/>
  <c r="G329" i="37"/>
  <c r="F329" i="37"/>
  <c r="E329" i="37"/>
  <c r="AF296" i="37"/>
  <c r="F330" i="36"/>
  <c r="E330" i="36"/>
  <c r="AF297" i="36"/>
  <c r="AF296" i="35"/>
  <c r="K330" i="37" l="1"/>
  <c r="J330" i="37"/>
  <c r="I330" i="37"/>
  <c r="H330" i="37"/>
  <c r="G330" i="37"/>
  <c r="F330" i="35"/>
  <c r="E330" i="35"/>
  <c r="F330" i="37"/>
  <c r="E330" i="37"/>
  <c r="AF297" i="37"/>
  <c r="F331" i="36"/>
  <c r="E331" i="36"/>
  <c r="AF298" i="36"/>
  <c r="AF297" i="35"/>
  <c r="F331" i="35" l="1"/>
  <c r="E331" i="35"/>
  <c r="K331" i="37"/>
  <c r="J331" i="37"/>
  <c r="I331" i="37"/>
  <c r="H331" i="37"/>
  <c r="G331" i="37"/>
  <c r="AF298" i="37"/>
  <c r="F331" i="37"/>
  <c r="E331" i="37"/>
  <c r="AF299" i="36"/>
  <c r="F332" i="36"/>
  <c r="E332" i="36"/>
  <c r="AF298" i="35"/>
  <c r="K332" i="37" l="1"/>
  <c r="J332" i="37"/>
  <c r="I332" i="37"/>
  <c r="H332" i="37"/>
  <c r="G332" i="37"/>
  <c r="F332" i="35"/>
  <c r="E332" i="35"/>
  <c r="AF299" i="37"/>
  <c r="F332" i="37"/>
  <c r="E332" i="37"/>
  <c r="AF300" i="36"/>
  <c r="F333" i="36"/>
  <c r="E333" i="36"/>
  <c r="AF299" i="35"/>
  <c r="G333" i="37" l="1"/>
  <c r="K333" i="37"/>
  <c r="H333" i="37"/>
  <c r="J333" i="37"/>
  <c r="I333" i="37"/>
  <c r="F333" i="35"/>
  <c r="E333" i="35"/>
  <c r="F333" i="37"/>
  <c r="E333" i="37"/>
  <c r="AF300" i="37"/>
  <c r="F334" i="36"/>
  <c r="E334" i="36"/>
  <c r="AF301" i="36"/>
  <c r="AF300" i="35"/>
  <c r="G334" i="37" l="1"/>
  <c r="K334" i="37"/>
  <c r="J334" i="37"/>
  <c r="I334" i="37"/>
  <c r="H334" i="37"/>
  <c r="E334" i="35"/>
  <c r="F334" i="35"/>
  <c r="E334" i="37"/>
  <c r="AF301" i="37"/>
  <c r="F334" i="37"/>
  <c r="AF302" i="36"/>
  <c r="F335" i="36"/>
  <c r="E335" i="36"/>
  <c r="AF301" i="35"/>
  <c r="G335" i="37" l="1"/>
  <c r="K335" i="37"/>
  <c r="J335" i="37"/>
  <c r="I335" i="37"/>
  <c r="H335" i="37"/>
  <c r="F335" i="35"/>
  <c r="E335" i="35"/>
  <c r="F335" i="37"/>
  <c r="AF302" i="37"/>
  <c r="E335" i="37"/>
  <c r="AF303" i="36"/>
  <c r="F336" i="36"/>
  <c r="E336" i="36"/>
  <c r="AF302" i="35"/>
  <c r="H336" i="37" l="1"/>
  <c r="G336" i="37"/>
  <c r="K336" i="37"/>
  <c r="J336" i="37"/>
  <c r="I336" i="37"/>
  <c r="F336" i="35"/>
  <c r="E336" i="35"/>
  <c r="AF303" i="37"/>
  <c r="F336" i="37"/>
  <c r="E336" i="37"/>
  <c r="E337" i="36"/>
  <c r="F337" i="36"/>
  <c r="AF304" i="36"/>
  <c r="AF303" i="35"/>
  <c r="K337" i="37" l="1"/>
  <c r="J337" i="37"/>
  <c r="I337" i="37"/>
  <c r="H337" i="37"/>
  <c r="G337" i="37"/>
  <c r="F337" i="35"/>
  <c r="E337" i="35"/>
  <c r="F337" i="37"/>
  <c r="AF304" i="37"/>
  <c r="E337" i="37"/>
  <c r="F338" i="36"/>
  <c r="E338" i="36"/>
  <c r="AF305" i="36"/>
  <c r="AF304" i="35"/>
  <c r="K338" i="37" l="1"/>
  <c r="J338" i="37"/>
  <c r="I338" i="37"/>
  <c r="H338" i="37"/>
  <c r="G338" i="37"/>
  <c r="F338" i="35"/>
  <c r="E338" i="35"/>
  <c r="F338" i="37"/>
  <c r="E338" i="37"/>
  <c r="AF305" i="37"/>
  <c r="F339" i="36"/>
  <c r="AF306" i="36"/>
  <c r="E339" i="36"/>
  <c r="AF305" i="35"/>
  <c r="K339" i="37" l="1"/>
  <c r="J339" i="37"/>
  <c r="I339" i="37"/>
  <c r="H339" i="37"/>
  <c r="G339" i="37"/>
  <c r="F339" i="35"/>
  <c r="E339" i="35"/>
  <c r="E339" i="37"/>
  <c r="AF306" i="37"/>
  <c r="F339" i="37"/>
  <c r="AF307" i="36"/>
  <c r="F340" i="36"/>
  <c r="E340" i="36"/>
  <c r="AF306" i="35"/>
  <c r="K340" i="37" l="1"/>
  <c r="J340" i="37"/>
  <c r="I340" i="37"/>
  <c r="H340" i="37"/>
  <c r="G340" i="37"/>
  <c r="E340" i="35"/>
  <c r="F340" i="35"/>
  <c r="E340" i="37"/>
  <c r="F340" i="37"/>
  <c r="AF307" i="37"/>
  <c r="AF308" i="36"/>
  <c r="F341" i="36"/>
  <c r="E341" i="36"/>
  <c r="AF307" i="35"/>
  <c r="H341" i="37" l="1"/>
  <c r="G341" i="37"/>
  <c r="K341" i="37"/>
  <c r="J341" i="37"/>
  <c r="I341" i="37"/>
  <c r="F341" i="35"/>
  <c r="E341" i="35"/>
  <c r="F341" i="37"/>
  <c r="E341" i="37"/>
  <c r="AF308" i="37"/>
  <c r="F342" i="36"/>
  <c r="E342" i="36"/>
  <c r="AF309" i="36"/>
  <c r="AF308" i="35"/>
  <c r="I342" i="37" l="1"/>
  <c r="H342" i="37"/>
  <c r="G342" i="37"/>
  <c r="K342" i="37"/>
  <c r="J342" i="37"/>
  <c r="F342" i="35"/>
  <c r="E342" i="35"/>
  <c r="F342" i="37"/>
  <c r="E342" i="37"/>
  <c r="AF309" i="37"/>
  <c r="F343" i="36"/>
  <c r="E343" i="36"/>
  <c r="AF310" i="36"/>
  <c r="AF309" i="35"/>
  <c r="I343" i="37" l="1"/>
  <c r="K343" i="37"/>
  <c r="J343" i="37"/>
  <c r="H343" i="37"/>
  <c r="G343" i="37"/>
  <c r="F343" i="35"/>
  <c r="E343" i="35"/>
  <c r="F343" i="37"/>
  <c r="AF310" i="37"/>
  <c r="E343" i="37"/>
  <c r="AF311" i="36"/>
  <c r="F344" i="36"/>
  <c r="E344" i="36"/>
  <c r="AF310" i="35"/>
  <c r="K344" i="37" l="1"/>
  <c r="J344" i="37"/>
  <c r="I344" i="37"/>
  <c r="H344" i="37"/>
  <c r="G344" i="37"/>
  <c r="F344" i="35"/>
  <c r="E344" i="35"/>
  <c r="F344" i="37"/>
  <c r="E344" i="37"/>
  <c r="AF311" i="37"/>
  <c r="AF312" i="36"/>
  <c r="F345" i="36"/>
  <c r="E345" i="36"/>
  <c r="AF311" i="35"/>
  <c r="K345" i="37" l="1"/>
  <c r="J345" i="37"/>
  <c r="I345" i="37"/>
  <c r="H345" i="37"/>
  <c r="G345" i="37"/>
  <c r="F345" i="35"/>
  <c r="E345" i="35"/>
  <c r="F345" i="37"/>
  <c r="E345" i="37"/>
  <c r="AF312" i="37"/>
  <c r="F346" i="36"/>
  <c r="E346" i="36"/>
  <c r="AF313" i="36"/>
  <c r="AF312" i="35"/>
  <c r="K346" i="37" l="1"/>
  <c r="J346" i="37"/>
  <c r="I346" i="37"/>
  <c r="H346" i="37"/>
  <c r="G346" i="37"/>
  <c r="E346" i="35"/>
  <c r="F346" i="35"/>
  <c r="F346" i="37"/>
  <c r="E346" i="37"/>
  <c r="AF313" i="37"/>
  <c r="AF314" i="36"/>
  <c r="F347" i="36"/>
  <c r="E347" i="36"/>
  <c r="AF313" i="35"/>
  <c r="H347" i="37" l="1"/>
  <c r="G347" i="37"/>
  <c r="I347" i="37"/>
  <c r="K347" i="37"/>
  <c r="J347" i="37"/>
  <c r="F347" i="35"/>
  <c r="E347" i="35"/>
  <c r="AF314" i="37"/>
  <c r="F347" i="37"/>
  <c r="E347" i="37"/>
  <c r="AF315" i="36"/>
  <c r="F348" i="36"/>
  <c r="E348" i="36"/>
  <c r="AF314" i="35"/>
  <c r="I348" i="37" l="1"/>
  <c r="H348" i="37"/>
  <c r="G348" i="37"/>
  <c r="K348" i="37"/>
  <c r="J348" i="37"/>
  <c r="F348" i="35"/>
  <c r="E348" i="35"/>
  <c r="F348" i="37"/>
  <c r="E348" i="37"/>
  <c r="AF315" i="37"/>
  <c r="E349" i="36"/>
  <c r="F349" i="36"/>
  <c r="AF316" i="36"/>
  <c r="AF315" i="35"/>
  <c r="J349" i="37" l="1"/>
  <c r="I349" i="37"/>
  <c r="H349" i="37"/>
  <c r="G349" i="37"/>
  <c r="K349" i="37"/>
  <c r="F349" i="35"/>
  <c r="E349" i="35"/>
  <c r="F349" i="37"/>
  <c r="AF316" i="37"/>
  <c r="E349" i="37"/>
  <c r="F350" i="36"/>
  <c r="E350" i="36"/>
  <c r="AF317" i="36"/>
  <c r="AF316" i="35"/>
  <c r="K350" i="37" l="1"/>
  <c r="J350" i="37"/>
  <c r="I350" i="37"/>
  <c r="H350" i="37"/>
  <c r="G350" i="37"/>
  <c r="F350" i="35"/>
  <c r="E350" i="35"/>
  <c r="AF317" i="37"/>
  <c r="F350" i="37"/>
  <c r="E350" i="37"/>
  <c r="AF318" i="36"/>
  <c r="F351" i="36"/>
  <c r="E351" i="36"/>
  <c r="AF317" i="35"/>
  <c r="K351" i="37" l="1"/>
  <c r="J351" i="37"/>
  <c r="I351" i="37"/>
  <c r="H351" i="37"/>
  <c r="G351" i="37"/>
  <c r="F351" i="35"/>
  <c r="E351" i="35"/>
  <c r="AF318" i="37"/>
  <c r="F351" i="37"/>
  <c r="E351" i="37"/>
  <c r="AF319" i="36"/>
  <c r="F352" i="36"/>
  <c r="E352" i="36"/>
  <c r="AF318" i="35"/>
  <c r="K352" i="37" l="1"/>
  <c r="J352" i="37"/>
  <c r="I352" i="37"/>
  <c r="H352" i="37"/>
  <c r="G352" i="37"/>
  <c r="E352" i="35"/>
  <c r="F352" i="35"/>
  <c r="F352" i="37"/>
  <c r="E352" i="37"/>
  <c r="AF319" i="37"/>
  <c r="AF320" i="36"/>
  <c r="F353" i="36"/>
  <c r="E353" i="36"/>
  <c r="AF319" i="35"/>
  <c r="G353" i="37" l="1"/>
  <c r="K353" i="37"/>
  <c r="J353" i="37"/>
  <c r="I353" i="37"/>
  <c r="H353" i="37"/>
  <c r="F353" i="35"/>
  <c r="E353" i="35"/>
  <c r="F353" i="37"/>
  <c r="E353" i="37"/>
  <c r="AF320" i="37"/>
  <c r="F354" i="36"/>
  <c r="E354" i="36"/>
  <c r="AF321" i="36"/>
  <c r="AF320" i="35"/>
  <c r="G354" i="37" l="1"/>
  <c r="K354" i="37"/>
  <c r="J354" i="37"/>
  <c r="I354" i="37"/>
  <c r="H354" i="37"/>
  <c r="F354" i="35"/>
  <c r="E354" i="35"/>
  <c r="F354" i="37"/>
  <c r="E354" i="37"/>
  <c r="AF321" i="37"/>
  <c r="F355" i="36"/>
  <c r="E355" i="36"/>
  <c r="AF322" i="36"/>
  <c r="AF321" i="35"/>
  <c r="I355" i="37" l="1"/>
  <c r="H355" i="37"/>
  <c r="K355" i="37"/>
  <c r="J355" i="37"/>
  <c r="G355" i="37"/>
  <c r="F355" i="35"/>
  <c r="E355" i="35"/>
  <c r="AF322" i="37"/>
  <c r="F355" i="37"/>
  <c r="E355" i="37"/>
  <c r="AF323" i="36"/>
  <c r="F356" i="36"/>
  <c r="E356" i="36"/>
  <c r="AF322" i="35"/>
  <c r="J356" i="37" l="1"/>
  <c r="I356" i="37"/>
  <c r="K356" i="37"/>
  <c r="H356" i="37"/>
  <c r="G356" i="37"/>
  <c r="F356" i="35"/>
  <c r="E356" i="35"/>
  <c r="F356" i="37"/>
  <c r="E356" i="37"/>
  <c r="AF323" i="37"/>
  <c r="AF324" i="36"/>
  <c r="F357" i="36"/>
  <c r="E357" i="36"/>
  <c r="AF323" i="35"/>
  <c r="K357" i="37" l="1"/>
  <c r="J357" i="37"/>
  <c r="I357" i="37"/>
  <c r="G357" i="37"/>
  <c r="H357" i="37"/>
  <c r="F357" i="35"/>
  <c r="E357" i="35"/>
  <c r="F357" i="37"/>
  <c r="E357" i="37"/>
  <c r="AF324" i="37"/>
  <c r="F358" i="36"/>
  <c r="E358" i="36"/>
  <c r="AF325" i="36"/>
  <c r="AF324" i="35"/>
  <c r="K358" i="37" l="1"/>
  <c r="J358" i="37"/>
  <c r="I358" i="37"/>
  <c r="H358" i="37"/>
  <c r="G358" i="37"/>
  <c r="E358" i="35"/>
  <c r="F358" i="35"/>
  <c r="E358" i="37"/>
  <c r="F358" i="37"/>
  <c r="AF325" i="37"/>
  <c r="AF326" i="36"/>
  <c r="F359" i="36"/>
  <c r="E359" i="36"/>
  <c r="AF325" i="35"/>
  <c r="K359" i="37" l="1"/>
  <c r="J359" i="37"/>
  <c r="I359" i="37"/>
  <c r="H359" i="37"/>
  <c r="G359" i="37"/>
  <c r="F359" i="35"/>
  <c r="E359" i="35"/>
  <c r="F359" i="37"/>
  <c r="AF326" i="37"/>
  <c r="E359" i="37"/>
  <c r="AF327" i="36"/>
  <c r="F360" i="36"/>
  <c r="E360" i="36"/>
  <c r="AF326" i="35"/>
  <c r="K360" i="37" l="1"/>
  <c r="J360" i="37"/>
  <c r="I360" i="37"/>
  <c r="G360" i="37"/>
  <c r="H360" i="37"/>
  <c r="F360" i="35"/>
  <c r="E360" i="35"/>
  <c r="E360" i="37"/>
  <c r="AF327" i="37"/>
  <c r="F360" i="37"/>
  <c r="E361" i="36"/>
  <c r="F361" i="36"/>
  <c r="AF328" i="36"/>
  <c r="AF327" i="35"/>
  <c r="K361" i="37" l="1"/>
  <c r="J361" i="37"/>
  <c r="I361" i="37"/>
  <c r="H361" i="37"/>
  <c r="G361" i="37"/>
  <c r="F361" i="35"/>
  <c r="E361" i="35"/>
  <c r="F361" i="37"/>
  <c r="AF328" i="37"/>
  <c r="E361" i="37"/>
  <c r="F362" i="36"/>
  <c r="E362" i="36"/>
  <c r="AF329" i="36"/>
  <c r="AF328" i="35"/>
  <c r="F362" i="35" l="1"/>
  <c r="E362" i="35"/>
  <c r="K362" i="37"/>
  <c r="J362" i="37"/>
  <c r="I362" i="37"/>
  <c r="H362" i="37"/>
  <c r="G362" i="37"/>
  <c r="F362" i="37"/>
  <c r="E362" i="37"/>
  <c r="AF329" i="37"/>
  <c r="AF330" i="36"/>
  <c r="F363" i="36"/>
  <c r="E363" i="36"/>
  <c r="AF329" i="35"/>
  <c r="G363" i="37" l="1"/>
  <c r="K363" i="37"/>
  <c r="I363" i="37"/>
  <c r="H363" i="37"/>
  <c r="J363" i="37"/>
  <c r="F363" i="35"/>
  <c r="E363" i="35"/>
  <c r="E363" i="37"/>
  <c r="AF330" i="37"/>
  <c r="F363" i="37"/>
  <c r="AF331" i="36"/>
  <c r="F364" i="36"/>
  <c r="E364" i="36"/>
  <c r="AF330" i="35"/>
  <c r="J364" i="37" l="1"/>
  <c r="I364" i="37"/>
  <c r="H364" i="37"/>
  <c r="G364" i="37"/>
  <c r="K364" i="37"/>
  <c r="E364" i="35"/>
  <c r="F364" i="35"/>
  <c r="E364" i="37"/>
  <c r="AF331" i="37"/>
  <c r="F364" i="37"/>
  <c r="AF332" i="36"/>
  <c r="F365" i="36"/>
  <c r="E365" i="36"/>
  <c r="AF331" i="35"/>
  <c r="F365" i="35" l="1"/>
  <c r="E365" i="35"/>
  <c r="G365" i="37"/>
  <c r="K365" i="37"/>
  <c r="J365" i="37"/>
  <c r="I365" i="37"/>
  <c r="H365" i="37"/>
  <c r="F365" i="37"/>
  <c r="AF332" i="37"/>
  <c r="E365" i="37"/>
  <c r="F366" i="36"/>
  <c r="E366" i="36"/>
  <c r="AF333" i="36"/>
  <c r="AF332" i="35"/>
  <c r="G366" i="37" l="1"/>
  <c r="K366" i="37"/>
  <c r="J366" i="37"/>
  <c r="I366" i="37"/>
  <c r="H366" i="37"/>
  <c r="F366" i="35"/>
  <c r="E366" i="35"/>
  <c r="F366" i="37"/>
  <c r="AF333" i="37"/>
  <c r="E366" i="37"/>
  <c r="F367" i="36"/>
  <c r="E367" i="36"/>
  <c r="AF334" i="36"/>
  <c r="AF333" i="35"/>
  <c r="I367" i="37" l="1"/>
  <c r="H367" i="37"/>
  <c r="G367" i="37"/>
  <c r="K367" i="37"/>
  <c r="J367" i="37"/>
  <c r="F367" i="35"/>
  <c r="E367" i="35"/>
  <c r="AF334" i="37"/>
  <c r="F367" i="37"/>
  <c r="E367" i="37"/>
  <c r="AF335" i="36"/>
  <c r="F368" i="36"/>
  <c r="E368" i="36"/>
  <c r="AF334" i="35"/>
  <c r="K368" i="37" l="1"/>
  <c r="J368" i="37"/>
  <c r="I368" i="37"/>
  <c r="H368" i="37"/>
  <c r="G368" i="37"/>
  <c r="F368" i="35"/>
  <c r="E368" i="35"/>
  <c r="AF335" i="37"/>
  <c r="F368" i="37"/>
  <c r="E368" i="37"/>
  <c r="AF336" i="36"/>
  <c r="F369" i="36"/>
  <c r="E369" i="36"/>
  <c r="AF335" i="35"/>
  <c r="K369" i="37" l="1"/>
  <c r="J369" i="37"/>
  <c r="I369" i="37"/>
  <c r="H369" i="37"/>
  <c r="G369" i="37"/>
  <c r="F369" i="35"/>
  <c r="E369" i="35"/>
  <c r="F369" i="37"/>
  <c r="AF336" i="37"/>
  <c r="E369" i="37"/>
  <c r="F370" i="36"/>
  <c r="E370" i="36"/>
  <c r="AF337" i="36"/>
  <c r="AF336" i="35"/>
  <c r="K370" i="37" l="1"/>
  <c r="J370" i="37"/>
  <c r="I370" i="37"/>
  <c r="H370" i="37"/>
  <c r="G370" i="37"/>
  <c r="E370" i="35"/>
  <c r="F370" i="35"/>
  <c r="F370" i="37"/>
  <c r="AF337" i="37"/>
  <c r="E370" i="37"/>
  <c r="AF338" i="36"/>
  <c r="F371" i="36"/>
  <c r="E371" i="36"/>
  <c r="AF337" i="35"/>
  <c r="K371" i="37" l="1"/>
  <c r="J371" i="37"/>
  <c r="I371" i="37"/>
  <c r="H371" i="37"/>
  <c r="G371" i="37"/>
  <c r="F371" i="35"/>
  <c r="E371" i="35"/>
  <c r="AF338" i="37"/>
  <c r="F371" i="37"/>
  <c r="E371" i="37"/>
  <c r="AF339" i="36"/>
  <c r="F372" i="36"/>
  <c r="E372" i="36"/>
  <c r="AF338" i="35"/>
  <c r="H372" i="37" l="1"/>
  <c r="G372" i="37"/>
  <c r="K372" i="37"/>
  <c r="J372" i="37"/>
  <c r="I372" i="37"/>
  <c r="F372" i="35"/>
  <c r="E372" i="35"/>
  <c r="F372" i="37"/>
  <c r="E372" i="37"/>
  <c r="AF339" i="37"/>
  <c r="E373" i="36"/>
  <c r="F373" i="36"/>
  <c r="AF340" i="36"/>
  <c r="AF339" i="35"/>
  <c r="J373" i="37" l="1"/>
  <c r="I373" i="37"/>
  <c r="H373" i="37"/>
  <c r="G373" i="37"/>
  <c r="K373" i="37"/>
  <c r="F373" i="35"/>
  <c r="E373" i="35"/>
  <c r="F373" i="37"/>
  <c r="E373" i="37"/>
  <c r="AF340" i="37"/>
  <c r="F374" i="36"/>
  <c r="E374" i="36"/>
  <c r="AF341" i="36"/>
  <c r="AF340" i="35"/>
  <c r="K374" i="37" l="1"/>
  <c r="J374" i="37"/>
  <c r="I374" i="37"/>
  <c r="H374" i="37"/>
  <c r="G374" i="37"/>
  <c r="F374" i="35"/>
  <c r="E374" i="35"/>
  <c r="AF341" i="37"/>
  <c r="F374" i="37"/>
  <c r="E374" i="37"/>
  <c r="AF342" i="36"/>
  <c r="F375" i="36"/>
  <c r="E375" i="36"/>
  <c r="AF341" i="35"/>
  <c r="K375" i="37" l="1"/>
  <c r="J375" i="37"/>
  <c r="I375" i="37"/>
  <c r="H375" i="37"/>
  <c r="G375" i="37"/>
  <c r="F375" i="35"/>
  <c r="E375" i="35"/>
  <c r="AF342" i="37"/>
  <c r="F375" i="37"/>
  <c r="E375" i="37"/>
  <c r="AF343" i="36"/>
  <c r="F376" i="36"/>
  <c r="E376" i="36"/>
  <c r="AF342" i="35"/>
  <c r="G376" i="37" l="1"/>
  <c r="K376" i="37"/>
  <c r="J376" i="37"/>
  <c r="I376" i="37"/>
  <c r="H376" i="37"/>
  <c r="E376" i="35"/>
  <c r="F376" i="35"/>
  <c r="F376" i="37"/>
  <c r="E376" i="37"/>
  <c r="AF343" i="37"/>
  <c r="AF344" i="36"/>
  <c r="F377" i="36"/>
  <c r="E377" i="36"/>
  <c r="AF343" i="35"/>
  <c r="F377" i="35" l="1"/>
  <c r="E377" i="35"/>
  <c r="I377" i="37"/>
  <c r="H377" i="37"/>
  <c r="G377" i="37"/>
  <c r="J377" i="37"/>
  <c r="K377" i="37"/>
  <c r="F377" i="37"/>
  <c r="E377" i="37"/>
  <c r="AF344" i="37"/>
  <c r="F378" i="36"/>
  <c r="E378" i="36"/>
  <c r="AF345" i="36"/>
  <c r="AF344" i="35"/>
  <c r="I378" i="37" l="1"/>
  <c r="H378" i="37"/>
  <c r="G378" i="37"/>
  <c r="K378" i="37"/>
  <c r="J378" i="37"/>
  <c r="F378" i="35"/>
  <c r="E378" i="35"/>
  <c r="F378" i="37"/>
  <c r="E378" i="37"/>
  <c r="AF345" i="37"/>
  <c r="F379" i="36"/>
  <c r="E379" i="36"/>
  <c r="AF346" i="36"/>
  <c r="AF345" i="35"/>
  <c r="K379" i="37" l="1"/>
  <c r="J379" i="37"/>
  <c r="I379" i="37"/>
  <c r="H379" i="37"/>
  <c r="G379" i="37"/>
  <c r="F379" i="35"/>
  <c r="E379" i="35"/>
  <c r="AF346" i="37"/>
  <c r="F379" i="37"/>
  <c r="E379" i="37"/>
  <c r="AF347" i="36"/>
  <c r="F380" i="36"/>
  <c r="E380" i="36"/>
  <c r="AF346" i="35"/>
  <c r="H380" i="37" l="1"/>
  <c r="G380" i="37"/>
  <c r="I380" i="37"/>
  <c r="K380" i="37"/>
  <c r="J380" i="37"/>
  <c r="F380" i="35"/>
  <c r="E380" i="35"/>
  <c r="E380" i="37"/>
  <c r="AF347" i="37"/>
  <c r="F380" i="37"/>
  <c r="E381" i="36"/>
  <c r="AF348" i="36"/>
  <c r="F381" i="36"/>
  <c r="AF347" i="35"/>
  <c r="K381" i="37" l="1"/>
  <c r="J381" i="37"/>
  <c r="I381" i="37"/>
  <c r="H381" i="37"/>
  <c r="G381" i="37"/>
  <c r="F381" i="35"/>
  <c r="E381" i="35"/>
  <c r="F381" i="37"/>
  <c r="E381" i="37"/>
  <c r="AF348" i="37"/>
  <c r="F382" i="36"/>
  <c r="E382" i="36"/>
  <c r="AF349" i="36"/>
  <c r="AF348" i="35"/>
  <c r="K382" i="37" l="1"/>
  <c r="J382" i="37"/>
  <c r="I382" i="37"/>
  <c r="H382" i="37"/>
  <c r="G382" i="37"/>
  <c r="E382" i="35"/>
  <c r="F382" i="35"/>
  <c r="F382" i="37"/>
  <c r="E382" i="37"/>
  <c r="AF349" i="37"/>
  <c r="AF350" i="36"/>
  <c r="F383" i="36"/>
  <c r="E383" i="36"/>
  <c r="AF349" i="35"/>
  <c r="K383" i="37" l="1"/>
  <c r="J383" i="37"/>
  <c r="I383" i="37"/>
  <c r="H383" i="37"/>
  <c r="G383" i="37"/>
  <c r="F383" i="35"/>
  <c r="E383" i="35"/>
  <c r="AF350" i="37"/>
  <c r="F383" i="37"/>
  <c r="E383" i="37"/>
  <c r="AF351" i="36"/>
  <c r="F384" i="36"/>
  <c r="E384" i="36"/>
  <c r="AF350" i="35"/>
  <c r="F384" i="35" l="1"/>
  <c r="E384" i="35"/>
  <c r="K384" i="37"/>
  <c r="J384" i="37"/>
  <c r="I384" i="37"/>
  <c r="H384" i="37"/>
  <c r="G384" i="37"/>
  <c r="F384" i="37"/>
  <c r="E384" i="37"/>
  <c r="AF351" i="37"/>
  <c r="F385" i="36"/>
  <c r="E385" i="36"/>
  <c r="AF352" i="36"/>
  <c r="AF351" i="35"/>
  <c r="G385" i="37" l="1"/>
  <c r="K385" i="37"/>
  <c r="J385" i="37"/>
  <c r="I385" i="37"/>
  <c r="H385" i="37"/>
  <c r="F385" i="35"/>
  <c r="E385" i="35"/>
  <c r="F385" i="37"/>
  <c r="E385" i="37"/>
  <c r="AF352" i="37"/>
  <c r="F386" i="36"/>
  <c r="E386" i="36"/>
  <c r="AF353" i="36"/>
  <c r="AF352" i="35"/>
  <c r="G386" i="37" l="1"/>
  <c r="K386" i="37"/>
  <c r="J386" i="37"/>
  <c r="I386" i="37"/>
  <c r="H386" i="37"/>
  <c r="F386" i="35"/>
  <c r="E386" i="35"/>
  <c r="F386" i="37"/>
  <c r="E386" i="37"/>
  <c r="AF353" i="37"/>
  <c r="F387" i="36"/>
  <c r="E387" i="36"/>
  <c r="AF354" i="36"/>
  <c r="AF353" i="35"/>
  <c r="I387" i="37" l="1"/>
  <c r="H387" i="37"/>
  <c r="G387" i="37"/>
  <c r="K387" i="37"/>
  <c r="J387" i="37"/>
  <c r="F387" i="35"/>
  <c r="E387" i="35"/>
  <c r="AF354" i="37"/>
  <c r="F387" i="37"/>
  <c r="E387" i="37"/>
  <c r="AF355" i="36"/>
  <c r="F388" i="36"/>
  <c r="E388" i="36"/>
  <c r="AF354" i="35"/>
  <c r="K388" i="37" l="1"/>
  <c r="J388" i="37"/>
  <c r="I388" i="37"/>
  <c r="H388" i="37"/>
  <c r="G388" i="37"/>
  <c r="E388" i="35"/>
  <c r="F388" i="35"/>
  <c r="E388" i="37"/>
  <c r="F388" i="37"/>
  <c r="AF355" i="37"/>
  <c r="E389" i="36"/>
  <c r="AF356" i="36"/>
  <c r="F389" i="36"/>
  <c r="AF355" i="35"/>
  <c r="K389" i="37" l="1"/>
  <c r="J389" i="37"/>
  <c r="I389" i="37"/>
  <c r="H389" i="37"/>
  <c r="G389" i="37"/>
  <c r="F389" i="35"/>
  <c r="E389" i="35"/>
  <c r="F389" i="37"/>
  <c r="AF356" i="37"/>
  <c r="E389" i="37"/>
  <c r="F390" i="36"/>
  <c r="E390" i="36"/>
  <c r="AF357" i="36"/>
  <c r="AF356" i="35"/>
  <c r="K390" i="37" l="1"/>
  <c r="J390" i="37"/>
  <c r="I390" i="37"/>
  <c r="G390" i="37"/>
  <c r="H390" i="37"/>
  <c r="F390" i="35"/>
  <c r="E390" i="35"/>
  <c r="F390" i="37"/>
  <c r="AF357" i="37"/>
  <c r="E390" i="37"/>
  <c r="F391" i="36"/>
  <c r="E391" i="36"/>
  <c r="AF358" i="36"/>
  <c r="AF357" i="35"/>
  <c r="K391" i="37" l="1"/>
  <c r="J391" i="37"/>
  <c r="I391" i="37"/>
  <c r="H391" i="37"/>
  <c r="G391" i="37"/>
  <c r="F391" i="35"/>
  <c r="E391" i="35"/>
  <c r="AF358" i="37"/>
  <c r="F391" i="37"/>
  <c r="E391" i="37"/>
  <c r="AF359" i="36"/>
  <c r="F392" i="36"/>
  <c r="E392" i="36"/>
  <c r="AF358" i="35"/>
  <c r="I392" i="37" l="1"/>
  <c r="H392" i="37"/>
  <c r="G392" i="37"/>
  <c r="K392" i="37"/>
  <c r="J392" i="37"/>
  <c r="F392" i="35"/>
  <c r="E392" i="35"/>
  <c r="F392" i="37"/>
  <c r="E392" i="37"/>
  <c r="AF359" i="37"/>
  <c r="F393" i="36"/>
  <c r="AF360" i="36"/>
  <c r="E393" i="36"/>
  <c r="AF359" i="35"/>
  <c r="H393" i="37" l="1"/>
  <c r="G393" i="37"/>
  <c r="K393" i="37"/>
  <c r="J393" i="37"/>
  <c r="I393" i="37"/>
  <c r="F393" i="35"/>
  <c r="E393" i="35"/>
  <c r="F393" i="37"/>
  <c r="AF360" i="37"/>
  <c r="E393" i="37"/>
  <c r="F394" i="36"/>
  <c r="E394" i="36"/>
  <c r="AF361" i="36"/>
  <c r="AF360" i="35"/>
  <c r="H394" i="37" l="1"/>
  <c r="G394" i="37"/>
  <c r="K394" i="37"/>
  <c r="J394" i="37"/>
  <c r="I394" i="37"/>
  <c r="E394" i="35"/>
  <c r="F394" i="35"/>
  <c r="AF361" i="37"/>
  <c r="F394" i="37"/>
  <c r="E394" i="37"/>
  <c r="AF362" i="36"/>
  <c r="F395" i="36"/>
  <c r="E395" i="36"/>
  <c r="AF361" i="35"/>
  <c r="J395" i="37" l="1"/>
  <c r="I395" i="37"/>
  <c r="H395" i="37"/>
  <c r="G395" i="37"/>
  <c r="K395" i="37"/>
  <c r="F395" i="35"/>
  <c r="E395" i="35"/>
  <c r="AF362" i="37"/>
  <c r="F395" i="37"/>
  <c r="E395" i="37"/>
  <c r="AF363" i="36"/>
  <c r="F396" i="36"/>
  <c r="E396" i="36"/>
  <c r="AF362" i="35"/>
  <c r="F396" i="35" l="1"/>
  <c r="E396" i="35"/>
  <c r="J396" i="37"/>
  <c r="I396" i="37"/>
  <c r="H396" i="37"/>
  <c r="K396" i="37"/>
  <c r="G396" i="37"/>
  <c r="F396" i="37"/>
  <c r="E396" i="37"/>
  <c r="AF363" i="37"/>
  <c r="E397" i="36"/>
  <c r="AF364" i="36"/>
  <c r="F397" i="36"/>
  <c r="AF363" i="35"/>
  <c r="F397" i="35" l="1"/>
  <c r="E397" i="35"/>
  <c r="J397" i="37"/>
  <c r="I397" i="37"/>
  <c r="H397" i="37"/>
  <c r="K397" i="37"/>
  <c r="G397" i="37"/>
  <c r="F397" i="37"/>
  <c r="E397" i="37"/>
  <c r="AF364" i="37"/>
  <c r="F398" i="36"/>
  <c r="E398" i="36"/>
  <c r="AF365" i="36"/>
  <c r="AF364" i="35"/>
  <c r="J398" i="37" l="1"/>
  <c r="I398" i="37"/>
  <c r="H398" i="37"/>
  <c r="K398" i="37"/>
  <c r="G398" i="37"/>
  <c r="F398" i="35"/>
  <c r="E398" i="35"/>
  <c r="AF365" i="37"/>
  <c r="F398" i="37"/>
  <c r="E398" i="37"/>
  <c r="AF366" i="36"/>
  <c r="F399" i="36"/>
  <c r="E399" i="36"/>
  <c r="AF365" i="35"/>
  <c r="K399" i="37" l="1"/>
  <c r="J399" i="37"/>
  <c r="I399" i="37"/>
  <c r="H399" i="37"/>
  <c r="G399" i="37"/>
  <c r="F399" i="35"/>
  <c r="E399" i="35"/>
  <c r="AF366" i="37"/>
  <c r="F399" i="37"/>
  <c r="E399" i="37"/>
  <c r="AF367" i="36"/>
  <c r="F400" i="36"/>
  <c r="E400" i="36"/>
  <c r="AF366" i="35"/>
  <c r="K400" i="37" l="1"/>
  <c r="J400" i="37"/>
  <c r="I400" i="37"/>
  <c r="H400" i="37"/>
  <c r="G400" i="37"/>
  <c r="E400" i="35"/>
  <c r="F400" i="35"/>
  <c r="F400" i="37"/>
  <c r="E400" i="37"/>
  <c r="AF367" i="37"/>
  <c r="AF368" i="36"/>
  <c r="F401" i="36"/>
  <c r="E401" i="36"/>
  <c r="AF367" i="35"/>
  <c r="K401" i="37" l="1"/>
  <c r="J401" i="37"/>
  <c r="I401" i="37"/>
  <c r="H401" i="37"/>
  <c r="G401" i="37"/>
  <c r="F401" i="35"/>
  <c r="E401" i="35"/>
  <c r="F401" i="37"/>
  <c r="E401" i="37"/>
  <c r="AF368" i="37"/>
  <c r="F402" i="36"/>
  <c r="E402" i="36"/>
  <c r="AF369" i="36"/>
  <c r="AF368" i="35"/>
  <c r="F402" i="35" l="1"/>
  <c r="E402" i="35"/>
  <c r="K402" i="37"/>
  <c r="J402" i="37"/>
  <c r="I402" i="37"/>
  <c r="G402" i="37"/>
  <c r="H402" i="37"/>
  <c r="F402" i="37"/>
  <c r="E402" i="37"/>
  <c r="AF369" i="37"/>
  <c r="F403" i="36"/>
  <c r="E403" i="36"/>
  <c r="AF370" i="36"/>
  <c r="AF369" i="35"/>
  <c r="H403" i="37" l="1"/>
  <c r="G403" i="37"/>
  <c r="J403" i="37"/>
  <c r="I403" i="37"/>
  <c r="K403" i="37"/>
  <c r="F403" i="35"/>
  <c r="E403" i="35"/>
  <c r="AF370" i="37"/>
  <c r="F403" i="37"/>
  <c r="E403" i="37"/>
  <c r="AF371" i="36"/>
  <c r="F404" i="36"/>
  <c r="E404" i="36"/>
  <c r="AF370" i="35"/>
  <c r="I404" i="37" l="1"/>
  <c r="H404" i="37"/>
  <c r="G404" i="37"/>
  <c r="K404" i="37"/>
  <c r="J404" i="37"/>
  <c r="F404" i="35"/>
  <c r="E404" i="35"/>
  <c r="F404" i="37"/>
  <c r="E404" i="37"/>
  <c r="AF371" i="37"/>
  <c r="E405" i="36"/>
  <c r="AF372" i="36"/>
  <c r="F405" i="36"/>
  <c r="AF371" i="35"/>
  <c r="K405" i="37" l="1"/>
  <c r="J405" i="37"/>
  <c r="G405" i="37"/>
  <c r="I405" i="37"/>
  <c r="H405" i="37"/>
  <c r="F405" i="35"/>
  <c r="E405" i="35"/>
  <c r="F405" i="37"/>
  <c r="E405" i="37"/>
  <c r="AF372" i="37"/>
  <c r="F406" i="36"/>
  <c r="E406" i="36"/>
  <c r="AF373" i="36"/>
  <c r="AF372" i="35"/>
  <c r="K406" i="37" l="1"/>
  <c r="J406" i="37"/>
  <c r="G406" i="37"/>
  <c r="I406" i="37"/>
  <c r="H406" i="37"/>
  <c r="E406" i="35"/>
  <c r="F406" i="35"/>
  <c r="F406" i="37"/>
  <c r="E406" i="37"/>
  <c r="AF373" i="37"/>
  <c r="AF374" i="36"/>
  <c r="F407" i="36"/>
  <c r="E407" i="36"/>
  <c r="AF373" i="35"/>
  <c r="F407" i="35" l="1"/>
  <c r="E407" i="35"/>
  <c r="K407" i="37"/>
  <c r="J407" i="37"/>
  <c r="G407" i="37"/>
  <c r="I407" i="37"/>
  <c r="H407" i="37"/>
  <c r="AF374" i="37"/>
  <c r="F407" i="37"/>
  <c r="E407" i="37"/>
  <c r="AF375" i="36"/>
  <c r="F408" i="36"/>
  <c r="E408" i="36"/>
  <c r="AF374" i="35"/>
  <c r="K408" i="37" l="1"/>
  <c r="J408" i="37"/>
  <c r="G408" i="37"/>
  <c r="I408" i="37"/>
  <c r="H408" i="37"/>
  <c r="F408" i="35"/>
  <c r="E408" i="35"/>
  <c r="F408" i="37"/>
  <c r="E408" i="37"/>
  <c r="AF375" i="37"/>
  <c r="F409" i="36"/>
  <c r="E409" i="36"/>
  <c r="AF376" i="36"/>
  <c r="AF375" i="35"/>
  <c r="I409" i="37" l="1"/>
  <c r="H409" i="37"/>
  <c r="G409" i="37"/>
  <c r="K409" i="37"/>
  <c r="J409" i="37"/>
  <c r="F409" i="35"/>
  <c r="E409" i="35"/>
  <c r="F409" i="37"/>
  <c r="E409" i="37"/>
  <c r="AF376" i="37"/>
  <c r="F410" i="36"/>
  <c r="E410" i="36"/>
  <c r="AF377" i="36"/>
  <c r="AF376" i="35"/>
  <c r="I410" i="37" l="1"/>
  <c r="J410" i="37"/>
  <c r="H410" i="37"/>
  <c r="G410" i="37"/>
  <c r="K410" i="37"/>
  <c r="F410" i="35"/>
  <c r="E410" i="35"/>
  <c r="F410" i="37"/>
  <c r="E410" i="37"/>
  <c r="AF377" i="37"/>
  <c r="F411" i="36"/>
  <c r="E411" i="36"/>
  <c r="AF378" i="36"/>
  <c r="AF377" i="35"/>
  <c r="K411" i="37" l="1"/>
  <c r="J411" i="37"/>
  <c r="I411" i="37"/>
  <c r="H411" i="37"/>
  <c r="G411" i="37"/>
  <c r="F411" i="35"/>
  <c r="E411" i="35"/>
  <c r="AF378" i="37"/>
  <c r="F411" i="37"/>
  <c r="E411" i="37"/>
  <c r="AF379" i="36"/>
  <c r="F412" i="36"/>
  <c r="E412" i="36"/>
  <c r="AF378" i="35"/>
  <c r="K412" i="37" l="1"/>
  <c r="J412" i="37"/>
  <c r="I412" i="37"/>
  <c r="H412" i="37"/>
  <c r="G412" i="37"/>
  <c r="E412" i="35"/>
  <c r="F412" i="35"/>
  <c r="E412" i="37"/>
  <c r="F412" i="37"/>
  <c r="AF379" i="37"/>
  <c r="E413" i="36"/>
  <c r="AF380" i="36"/>
  <c r="F413" i="36"/>
  <c r="AF379" i="35"/>
  <c r="H413" i="37" l="1"/>
  <c r="G413" i="37"/>
  <c r="I413" i="37"/>
  <c r="K413" i="37"/>
  <c r="J413" i="37"/>
  <c r="F413" i="35"/>
  <c r="E413" i="35"/>
  <c r="F413" i="37"/>
  <c r="AF380" i="37"/>
  <c r="E413" i="37"/>
  <c r="F414" i="36"/>
  <c r="E414" i="36"/>
  <c r="AF381" i="36"/>
  <c r="AF380" i="35"/>
  <c r="H414" i="37" l="1"/>
  <c r="G414" i="37"/>
  <c r="K414" i="37"/>
  <c r="J414" i="37"/>
  <c r="I414" i="37"/>
  <c r="F414" i="35"/>
  <c r="E414" i="35"/>
  <c r="F414" i="37"/>
  <c r="AF381" i="37"/>
  <c r="E414" i="37"/>
  <c r="AF382" i="36"/>
  <c r="F415" i="36"/>
  <c r="E415" i="36"/>
  <c r="AF381" i="35"/>
  <c r="J415" i="37" l="1"/>
  <c r="I415" i="37"/>
  <c r="H415" i="37"/>
  <c r="K415" i="37"/>
  <c r="G415" i="37"/>
  <c r="F415" i="35"/>
  <c r="E415" i="35"/>
  <c r="AF382" i="37"/>
  <c r="F415" i="37"/>
  <c r="E415" i="37"/>
  <c r="AF383" i="36"/>
  <c r="F416" i="36"/>
  <c r="E416" i="36"/>
  <c r="AF382" i="35"/>
  <c r="K416" i="37" l="1"/>
  <c r="J416" i="37"/>
  <c r="G416" i="37"/>
  <c r="I416" i="37"/>
  <c r="H416" i="37"/>
  <c r="F416" i="35"/>
  <c r="E416" i="35"/>
  <c r="F416" i="37"/>
  <c r="E416" i="37"/>
  <c r="AF383" i="37"/>
  <c r="F417" i="36"/>
  <c r="E417" i="36"/>
  <c r="AF384" i="36"/>
  <c r="AF383" i="35"/>
  <c r="J417" i="37" l="1"/>
  <c r="K417" i="37"/>
  <c r="I417" i="37"/>
  <c r="H417" i="37"/>
  <c r="G417" i="37"/>
  <c r="F417" i="35"/>
  <c r="E417" i="35"/>
  <c r="F417" i="37"/>
  <c r="AF384" i="37"/>
  <c r="E417" i="37"/>
  <c r="F418" i="36"/>
  <c r="E418" i="36"/>
  <c r="AF385" i="36"/>
  <c r="AF384" i="35"/>
  <c r="J418" i="37" l="1"/>
  <c r="K418" i="37"/>
  <c r="I418" i="37"/>
  <c r="H418" i="37"/>
  <c r="G418" i="37"/>
  <c r="E418" i="35"/>
  <c r="F418" i="35"/>
  <c r="F418" i="37"/>
  <c r="E418" i="37"/>
  <c r="AF385" i="37"/>
  <c r="F419" i="36"/>
  <c r="E419" i="36"/>
  <c r="AF386" i="36"/>
  <c r="AF385" i="35"/>
  <c r="J419" i="37" l="1"/>
  <c r="G419" i="37"/>
  <c r="K419" i="37"/>
  <c r="I419" i="37"/>
  <c r="H419" i="37"/>
  <c r="F419" i="35"/>
  <c r="E419" i="35"/>
  <c r="AF386" i="37"/>
  <c r="F419" i="37"/>
  <c r="E419" i="37"/>
  <c r="AF387" i="36"/>
  <c r="F420" i="36"/>
  <c r="E420" i="36"/>
  <c r="AF386" i="35"/>
  <c r="J420" i="37" l="1"/>
  <c r="I420" i="37"/>
  <c r="H420" i="37"/>
  <c r="G420" i="37"/>
  <c r="K420" i="37"/>
  <c r="F420" i="35"/>
  <c r="E420" i="35"/>
  <c r="F420" i="37"/>
  <c r="E420" i="37"/>
  <c r="AF387" i="37"/>
  <c r="E421" i="36"/>
  <c r="AF388" i="36"/>
  <c r="F421" i="36"/>
  <c r="AF387" i="35"/>
  <c r="J421" i="37" l="1"/>
  <c r="K421" i="37"/>
  <c r="I421" i="37"/>
  <c r="H421" i="37"/>
  <c r="G421" i="37"/>
  <c r="F421" i="35"/>
  <c r="E421" i="35"/>
  <c r="F421" i="37"/>
  <c r="E421" i="37"/>
  <c r="AF388" i="37"/>
  <c r="F422" i="36"/>
  <c r="E422" i="36"/>
  <c r="AF389" i="36"/>
  <c r="AF388" i="35"/>
  <c r="J422" i="37" l="1"/>
  <c r="K422" i="37"/>
  <c r="I422" i="37"/>
  <c r="H422" i="37"/>
  <c r="G422" i="37"/>
  <c r="F422" i="35"/>
  <c r="E422" i="35"/>
  <c r="AF389" i="37"/>
  <c r="F422" i="37"/>
  <c r="E422" i="37"/>
  <c r="AF390" i="36"/>
  <c r="F423" i="36"/>
  <c r="E423" i="36"/>
  <c r="AF389" i="35"/>
  <c r="K423" i="37" l="1"/>
  <c r="J423" i="37"/>
  <c r="I423" i="37"/>
  <c r="H423" i="37"/>
  <c r="G423" i="37"/>
  <c r="F423" i="35"/>
  <c r="E423" i="35"/>
  <c r="AF390" i="37"/>
  <c r="F423" i="37"/>
  <c r="E423" i="37"/>
  <c r="AF391" i="36"/>
  <c r="F424" i="36"/>
  <c r="E424" i="36"/>
  <c r="AF390" i="35"/>
  <c r="G424" i="37" l="1"/>
  <c r="K424" i="37"/>
  <c r="H424" i="37"/>
  <c r="J424" i="37"/>
  <c r="I424" i="37"/>
  <c r="E424" i="35"/>
  <c r="F424" i="35"/>
  <c r="F424" i="37"/>
  <c r="E424" i="37"/>
  <c r="AF391" i="37"/>
  <c r="F425" i="36"/>
  <c r="E425" i="36"/>
  <c r="AF392" i="36"/>
  <c r="AF391" i="35"/>
  <c r="I425" i="37" l="1"/>
  <c r="H425" i="37"/>
  <c r="G425" i="37"/>
  <c r="K425" i="37"/>
  <c r="J425" i="37"/>
  <c r="F425" i="35"/>
  <c r="E425" i="35"/>
  <c r="F425" i="37"/>
  <c r="E425" i="37"/>
  <c r="AF392" i="37"/>
  <c r="F426" i="36"/>
  <c r="E426" i="36"/>
  <c r="AF393" i="36"/>
  <c r="AF392" i="35"/>
  <c r="I426" i="37" l="1"/>
  <c r="H426" i="37"/>
  <c r="G426" i="37"/>
  <c r="K426" i="37"/>
  <c r="J426" i="37"/>
  <c r="F426" i="35"/>
  <c r="E426" i="35"/>
  <c r="F426" i="37"/>
  <c r="E426" i="37"/>
  <c r="AF393" i="37"/>
  <c r="F427" i="36"/>
  <c r="E427" i="36"/>
  <c r="AF394" i="36"/>
  <c r="AF393" i="35"/>
  <c r="K427" i="37" l="1"/>
  <c r="J427" i="37"/>
  <c r="G427" i="37"/>
  <c r="H427" i="37"/>
  <c r="I427" i="37"/>
  <c r="F427" i="35"/>
  <c r="E427" i="35"/>
  <c r="AF394" i="37"/>
  <c r="F427" i="37"/>
  <c r="E427" i="37"/>
  <c r="AF395" i="36"/>
  <c r="F428" i="36"/>
  <c r="E428" i="36"/>
  <c r="AF394" i="35"/>
  <c r="I428" i="37" l="1"/>
  <c r="K428" i="37"/>
  <c r="J428" i="37"/>
  <c r="H428" i="37"/>
  <c r="G428" i="37"/>
  <c r="F428" i="35"/>
  <c r="E428" i="35"/>
  <c r="AF395" i="37"/>
  <c r="F428" i="37"/>
  <c r="E428" i="37"/>
  <c r="E429" i="36"/>
  <c r="AF396" i="36"/>
  <c r="F429" i="36"/>
  <c r="AF395" i="35"/>
  <c r="K429" i="37" l="1"/>
  <c r="J429" i="37"/>
  <c r="I429" i="37"/>
  <c r="H429" i="37"/>
  <c r="G429" i="37"/>
  <c r="F429" i="35"/>
  <c r="E429" i="35"/>
  <c r="F429" i="37"/>
  <c r="E429" i="37"/>
  <c r="AF396" i="37"/>
  <c r="F430" i="36"/>
  <c r="E430" i="36"/>
  <c r="AF397" i="36"/>
  <c r="AF396" i="35"/>
  <c r="K430" i="37" l="1"/>
  <c r="J430" i="37"/>
  <c r="I430" i="37"/>
  <c r="H430" i="37"/>
  <c r="G430" i="37"/>
  <c r="E430" i="35"/>
  <c r="F430" i="35"/>
  <c r="F430" i="37"/>
  <c r="E430" i="37"/>
  <c r="AF397" i="37"/>
  <c r="AF398" i="36"/>
  <c r="F431" i="36"/>
  <c r="E431" i="36"/>
  <c r="AF397" i="35"/>
  <c r="K431" i="37" l="1"/>
  <c r="H431" i="37"/>
  <c r="G431" i="37"/>
  <c r="J431" i="37"/>
  <c r="I431" i="37"/>
  <c r="F431" i="35"/>
  <c r="E431" i="35"/>
  <c r="AF398" i="37"/>
  <c r="F431" i="37"/>
  <c r="E431" i="37"/>
  <c r="AF399" i="36"/>
  <c r="F432" i="36"/>
  <c r="E432" i="36"/>
  <c r="AF398" i="35"/>
  <c r="K432" i="37" l="1"/>
  <c r="J432" i="37"/>
  <c r="I432" i="37"/>
  <c r="H432" i="37"/>
  <c r="G432" i="37"/>
  <c r="F432" i="35"/>
  <c r="E432" i="35"/>
  <c r="E432" i="37"/>
  <c r="AF399" i="37"/>
  <c r="F432" i="37"/>
  <c r="F433" i="36"/>
  <c r="E433" i="36"/>
  <c r="AF400" i="36"/>
  <c r="AF399" i="35"/>
  <c r="K433" i="37" l="1"/>
  <c r="J433" i="37"/>
  <c r="I433" i="37"/>
  <c r="H433" i="37"/>
  <c r="G433" i="37"/>
  <c r="F433" i="35"/>
  <c r="E433" i="35"/>
  <c r="F433" i="37"/>
  <c r="AF400" i="37"/>
  <c r="E433" i="37"/>
  <c r="F434" i="36"/>
  <c r="E434" i="36"/>
  <c r="AF401" i="36"/>
  <c r="AF400" i="35"/>
  <c r="K434" i="37" l="1"/>
  <c r="J434" i="37"/>
  <c r="I434" i="37"/>
  <c r="H434" i="37"/>
  <c r="G434" i="37"/>
  <c r="F434" i="35"/>
  <c r="E434" i="35"/>
  <c r="F434" i="37"/>
  <c r="E434" i="37"/>
  <c r="AF401" i="37"/>
  <c r="F435" i="36"/>
  <c r="E435" i="36"/>
  <c r="AF402" i="36"/>
  <c r="AF401" i="35"/>
  <c r="I435" i="37" l="1"/>
  <c r="H435" i="37"/>
  <c r="G435" i="37"/>
  <c r="K435" i="37"/>
  <c r="J435" i="37"/>
  <c r="F435" i="35"/>
  <c r="E435" i="35"/>
  <c r="AF402" i="37"/>
  <c r="F435" i="37"/>
  <c r="E435" i="37"/>
  <c r="AF403" i="36"/>
  <c r="F436" i="36"/>
  <c r="E436" i="36"/>
  <c r="AF402" i="35"/>
  <c r="I436" i="37" l="1"/>
  <c r="H436" i="37"/>
  <c r="G436" i="37"/>
  <c r="K436" i="37"/>
  <c r="J436" i="37"/>
  <c r="E436" i="35"/>
  <c r="F436" i="35"/>
  <c r="E436" i="37"/>
  <c r="AF403" i="37"/>
  <c r="F436" i="37"/>
  <c r="F437" i="36"/>
  <c r="E437" i="36"/>
  <c r="AF404" i="36"/>
  <c r="AF403" i="35"/>
  <c r="I437" i="37" l="1"/>
  <c r="H437" i="37"/>
  <c r="G437" i="37"/>
  <c r="J437" i="37"/>
  <c r="K437" i="37"/>
  <c r="F437" i="35"/>
  <c r="E437" i="35"/>
  <c r="F437" i="37"/>
  <c r="E437" i="37"/>
  <c r="AF404" i="37"/>
  <c r="F438" i="36"/>
  <c r="E438" i="36"/>
  <c r="AF405" i="36"/>
  <c r="AF404" i="35"/>
  <c r="I438" i="37" l="1"/>
  <c r="H438" i="37"/>
  <c r="K438" i="37"/>
  <c r="J438" i="37"/>
  <c r="G438" i="37"/>
  <c r="F438" i="35"/>
  <c r="E438" i="35"/>
  <c r="F438" i="37"/>
  <c r="E438" i="37"/>
  <c r="AF405" i="37"/>
  <c r="F439" i="36"/>
  <c r="E439" i="36"/>
  <c r="AF406" i="36"/>
  <c r="AF405" i="35"/>
  <c r="J439" i="37" l="1"/>
  <c r="I439" i="37"/>
  <c r="K439" i="37"/>
  <c r="H439" i="37"/>
  <c r="G439" i="37"/>
  <c r="F439" i="35"/>
  <c r="E439" i="35"/>
  <c r="AF406" i="37"/>
  <c r="F439" i="37"/>
  <c r="E439" i="37"/>
  <c r="AF407" i="36"/>
  <c r="F440" i="36"/>
  <c r="E440" i="36"/>
  <c r="AF406" i="35"/>
  <c r="K440" i="37" l="1"/>
  <c r="I440" i="37"/>
  <c r="H440" i="37"/>
  <c r="G440" i="37"/>
  <c r="J440" i="37"/>
  <c r="F440" i="35"/>
  <c r="E440" i="35"/>
  <c r="F440" i="37"/>
  <c r="E440" i="37"/>
  <c r="AF407" i="37"/>
  <c r="F441" i="36"/>
  <c r="E441" i="36"/>
  <c r="AF408" i="36"/>
  <c r="AF407" i="35"/>
  <c r="K441" i="37" l="1"/>
  <c r="H441" i="37"/>
  <c r="J441" i="37"/>
  <c r="I441" i="37"/>
  <c r="G441" i="37"/>
  <c r="F441" i="35"/>
  <c r="E441" i="35"/>
  <c r="F441" i="37"/>
  <c r="AF408" i="37"/>
  <c r="E441" i="37"/>
  <c r="F442" i="36"/>
  <c r="E442" i="36"/>
  <c r="AF409" i="36"/>
  <c r="AF408" i="35"/>
  <c r="I442" i="37" l="1"/>
  <c r="K442" i="37"/>
  <c r="J442" i="37"/>
  <c r="G442" i="37"/>
  <c r="H442" i="37"/>
  <c r="E442" i="35"/>
  <c r="F442" i="35"/>
  <c r="F442" i="37"/>
  <c r="E442" i="37"/>
  <c r="AF409" i="37"/>
  <c r="F443" i="36"/>
  <c r="E443" i="36"/>
  <c r="AF410" i="36"/>
  <c r="AF409" i="35"/>
  <c r="I443" i="37" l="1"/>
  <c r="H443" i="37"/>
  <c r="G443" i="37"/>
  <c r="K443" i="37"/>
  <c r="J443" i="37"/>
  <c r="F443" i="35"/>
  <c r="E443" i="35"/>
  <c r="AF410" i="37"/>
  <c r="F443" i="37"/>
  <c r="E443" i="37"/>
  <c r="AF411" i="36"/>
  <c r="F444" i="36"/>
  <c r="E444" i="36"/>
  <c r="AF410" i="35"/>
  <c r="J444" i="37" l="1"/>
  <c r="I444" i="37"/>
  <c r="H444" i="37"/>
  <c r="G444" i="37"/>
  <c r="K444" i="37"/>
  <c r="F444" i="35"/>
  <c r="E444" i="35"/>
  <c r="F444" i="37"/>
  <c r="E444" i="37"/>
  <c r="AF411" i="37"/>
  <c r="F445" i="36"/>
  <c r="AF412" i="36"/>
  <c r="E445" i="36"/>
  <c r="AF411" i="35"/>
  <c r="G445" i="37" l="1"/>
  <c r="K445" i="37"/>
  <c r="J445" i="37"/>
  <c r="I445" i="37"/>
  <c r="H445" i="37"/>
  <c r="F445" i="35"/>
  <c r="E445" i="35"/>
  <c r="F445" i="37"/>
  <c r="E445" i="37"/>
  <c r="AF412" i="37"/>
  <c r="F446" i="36"/>
  <c r="E446" i="36"/>
  <c r="AF413" i="36"/>
  <c r="AF412" i="35"/>
  <c r="H446" i="37" l="1"/>
  <c r="G446" i="37"/>
  <c r="K446" i="37"/>
  <c r="J446" i="37"/>
  <c r="I446" i="37"/>
  <c r="F446" i="35"/>
  <c r="E446" i="35"/>
  <c r="AF413" i="37"/>
  <c r="F446" i="37"/>
  <c r="E446" i="37"/>
  <c r="E447" i="36"/>
  <c r="AF414" i="36"/>
  <c r="F447" i="36"/>
  <c r="AF413" i="35"/>
  <c r="I447" i="37" l="1"/>
  <c r="H447" i="37"/>
  <c r="G447" i="37"/>
  <c r="K447" i="37"/>
  <c r="J447" i="37"/>
  <c r="F447" i="35"/>
  <c r="E447" i="35"/>
  <c r="AF414" i="37"/>
  <c r="F447" i="37"/>
  <c r="E447" i="37"/>
  <c r="AF415" i="36"/>
  <c r="E448" i="36"/>
  <c r="F448" i="36"/>
  <c r="AF414" i="35"/>
  <c r="K448" i="37" l="1"/>
  <c r="J448" i="37"/>
  <c r="I448" i="37"/>
  <c r="H448" i="37"/>
  <c r="G448" i="37"/>
  <c r="E448" i="35"/>
  <c r="F448" i="35"/>
  <c r="F448" i="37"/>
  <c r="E448" i="37"/>
  <c r="AF415" i="37"/>
  <c r="F449" i="36"/>
  <c r="E449" i="36"/>
  <c r="AF416" i="36"/>
  <c r="AF415" i="35"/>
  <c r="I449" i="37" l="1"/>
  <c r="H449" i="37"/>
  <c r="G449" i="37"/>
  <c r="K449" i="37"/>
  <c r="J449" i="37"/>
  <c r="F449" i="35"/>
  <c r="E449" i="35"/>
  <c r="F449" i="37"/>
  <c r="E449" i="37"/>
  <c r="AF416" i="37"/>
  <c r="E450" i="36"/>
  <c r="AF417" i="36"/>
  <c r="F450" i="36"/>
  <c r="AF416" i="35"/>
  <c r="I450" i="37" l="1"/>
  <c r="H450" i="37"/>
  <c r="G450" i="37"/>
  <c r="K450" i="37"/>
  <c r="J450" i="37"/>
  <c r="F450" i="35"/>
  <c r="E450" i="35"/>
  <c r="F450" i="37"/>
  <c r="E450" i="37"/>
  <c r="AF417" i="37"/>
  <c r="F451" i="36"/>
  <c r="E451" i="36"/>
  <c r="AF418" i="36"/>
  <c r="AF417" i="35"/>
  <c r="K451" i="37" l="1"/>
  <c r="J451" i="37"/>
  <c r="G451" i="37"/>
  <c r="I451" i="37"/>
  <c r="H451" i="37"/>
  <c r="F451" i="35"/>
  <c r="E451" i="35"/>
  <c r="AF418" i="37"/>
  <c r="E451" i="37"/>
  <c r="F451" i="37"/>
  <c r="F452" i="36"/>
  <c r="E452" i="36"/>
  <c r="AF419" i="36"/>
  <c r="AF418" i="35"/>
  <c r="G452" i="37" l="1"/>
  <c r="J452" i="37"/>
  <c r="H452" i="37"/>
  <c r="K452" i="37"/>
  <c r="I452" i="37"/>
  <c r="F452" i="35"/>
  <c r="E452" i="35"/>
  <c r="AF419" i="37"/>
  <c r="F452" i="37"/>
  <c r="E452" i="37"/>
  <c r="AF420" i="36"/>
  <c r="F453" i="36"/>
  <c r="E453" i="36"/>
  <c r="AF419" i="35"/>
  <c r="J453" i="37" l="1"/>
  <c r="I453" i="37"/>
  <c r="H453" i="37"/>
  <c r="K453" i="37"/>
  <c r="G453" i="37"/>
  <c r="F453" i="35"/>
  <c r="E453" i="35"/>
  <c r="F453" i="37"/>
  <c r="E453" i="37"/>
  <c r="AF420" i="37"/>
  <c r="AF421" i="36"/>
  <c r="F454" i="36"/>
  <c r="E454" i="36"/>
  <c r="AF420" i="35"/>
  <c r="J454" i="37" l="1"/>
  <c r="I454" i="37"/>
  <c r="H454" i="37"/>
  <c r="K454" i="37"/>
  <c r="G454" i="37"/>
  <c r="E454" i="35"/>
  <c r="F454" i="35"/>
  <c r="F454" i="37"/>
  <c r="E454" i="37"/>
  <c r="AF421" i="37"/>
  <c r="F455" i="36"/>
  <c r="E455" i="36"/>
  <c r="AF422" i="36"/>
  <c r="AF421" i="35"/>
  <c r="J455" i="37" l="1"/>
  <c r="I455" i="37"/>
  <c r="H455" i="37"/>
  <c r="G455" i="37"/>
  <c r="K455" i="37"/>
  <c r="F455" i="35"/>
  <c r="E455" i="35"/>
  <c r="AF422" i="37"/>
  <c r="F455" i="37"/>
  <c r="E455" i="37"/>
  <c r="F456" i="36"/>
  <c r="AF423" i="36"/>
  <c r="E456" i="36"/>
  <c r="AF422" i="35"/>
  <c r="J456" i="37" l="1"/>
  <c r="I456" i="37"/>
  <c r="H456" i="37"/>
  <c r="K456" i="37"/>
  <c r="G456" i="37"/>
  <c r="F456" i="35"/>
  <c r="E456" i="35"/>
  <c r="AF423" i="37"/>
  <c r="F456" i="37"/>
  <c r="E456" i="37"/>
  <c r="F457" i="36"/>
  <c r="E457" i="36"/>
  <c r="AF424" i="36"/>
  <c r="AF423" i="35"/>
  <c r="K457" i="37" l="1"/>
  <c r="J457" i="37"/>
  <c r="H457" i="37"/>
  <c r="G457" i="37"/>
  <c r="I457" i="37"/>
  <c r="F457" i="35"/>
  <c r="E457" i="35"/>
  <c r="F457" i="37"/>
  <c r="AF424" i="37"/>
  <c r="E457" i="37"/>
  <c r="F458" i="36"/>
  <c r="E458" i="36"/>
  <c r="AF425" i="36"/>
  <c r="AF424" i="35"/>
  <c r="K458" i="37" l="1"/>
  <c r="J458" i="37"/>
  <c r="I458" i="37"/>
  <c r="H458" i="37"/>
  <c r="G458" i="37"/>
  <c r="F458" i="35"/>
  <c r="E458" i="35"/>
  <c r="F458" i="37"/>
  <c r="E458" i="37"/>
  <c r="AF425" i="37"/>
  <c r="AF426" i="36"/>
  <c r="F459" i="36"/>
  <c r="E459" i="36"/>
  <c r="AF425" i="35"/>
  <c r="K459" i="37" l="1"/>
  <c r="J459" i="37"/>
  <c r="G459" i="37"/>
  <c r="I459" i="37"/>
  <c r="H459" i="37"/>
  <c r="F459" i="35"/>
  <c r="E459" i="35"/>
  <c r="AF426" i="37"/>
  <c r="F459" i="37"/>
  <c r="E459" i="37"/>
  <c r="F460" i="36"/>
  <c r="AF427" i="36"/>
  <c r="E460" i="36"/>
  <c r="AF426" i="35"/>
  <c r="E460" i="35" l="1"/>
  <c r="F460" i="35"/>
  <c r="K460" i="37"/>
  <c r="J460" i="37"/>
  <c r="I460" i="37"/>
  <c r="H460" i="37"/>
  <c r="G460" i="37"/>
  <c r="F460" i="37"/>
  <c r="AF427" i="37"/>
  <c r="E460" i="37"/>
  <c r="F461" i="36"/>
  <c r="E461" i="36"/>
  <c r="AF428" i="36"/>
  <c r="AF427" i="35"/>
  <c r="K461" i="37" l="1"/>
  <c r="J461" i="37"/>
  <c r="I461" i="37"/>
  <c r="H461" i="37"/>
  <c r="G461" i="37"/>
  <c r="F461" i="35"/>
  <c r="E461" i="35"/>
  <c r="F461" i="37"/>
  <c r="E461" i="37"/>
  <c r="AF428" i="37"/>
  <c r="F462" i="36"/>
  <c r="E462" i="36"/>
  <c r="AF429" i="36"/>
  <c r="AF428" i="35"/>
  <c r="K462" i="37" l="1"/>
  <c r="J462" i="37"/>
  <c r="I462" i="37"/>
  <c r="H462" i="37"/>
  <c r="G462" i="37"/>
  <c r="F462" i="35"/>
  <c r="E462" i="35"/>
  <c r="F462" i="37"/>
  <c r="AF429" i="37"/>
  <c r="E462" i="37"/>
  <c r="F463" i="36"/>
  <c r="E463" i="36"/>
  <c r="AF430" i="36"/>
  <c r="AF429" i="35"/>
  <c r="H463" i="37" l="1"/>
  <c r="G463" i="37"/>
  <c r="K463" i="37"/>
  <c r="J463" i="37"/>
  <c r="I463" i="37"/>
  <c r="F463" i="35"/>
  <c r="E463" i="35"/>
  <c r="AF430" i="37"/>
  <c r="F463" i="37"/>
  <c r="E463" i="37"/>
  <c r="F464" i="36"/>
  <c r="AF431" i="36"/>
  <c r="E464" i="36"/>
  <c r="AF430" i="35"/>
  <c r="J464" i="37" l="1"/>
  <c r="I464" i="37"/>
  <c r="H464" i="37"/>
  <c r="K464" i="37"/>
  <c r="G464" i="37"/>
  <c r="F464" i="35"/>
  <c r="E464" i="35"/>
  <c r="AF431" i="37"/>
  <c r="F464" i="37"/>
  <c r="E464" i="37"/>
  <c r="F465" i="36"/>
  <c r="E465" i="36"/>
  <c r="AF432" i="36"/>
  <c r="AF431" i="35"/>
  <c r="K465" i="37" l="1"/>
  <c r="J465" i="37"/>
  <c r="H465" i="37"/>
  <c r="G465" i="37"/>
  <c r="I465" i="37"/>
  <c r="F465" i="35"/>
  <c r="E465" i="35"/>
  <c r="F465" i="37"/>
  <c r="AF432" i="37"/>
  <c r="E465" i="37"/>
  <c r="E466" i="36"/>
  <c r="AF433" i="36"/>
  <c r="F466" i="36"/>
  <c r="AF432" i="35"/>
  <c r="J466" i="37" l="1"/>
  <c r="I466" i="37"/>
  <c r="K466" i="37"/>
  <c r="H466" i="37"/>
  <c r="G466" i="37"/>
  <c r="E466" i="35"/>
  <c r="F466" i="35"/>
  <c r="F466" i="37"/>
  <c r="E466" i="37"/>
  <c r="AF433" i="37"/>
  <c r="F467" i="36"/>
  <c r="AF434" i="36"/>
  <c r="E467" i="36"/>
  <c r="AF433" i="35"/>
  <c r="J467" i="37" l="1"/>
  <c r="I467" i="37"/>
  <c r="H467" i="37"/>
  <c r="G467" i="37"/>
  <c r="K467" i="37"/>
  <c r="F467" i="35"/>
  <c r="E467" i="35"/>
  <c r="AF434" i="37"/>
  <c r="F467" i="37"/>
  <c r="E467" i="37"/>
  <c r="F468" i="36"/>
  <c r="AF435" i="36"/>
  <c r="E468" i="36"/>
  <c r="AF434" i="35"/>
  <c r="K468" i="37" l="1"/>
  <c r="J468" i="37"/>
  <c r="I468" i="37"/>
  <c r="H468" i="37"/>
  <c r="G468" i="37"/>
  <c r="F468" i="35"/>
  <c r="E468" i="35"/>
  <c r="E468" i="37"/>
  <c r="AF435" i="37"/>
  <c r="F468" i="37"/>
  <c r="F469" i="36"/>
  <c r="E469" i="36"/>
  <c r="AF436" i="36"/>
  <c r="AF435" i="35"/>
  <c r="G469" i="37" l="1"/>
  <c r="I469" i="37"/>
  <c r="H469" i="37"/>
  <c r="K469" i="37"/>
  <c r="J469" i="37"/>
  <c r="F469" i="35"/>
  <c r="E469" i="35"/>
  <c r="F469" i="37"/>
  <c r="AF436" i="37"/>
  <c r="E469" i="37"/>
  <c r="F470" i="36"/>
  <c r="E470" i="36"/>
  <c r="AF437" i="36"/>
  <c r="AF436" i="35"/>
  <c r="G470" i="37" l="1"/>
  <c r="K470" i="37"/>
  <c r="J470" i="37"/>
  <c r="I470" i="37"/>
  <c r="H470" i="37"/>
  <c r="F470" i="35"/>
  <c r="E470" i="35"/>
  <c r="AF437" i="37"/>
  <c r="F470" i="37"/>
  <c r="E470" i="37"/>
  <c r="F471" i="36"/>
  <c r="E471" i="36"/>
  <c r="AF438" i="36"/>
  <c r="AF437" i="35"/>
  <c r="J471" i="37" l="1"/>
  <c r="I471" i="37"/>
  <c r="H471" i="37"/>
  <c r="K471" i="37"/>
  <c r="G471" i="37"/>
  <c r="F471" i="35"/>
  <c r="E471" i="35"/>
  <c r="AF438" i="37"/>
  <c r="F471" i="37"/>
  <c r="E471" i="37"/>
  <c r="F472" i="36"/>
  <c r="AF439" i="36"/>
  <c r="E472" i="36"/>
  <c r="AF438" i="35"/>
  <c r="J472" i="37" l="1"/>
  <c r="I472" i="37"/>
  <c r="H472" i="37"/>
  <c r="K472" i="37"/>
  <c r="G472" i="37"/>
  <c r="E472" i="35"/>
  <c r="F472" i="35"/>
  <c r="E472" i="37"/>
  <c r="F472" i="37"/>
  <c r="AF439" i="37"/>
  <c r="F473" i="36"/>
  <c r="E473" i="36"/>
  <c r="AF440" i="36"/>
  <c r="AF439" i="35"/>
  <c r="K473" i="37" l="1"/>
  <c r="J473" i="37"/>
  <c r="I473" i="37"/>
  <c r="H473" i="37"/>
  <c r="G473" i="37"/>
  <c r="F473" i="35"/>
  <c r="E473" i="35"/>
  <c r="F473" i="37"/>
  <c r="AF440" i="37"/>
  <c r="E473" i="37"/>
  <c r="E474" i="36"/>
  <c r="AF441" i="36"/>
  <c r="F474" i="36"/>
  <c r="AF440" i="35"/>
  <c r="K474" i="37" l="1"/>
  <c r="J474" i="37"/>
  <c r="H474" i="37"/>
  <c r="G474" i="37"/>
  <c r="I474" i="37"/>
  <c r="F474" i="35"/>
  <c r="E474" i="35"/>
  <c r="F474" i="37"/>
  <c r="AF441" i="37"/>
  <c r="E474" i="37"/>
  <c r="F475" i="36"/>
  <c r="AF442" i="36"/>
  <c r="E475" i="36"/>
  <c r="AF441" i="35"/>
  <c r="K475" i="37" l="1"/>
  <c r="J475" i="37"/>
  <c r="I475" i="37"/>
  <c r="G475" i="37"/>
  <c r="H475" i="37"/>
  <c r="F475" i="35"/>
  <c r="E475" i="35"/>
  <c r="AF442" i="37"/>
  <c r="F475" i="37"/>
  <c r="E475" i="37"/>
  <c r="F476" i="36"/>
  <c r="AF443" i="36"/>
  <c r="E476" i="36"/>
  <c r="AF442" i="35"/>
  <c r="K476" i="37" l="1"/>
  <c r="J476" i="37"/>
  <c r="I476" i="37"/>
  <c r="H476" i="37"/>
  <c r="G476" i="37"/>
  <c r="F476" i="35"/>
  <c r="E476" i="35"/>
  <c r="E476" i="37"/>
  <c r="F476" i="37"/>
  <c r="AF443" i="37"/>
  <c r="F477" i="36"/>
  <c r="E477" i="36"/>
  <c r="AF444" i="36"/>
  <c r="AF443" i="35"/>
  <c r="I477" i="37" l="1"/>
  <c r="H477" i="37"/>
  <c r="G477" i="37"/>
  <c r="K477" i="37"/>
  <c r="J477" i="37"/>
  <c r="F477" i="35"/>
  <c r="E477" i="35"/>
  <c r="F477" i="37"/>
  <c r="E477" i="37"/>
  <c r="AF444" i="37"/>
  <c r="F478" i="36"/>
  <c r="E478" i="36"/>
  <c r="AF445" i="36"/>
  <c r="AF444" i="35"/>
  <c r="J478" i="37" l="1"/>
  <c r="I478" i="37"/>
  <c r="H478" i="37"/>
  <c r="K478" i="37"/>
  <c r="G478" i="37"/>
  <c r="E478" i="35"/>
  <c r="F478" i="35"/>
  <c r="AF445" i="37"/>
  <c r="F478" i="37"/>
  <c r="E478" i="37"/>
  <c r="F479" i="36"/>
  <c r="E479" i="36"/>
  <c r="AF446" i="36"/>
  <c r="AF445" i="35"/>
  <c r="K479" i="37" l="1"/>
  <c r="J479" i="37"/>
  <c r="H479" i="37"/>
  <c r="G479" i="37"/>
  <c r="I479" i="37"/>
  <c r="F479" i="35"/>
  <c r="E479" i="35"/>
  <c r="AF446" i="37"/>
  <c r="F479" i="37"/>
  <c r="E479" i="37"/>
  <c r="F480" i="36"/>
  <c r="E480" i="36"/>
  <c r="AF447" i="36"/>
  <c r="AF446" i="35"/>
  <c r="K480" i="37" l="1"/>
  <c r="J480" i="37"/>
  <c r="H480" i="37"/>
  <c r="G480" i="37"/>
  <c r="I480" i="37"/>
  <c r="F480" i="35"/>
  <c r="E480" i="35"/>
  <c r="F480" i="37"/>
  <c r="E480" i="37"/>
  <c r="AF447" i="37"/>
  <c r="F481" i="36"/>
  <c r="E481" i="36"/>
  <c r="AF448" i="36"/>
  <c r="AF447" i="35"/>
  <c r="G481" i="37" l="1"/>
  <c r="K481" i="37"/>
  <c r="J481" i="37"/>
  <c r="H481" i="37"/>
  <c r="I481" i="37"/>
  <c r="F481" i="35"/>
  <c r="E481" i="35"/>
  <c r="F481" i="37"/>
  <c r="E481" i="37"/>
  <c r="AF448" i="37"/>
  <c r="AF449" i="36"/>
  <c r="E482" i="36"/>
  <c r="F482" i="36"/>
  <c r="AF448" i="35"/>
  <c r="G482" i="37" l="1"/>
  <c r="J482" i="37"/>
  <c r="K482" i="37"/>
  <c r="I482" i="37"/>
  <c r="H482" i="37"/>
  <c r="F482" i="35"/>
  <c r="E482" i="35"/>
  <c r="AF449" i="37"/>
  <c r="F482" i="37"/>
  <c r="E482" i="37"/>
  <c r="F483" i="36"/>
  <c r="AF450" i="36"/>
  <c r="E483" i="36"/>
  <c r="AF449" i="35"/>
  <c r="I483" i="37" l="1"/>
  <c r="H483" i="37"/>
  <c r="G483" i="37"/>
  <c r="J483" i="37"/>
  <c r="K483" i="37"/>
  <c r="F483" i="35"/>
  <c r="E483" i="35"/>
  <c r="AF450" i="37"/>
  <c r="F483" i="37"/>
  <c r="E483" i="37"/>
  <c r="F484" i="36"/>
  <c r="E484" i="36"/>
  <c r="AF451" i="36"/>
  <c r="AF450" i="35"/>
  <c r="I484" i="37" l="1"/>
  <c r="H484" i="37"/>
  <c r="G484" i="37"/>
  <c r="K484" i="37"/>
  <c r="J484" i="37"/>
  <c r="E484" i="35"/>
  <c r="F484" i="35"/>
  <c r="F484" i="37"/>
  <c r="E484" i="37"/>
  <c r="AF451" i="37"/>
  <c r="AF452" i="36"/>
  <c r="F485" i="36"/>
  <c r="E485" i="36"/>
  <c r="AF451" i="35"/>
  <c r="K485" i="37" l="1"/>
  <c r="J485" i="37"/>
  <c r="I485" i="37"/>
  <c r="H485" i="37"/>
  <c r="G485" i="37"/>
  <c r="F485" i="35"/>
  <c r="E485" i="35"/>
  <c r="F485" i="37"/>
  <c r="E485" i="37"/>
  <c r="AF452" i="37"/>
  <c r="AF453" i="36"/>
  <c r="F486" i="36"/>
  <c r="E486" i="36"/>
  <c r="AF452" i="35"/>
  <c r="K486" i="37" l="1"/>
  <c r="J486" i="37"/>
  <c r="I486" i="37"/>
  <c r="H486" i="37"/>
  <c r="G486" i="37"/>
  <c r="F486" i="35"/>
  <c r="E486" i="35"/>
  <c r="AF453" i="37"/>
  <c r="F486" i="37"/>
  <c r="E486" i="37"/>
  <c r="F487" i="36"/>
  <c r="AF454" i="36"/>
  <c r="E487" i="36"/>
  <c r="AF453" i="35"/>
  <c r="G487" i="37" l="1"/>
  <c r="K487" i="37"/>
  <c r="I487" i="37"/>
  <c r="H487" i="37"/>
  <c r="J487" i="37"/>
  <c r="F487" i="35"/>
  <c r="E487" i="35"/>
  <c r="AF454" i="37"/>
  <c r="F487" i="37"/>
  <c r="E487" i="37"/>
  <c r="F488" i="36"/>
  <c r="E488" i="36"/>
  <c r="AF455" i="36"/>
  <c r="AF454" i="35"/>
  <c r="G488" i="37" l="1"/>
  <c r="K488" i="37"/>
  <c r="J488" i="37"/>
  <c r="I488" i="37"/>
  <c r="H488" i="37"/>
  <c r="F488" i="35"/>
  <c r="E488" i="35"/>
  <c r="F488" i="37"/>
  <c r="E488" i="37"/>
  <c r="AF455" i="37"/>
  <c r="AF456" i="36"/>
  <c r="F489" i="36"/>
  <c r="E489" i="36"/>
  <c r="AF455" i="35"/>
  <c r="I489" i="37" l="1"/>
  <c r="K489" i="37"/>
  <c r="J489" i="37"/>
  <c r="G489" i="37"/>
  <c r="H489" i="37"/>
  <c r="F489" i="35"/>
  <c r="E489" i="35"/>
  <c r="F489" i="37"/>
  <c r="E489" i="37"/>
  <c r="AF456" i="37"/>
  <c r="AF457" i="36"/>
  <c r="F490" i="36"/>
  <c r="E490" i="36"/>
  <c r="AF456" i="35"/>
  <c r="I490" i="37" l="1"/>
  <c r="G490" i="37"/>
  <c r="K490" i="37"/>
  <c r="J490" i="37"/>
  <c r="H490" i="37"/>
  <c r="E490" i="35"/>
  <c r="F490" i="35"/>
  <c r="F490" i="37"/>
  <c r="E490" i="37"/>
  <c r="AF457" i="37"/>
  <c r="F491" i="36"/>
  <c r="AF458" i="36"/>
  <c r="E491" i="36"/>
  <c r="AF457" i="35"/>
  <c r="G491" i="37" l="1"/>
  <c r="K491" i="37"/>
  <c r="J491" i="37"/>
  <c r="I491" i="37"/>
  <c r="H491" i="37"/>
  <c r="F491" i="35"/>
  <c r="E491" i="35"/>
  <c r="AF458" i="37"/>
  <c r="F491" i="37"/>
  <c r="E491" i="37"/>
  <c r="F492" i="36"/>
  <c r="AF459" i="36"/>
  <c r="E492" i="36"/>
  <c r="AF458" i="35"/>
  <c r="G492" i="37" l="1"/>
  <c r="K492" i="37"/>
  <c r="J492" i="37"/>
  <c r="I492" i="37"/>
  <c r="H492" i="37"/>
  <c r="F492" i="35"/>
  <c r="E492" i="35"/>
  <c r="F492" i="37"/>
  <c r="E492" i="37"/>
  <c r="AF459" i="37"/>
  <c r="F493" i="36"/>
  <c r="E493" i="36"/>
  <c r="AF460" i="36"/>
  <c r="AF459" i="35"/>
  <c r="F493" i="35" l="1"/>
  <c r="E493" i="35"/>
  <c r="I493" i="37"/>
  <c r="H493" i="37"/>
  <c r="G493" i="37"/>
  <c r="J493" i="37"/>
  <c r="K493" i="37"/>
  <c r="F493" i="37"/>
  <c r="E493" i="37"/>
  <c r="AF460" i="37"/>
  <c r="AF461" i="36"/>
  <c r="F494" i="36"/>
  <c r="E494" i="36"/>
  <c r="AF460" i="35"/>
  <c r="I494" i="37" l="1"/>
  <c r="H494" i="37"/>
  <c r="G494" i="37"/>
  <c r="J494" i="37"/>
  <c r="K494" i="37"/>
  <c r="F494" i="35"/>
  <c r="E494" i="35"/>
  <c r="AF461" i="37"/>
  <c r="F494" i="37"/>
  <c r="E494" i="37"/>
  <c r="F495" i="36"/>
  <c r="E495" i="36"/>
  <c r="AF462" i="36"/>
  <c r="AF461" i="35"/>
  <c r="K495" i="37" l="1"/>
  <c r="J495" i="37"/>
  <c r="I495" i="37"/>
  <c r="H495" i="37"/>
  <c r="G495" i="37"/>
  <c r="F495" i="35"/>
  <c r="E495" i="35"/>
  <c r="AF462" i="37"/>
  <c r="F495" i="37"/>
  <c r="E495" i="37"/>
  <c r="F496" i="36"/>
  <c r="AF463" i="36"/>
  <c r="E496" i="36"/>
  <c r="AF462" i="35"/>
  <c r="K496" i="37" l="1"/>
  <c r="J496" i="37"/>
  <c r="I496" i="37"/>
  <c r="H496" i="37"/>
  <c r="G496" i="37"/>
  <c r="E496" i="35"/>
  <c r="F496" i="35"/>
  <c r="F496" i="37"/>
  <c r="E496" i="37"/>
  <c r="AF463" i="37"/>
  <c r="AF464" i="36"/>
  <c r="F497" i="36"/>
  <c r="E497" i="36"/>
  <c r="AF463" i="35"/>
  <c r="G497" i="37" l="1"/>
  <c r="H497" i="37"/>
  <c r="K497" i="37"/>
  <c r="J497" i="37"/>
  <c r="I497" i="37"/>
  <c r="F497" i="35"/>
  <c r="E497" i="35"/>
  <c r="F497" i="37"/>
  <c r="E497" i="37"/>
  <c r="AF464" i="37"/>
  <c r="AF465" i="36"/>
  <c r="F498" i="36"/>
  <c r="E498" i="36"/>
  <c r="AF464" i="35"/>
  <c r="G498" i="37" l="1"/>
  <c r="I498" i="37"/>
  <c r="H498" i="37"/>
  <c r="K498" i="37"/>
  <c r="J498" i="37"/>
  <c r="F498" i="35"/>
  <c r="E498" i="35"/>
  <c r="F498" i="37"/>
  <c r="E498" i="37"/>
  <c r="AF465" i="37"/>
  <c r="F499" i="36"/>
  <c r="AF466" i="36"/>
  <c r="E499" i="36"/>
  <c r="AF465" i="35"/>
  <c r="J499" i="37" l="1"/>
  <c r="K499" i="37"/>
  <c r="I499" i="37"/>
  <c r="H499" i="37"/>
  <c r="G499" i="37"/>
  <c r="F499" i="35"/>
  <c r="E499" i="35"/>
  <c r="AF466" i="37"/>
  <c r="F499" i="37"/>
  <c r="E499" i="37"/>
  <c r="F500" i="36"/>
  <c r="AF467" i="36"/>
  <c r="E500" i="36"/>
  <c r="AF466" i="35"/>
  <c r="G500" i="37" l="1"/>
  <c r="K500" i="37"/>
  <c r="J500" i="37"/>
  <c r="I500" i="37"/>
  <c r="H500" i="37"/>
  <c r="F500" i="35"/>
  <c r="E500" i="35"/>
  <c r="F500" i="37"/>
  <c r="E500" i="37"/>
  <c r="AF467" i="37"/>
  <c r="AF468" i="36"/>
  <c r="F501" i="36"/>
  <c r="E501" i="36"/>
  <c r="AF467" i="35"/>
  <c r="H501" i="37" l="1"/>
  <c r="G501" i="37"/>
  <c r="K501" i="37"/>
  <c r="J501" i="37"/>
  <c r="I501" i="37"/>
  <c r="F501" i="35"/>
  <c r="E501" i="35"/>
  <c r="F501" i="37"/>
  <c r="E501" i="37"/>
  <c r="AF468" i="37"/>
  <c r="AF469" i="36"/>
  <c r="F502" i="36"/>
  <c r="E502" i="36"/>
  <c r="AF468" i="35"/>
  <c r="I502" i="37" l="1"/>
  <c r="H502" i="37"/>
  <c r="G502" i="37"/>
  <c r="K502" i="37"/>
  <c r="J502" i="37"/>
  <c r="F502" i="35"/>
  <c r="E502" i="35"/>
  <c r="AF469" i="37"/>
  <c r="F502" i="37"/>
  <c r="E502" i="37"/>
  <c r="F503" i="36"/>
  <c r="E503" i="36"/>
  <c r="AF470" i="36"/>
  <c r="AF469" i="35"/>
  <c r="K503" i="37" l="1"/>
  <c r="J503" i="37"/>
  <c r="I503" i="37"/>
  <c r="H503" i="37"/>
  <c r="G503" i="37"/>
  <c r="F503" i="35"/>
  <c r="E503" i="35"/>
  <c r="AF470" i="37"/>
  <c r="F503" i="37"/>
  <c r="E503" i="37"/>
  <c r="F504" i="36"/>
  <c r="AF471" i="36"/>
  <c r="E504" i="36"/>
  <c r="AF470" i="35"/>
  <c r="H504" i="37" l="1"/>
  <c r="I504" i="37"/>
  <c r="G504" i="37"/>
  <c r="K504" i="37"/>
  <c r="J504" i="37"/>
  <c r="F504" i="35"/>
  <c r="E504" i="35"/>
  <c r="F504" i="37"/>
  <c r="E504" i="37"/>
  <c r="AF471" i="37"/>
  <c r="AF472" i="36"/>
  <c r="F505" i="36"/>
  <c r="E505" i="36"/>
  <c r="AF471" i="35"/>
  <c r="H505" i="37" l="1"/>
  <c r="K505" i="37"/>
  <c r="J505" i="37"/>
  <c r="I505" i="37"/>
  <c r="G505" i="37"/>
  <c r="F505" i="35"/>
  <c r="E505" i="35"/>
  <c r="F505" i="37"/>
  <c r="E505" i="37"/>
  <c r="AF472" i="37"/>
  <c r="AF473" i="36"/>
  <c r="F506" i="36"/>
  <c r="E506" i="36"/>
  <c r="AF472" i="35"/>
  <c r="J506" i="37" l="1"/>
  <c r="K506" i="37"/>
  <c r="I506" i="37"/>
  <c r="H506" i="37"/>
  <c r="G506" i="37"/>
  <c r="F506" i="35"/>
  <c r="E506" i="35"/>
  <c r="F506" i="37"/>
  <c r="E506" i="37"/>
  <c r="AF473" i="37"/>
  <c r="F507" i="36"/>
  <c r="AF474" i="36"/>
  <c r="E507" i="36"/>
  <c r="AF473" i="35"/>
  <c r="K507" i="37" l="1"/>
  <c r="J507" i="37"/>
  <c r="I507" i="37"/>
  <c r="H507" i="37"/>
  <c r="G507" i="37"/>
  <c r="E507" i="35"/>
  <c r="F507" i="35"/>
  <c r="AF474" i="37"/>
  <c r="E507" i="37"/>
  <c r="F507" i="37"/>
  <c r="F508" i="36"/>
  <c r="AF475" i="36"/>
  <c r="E508" i="36"/>
  <c r="AF474" i="35"/>
  <c r="H508" i="37" l="1"/>
  <c r="G508" i="37"/>
  <c r="J508" i="37"/>
  <c r="I508" i="37"/>
  <c r="K508" i="37"/>
  <c r="F508" i="35"/>
  <c r="E508" i="35"/>
  <c r="F508" i="37"/>
  <c r="E508" i="37"/>
  <c r="AF475" i="37"/>
  <c r="AF476" i="36"/>
  <c r="E509" i="36"/>
  <c r="F509" i="36"/>
  <c r="AF475" i="35"/>
  <c r="I509" i="37" l="1"/>
  <c r="H509" i="37"/>
  <c r="G509" i="37"/>
  <c r="K509" i="37"/>
  <c r="J509" i="37"/>
  <c r="F509" i="35"/>
  <c r="E509" i="35"/>
  <c r="F509" i="37"/>
  <c r="E509" i="37"/>
  <c r="AF476" i="37"/>
  <c r="AF477" i="36"/>
  <c r="F510" i="36"/>
  <c r="E510" i="36"/>
  <c r="AF476" i="35"/>
  <c r="K510" i="37" l="1"/>
  <c r="J510" i="37"/>
  <c r="I510" i="37"/>
  <c r="H510" i="37"/>
  <c r="G510" i="37"/>
  <c r="F510" i="35"/>
  <c r="E510" i="35"/>
  <c r="F510" i="37"/>
  <c r="E510" i="37"/>
  <c r="AF477" i="37"/>
  <c r="F511" i="36"/>
  <c r="AF478" i="36"/>
  <c r="E511" i="36"/>
  <c r="AF477" i="35"/>
  <c r="F511" i="35" l="1"/>
  <c r="E511" i="35"/>
  <c r="G511" i="37"/>
  <c r="J511" i="37"/>
  <c r="I511" i="37"/>
  <c r="H511" i="37"/>
  <c r="K511" i="37"/>
  <c r="F511" i="37"/>
  <c r="AF478" i="37"/>
  <c r="E511" i="37"/>
  <c r="F512" i="36"/>
  <c r="E512" i="36"/>
  <c r="AF479" i="36"/>
  <c r="AF478" i="35"/>
  <c r="I512" i="37" l="1"/>
  <c r="K512" i="37"/>
  <c r="J512" i="37"/>
  <c r="H512" i="37"/>
  <c r="G512" i="37"/>
  <c r="F512" i="35"/>
  <c r="E512" i="35"/>
  <c r="AF479" i="37"/>
  <c r="F512" i="37"/>
  <c r="E512" i="37"/>
  <c r="AF480" i="36"/>
  <c r="F513" i="36"/>
  <c r="E513" i="36"/>
  <c r="AF479" i="35"/>
  <c r="G513" i="37" l="1"/>
  <c r="K513" i="37"/>
  <c r="J513" i="37"/>
  <c r="I513" i="37"/>
  <c r="H513" i="37"/>
  <c r="F513" i="35"/>
  <c r="E513" i="35"/>
  <c r="AF480" i="37"/>
  <c r="F513" i="37"/>
  <c r="E513" i="37"/>
  <c r="AF481" i="36"/>
  <c r="F514" i="36"/>
  <c r="E514" i="36"/>
  <c r="AF480" i="35"/>
  <c r="H514" i="37" l="1"/>
  <c r="G514" i="37"/>
  <c r="K514" i="37"/>
  <c r="J514" i="37"/>
  <c r="I514" i="37"/>
  <c r="F514" i="35"/>
  <c r="E514" i="35"/>
  <c r="AF481" i="37"/>
  <c r="F514" i="37"/>
  <c r="E514" i="37"/>
  <c r="F515" i="36"/>
  <c r="E515" i="36"/>
  <c r="AF482" i="36"/>
  <c r="AF481" i="35"/>
  <c r="J515" i="37" l="1"/>
  <c r="I515" i="37"/>
  <c r="H515" i="37"/>
  <c r="K515" i="37"/>
  <c r="G515" i="37"/>
  <c r="F515" i="35"/>
  <c r="E515" i="35"/>
  <c r="AF482" i="37"/>
  <c r="F515" i="37"/>
  <c r="E515" i="37"/>
  <c r="F516" i="36"/>
  <c r="AF483" i="36"/>
  <c r="E516" i="36"/>
  <c r="AF482" i="35"/>
  <c r="K516" i="37" l="1"/>
  <c r="J516" i="37"/>
  <c r="I516" i="37"/>
  <c r="H516" i="37"/>
  <c r="G516" i="37"/>
  <c r="F516" i="35"/>
  <c r="E516" i="35"/>
  <c r="F516" i="37"/>
  <c r="E516" i="37"/>
  <c r="AF483" i="37"/>
  <c r="AF484" i="36"/>
  <c r="F517" i="36"/>
  <c r="E517" i="36"/>
  <c r="AF483" i="35"/>
  <c r="K517" i="37" l="1"/>
  <c r="I517" i="37"/>
  <c r="H517" i="37"/>
  <c r="G517" i="37"/>
  <c r="J517" i="37"/>
  <c r="F517" i="35"/>
  <c r="E517" i="35"/>
  <c r="AF484" i="37"/>
  <c r="F517" i="37"/>
  <c r="E517" i="37"/>
  <c r="AF485" i="36"/>
  <c r="F518" i="36"/>
  <c r="E518" i="36"/>
  <c r="AF484" i="35"/>
  <c r="I518" i="37" l="1"/>
  <c r="K518" i="37"/>
  <c r="J518" i="37"/>
  <c r="H518" i="37"/>
  <c r="G518" i="37"/>
  <c r="F518" i="35"/>
  <c r="E518" i="35"/>
  <c r="AF485" i="37"/>
  <c r="F518" i="37"/>
  <c r="E518" i="37"/>
  <c r="F519" i="36"/>
  <c r="E519" i="36"/>
  <c r="AF486" i="36"/>
  <c r="AF485" i="35"/>
  <c r="J519" i="37" l="1"/>
  <c r="K519" i="37"/>
  <c r="I519" i="37"/>
  <c r="H519" i="37"/>
  <c r="G519" i="37"/>
  <c r="F519" i="35"/>
  <c r="E519" i="35"/>
  <c r="AF486" i="37"/>
  <c r="F519" i="37"/>
  <c r="E519" i="37"/>
  <c r="F520" i="36"/>
  <c r="E520" i="36"/>
  <c r="AF487" i="36"/>
  <c r="AF486" i="35"/>
  <c r="H520" i="37" l="1"/>
  <c r="G520" i="37"/>
  <c r="K520" i="37"/>
  <c r="J520" i="37"/>
  <c r="I520" i="37"/>
  <c r="F520" i="35"/>
  <c r="E520" i="35"/>
  <c r="F520" i="37"/>
  <c r="E520" i="37"/>
  <c r="AF487" i="37"/>
  <c r="AF488" i="36"/>
  <c r="F521" i="36"/>
  <c r="E521" i="36"/>
  <c r="AF487" i="35"/>
  <c r="J521" i="37" l="1"/>
  <c r="I521" i="37"/>
  <c r="H521" i="37"/>
  <c r="K521" i="37"/>
  <c r="G521" i="37"/>
  <c r="F521" i="35"/>
  <c r="E521" i="35"/>
  <c r="E521" i="37"/>
  <c r="AF488" i="37"/>
  <c r="F521" i="37"/>
  <c r="AF489" i="36"/>
  <c r="F522" i="36"/>
  <c r="E522" i="36"/>
  <c r="AF488" i="35"/>
  <c r="K522" i="37" l="1"/>
  <c r="J522" i="37"/>
  <c r="I522" i="37"/>
  <c r="H522" i="37"/>
  <c r="G522" i="37"/>
  <c r="F522" i="35"/>
  <c r="E522" i="35"/>
  <c r="AF489" i="37"/>
  <c r="F522" i="37"/>
  <c r="E522" i="37"/>
  <c r="F523" i="36"/>
  <c r="AF490" i="36"/>
  <c r="E523" i="36"/>
  <c r="AF489" i="35"/>
  <c r="G523" i="37" l="1"/>
  <c r="K523" i="37"/>
  <c r="J523" i="37"/>
  <c r="I523" i="37"/>
  <c r="H523" i="37"/>
  <c r="F523" i="35"/>
  <c r="E523" i="35"/>
  <c r="AF490" i="37"/>
  <c r="F523" i="37"/>
  <c r="E523" i="37"/>
  <c r="F524" i="36"/>
  <c r="E524" i="36"/>
  <c r="AF491" i="36"/>
  <c r="AF490" i="35"/>
  <c r="I524" i="37" l="1"/>
  <c r="J524" i="37"/>
  <c r="H524" i="37"/>
  <c r="G524" i="37"/>
  <c r="K524" i="37"/>
  <c r="F524" i="35"/>
  <c r="E524" i="35"/>
  <c r="F524" i="37"/>
  <c r="E524" i="37"/>
  <c r="AF491" i="37"/>
  <c r="AF492" i="36"/>
  <c r="F525" i="36"/>
  <c r="E525" i="36"/>
  <c r="AF491" i="35"/>
  <c r="J525" i="37" l="1"/>
  <c r="K525" i="37"/>
  <c r="I525" i="37"/>
  <c r="H525" i="37"/>
  <c r="G525" i="37"/>
  <c r="F525" i="35"/>
  <c r="E525" i="35"/>
  <c r="F525" i="37"/>
  <c r="E525" i="37"/>
  <c r="AF492" i="37"/>
  <c r="AF493" i="36"/>
  <c r="F526" i="36"/>
  <c r="E526" i="36"/>
  <c r="AF492" i="35"/>
  <c r="K526" i="37" l="1"/>
  <c r="J526" i="37"/>
  <c r="I526" i="37"/>
  <c r="H526" i="37"/>
  <c r="G526" i="37"/>
  <c r="F526" i="35"/>
  <c r="E526" i="35"/>
  <c r="AF493" i="37"/>
  <c r="F526" i="37"/>
  <c r="E526" i="37"/>
  <c r="F527" i="36"/>
  <c r="E527" i="36"/>
  <c r="AF494" i="36"/>
  <c r="AF493" i="35"/>
  <c r="H527" i="37" l="1"/>
  <c r="G527" i="37"/>
  <c r="K527" i="37"/>
  <c r="J527" i="37"/>
  <c r="I527" i="37"/>
  <c r="F527" i="35"/>
  <c r="E527" i="35"/>
  <c r="AF494" i="37"/>
  <c r="F527" i="37"/>
  <c r="E527" i="37"/>
  <c r="F528" i="36"/>
  <c r="E528" i="36"/>
  <c r="AF495" i="36"/>
  <c r="AF494" i="35"/>
  <c r="F528" i="35" l="1"/>
  <c r="E528" i="35"/>
  <c r="K528" i="37"/>
  <c r="J528" i="37"/>
  <c r="I528" i="37"/>
  <c r="H528" i="37"/>
  <c r="G528" i="37"/>
  <c r="F528" i="37"/>
  <c r="E528" i="37"/>
  <c r="AF495" i="37"/>
  <c r="AF496" i="36"/>
  <c r="F529" i="36"/>
  <c r="E529" i="36"/>
  <c r="AF495" i="35"/>
  <c r="F529" i="35" l="1"/>
  <c r="E529" i="35"/>
  <c r="K529" i="37"/>
  <c r="J529" i="37"/>
  <c r="I529" i="37"/>
  <c r="H529" i="37"/>
  <c r="G529" i="37"/>
  <c r="F529" i="37"/>
  <c r="E529" i="37"/>
  <c r="AF496" i="37"/>
  <c r="AF497" i="36"/>
  <c r="E530" i="36"/>
  <c r="F530" i="36"/>
  <c r="AF496" i="35"/>
  <c r="K530" i="37" l="1"/>
  <c r="J530" i="37"/>
  <c r="I530" i="37"/>
  <c r="H530" i="37"/>
  <c r="G530" i="37"/>
  <c r="F530" i="35"/>
  <c r="E530" i="35"/>
  <c r="F530" i="37"/>
  <c r="E530" i="37"/>
  <c r="AF497" i="37"/>
  <c r="F531" i="36"/>
  <c r="E531" i="36"/>
  <c r="AF498" i="36"/>
  <c r="AF497" i="35"/>
  <c r="G531" i="37" l="1"/>
  <c r="I531" i="37"/>
  <c r="H531" i="37"/>
  <c r="K531" i="37"/>
  <c r="J531" i="37"/>
  <c r="F531" i="35"/>
  <c r="E531" i="35"/>
  <c r="F531" i="37"/>
  <c r="E531" i="37"/>
  <c r="AF498" i="37"/>
  <c r="E532" i="36"/>
  <c r="F532" i="36"/>
  <c r="AF499" i="36"/>
  <c r="AF498" i="35"/>
  <c r="I532" i="37" l="1"/>
  <c r="K532" i="37"/>
  <c r="J532" i="37"/>
  <c r="H532" i="37"/>
  <c r="G532" i="37"/>
  <c r="F532" i="35"/>
  <c r="E532" i="35"/>
  <c r="E532" i="37"/>
  <c r="F532" i="37"/>
  <c r="AF499" i="37"/>
  <c r="F533" i="36"/>
  <c r="E533" i="36"/>
  <c r="AF500" i="36"/>
  <c r="AF499" i="35"/>
  <c r="J533" i="37" l="1"/>
  <c r="K533" i="37"/>
  <c r="I533" i="37"/>
  <c r="H533" i="37"/>
  <c r="G533" i="37"/>
  <c r="F533" i="35"/>
  <c r="E533" i="35"/>
  <c r="AF500" i="37"/>
  <c r="F533" i="37"/>
  <c r="E533" i="37"/>
  <c r="AF501" i="36"/>
  <c r="F534" i="36"/>
  <c r="E534" i="36"/>
  <c r="AF500" i="35"/>
  <c r="K534" i="37" l="1"/>
  <c r="J534" i="37"/>
  <c r="I534" i="37"/>
  <c r="H534" i="37"/>
  <c r="G534" i="37"/>
  <c r="F534" i="35"/>
  <c r="E534" i="35"/>
  <c r="AF501" i="37"/>
  <c r="F534" i="37"/>
  <c r="E534" i="37"/>
  <c r="AF502" i="36"/>
  <c r="F535" i="36"/>
  <c r="E535" i="36"/>
  <c r="AF501" i="35"/>
  <c r="G535" i="37" l="1"/>
  <c r="K535" i="37"/>
  <c r="J535" i="37"/>
  <c r="I535" i="37"/>
  <c r="H535" i="37"/>
  <c r="F535" i="35"/>
  <c r="E535" i="35"/>
  <c r="AF502" i="37"/>
  <c r="F535" i="37"/>
  <c r="E535" i="37"/>
  <c r="AF503" i="36"/>
  <c r="F536" i="36"/>
  <c r="E536" i="36"/>
  <c r="AF502" i="35"/>
  <c r="J536" i="37" l="1"/>
  <c r="I536" i="37"/>
  <c r="H536" i="37"/>
  <c r="K536" i="37"/>
  <c r="G536" i="37"/>
  <c r="F536" i="35"/>
  <c r="E536" i="35"/>
  <c r="F536" i="37"/>
  <c r="E536" i="37"/>
  <c r="AF503" i="37"/>
  <c r="AF504" i="36"/>
  <c r="F537" i="36"/>
  <c r="E537" i="36"/>
  <c r="AF503" i="35"/>
  <c r="J537" i="37" l="1"/>
  <c r="I537" i="37"/>
  <c r="H537" i="37"/>
  <c r="K537" i="37"/>
  <c r="G537" i="37"/>
  <c r="F537" i="35"/>
  <c r="E537" i="35"/>
  <c r="F537" i="37"/>
  <c r="E537" i="37"/>
  <c r="AF504" i="37"/>
  <c r="E538" i="36"/>
  <c r="AF505" i="36"/>
  <c r="F538" i="36"/>
  <c r="AF504" i="35"/>
  <c r="F538" i="35" l="1"/>
  <c r="E538" i="35"/>
  <c r="K538" i="37"/>
  <c r="J538" i="37"/>
  <c r="I538" i="37"/>
  <c r="H538" i="37"/>
  <c r="G538" i="37"/>
  <c r="AF505" i="37"/>
  <c r="E538" i="37"/>
  <c r="F538" i="37"/>
  <c r="F539" i="36"/>
  <c r="E539" i="36"/>
  <c r="AF506" i="36"/>
  <c r="AF505" i="35"/>
  <c r="G539" i="37" l="1"/>
  <c r="K539" i="37"/>
  <c r="J539" i="37"/>
  <c r="I539" i="37"/>
  <c r="H539" i="37"/>
  <c r="F539" i="35"/>
  <c r="E539" i="35"/>
  <c r="AF506" i="37"/>
  <c r="F539" i="37"/>
  <c r="E539" i="37"/>
  <c r="F540" i="36"/>
  <c r="E540" i="36"/>
  <c r="AF507" i="36"/>
  <c r="AF506" i="35"/>
  <c r="J540" i="37" l="1"/>
  <c r="K540" i="37"/>
  <c r="I540" i="37"/>
  <c r="H540" i="37"/>
  <c r="G540" i="37"/>
  <c r="F540" i="35"/>
  <c r="E540" i="35"/>
  <c r="AF507" i="37"/>
  <c r="F540" i="37"/>
  <c r="E540" i="37"/>
  <c r="F541" i="36"/>
  <c r="AF508" i="36"/>
  <c r="E541" i="36"/>
  <c r="AF507" i="35"/>
  <c r="J541" i="37" l="1"/>
  <c r="K541" i="37"/>
  <c r="G541" i="37"/>
  <c r="I541" i="37"/>
  <c r="H541" i="37"/>
  <c r="F541" i="35"/>
  <c r="E541" i="35"/>
  <c r="E541" i="37"/>
  <c r="F541" i="37"/>
  <c r="AF508" i="37"/>
  <c r="F542" i="36"/>
  <c r="AF509" i="36"/>
  <c r="E542" i="36"/>
  <c r="AF508" i="35"/>
  <c r="H542" i="37" l="1"/>
  <c r="G542" i="37"/>
  <c r="K542" i="37"/>
  <c r="J542" i="37"/>
  <c r="I542" i="37"/>
  <c r="F542" i="35"/>
  <c r="E542" i="35"/>
  <c r="F542" i="37"/>
  <c r="E542" i="37"/>
  <c r="AF509" i="37"/>
  <c r="E543" i="36"/>
  <c r="AF510" i="36"/>
  <c r="F543" i="36"/>
  <c r="AF509" i="35"/>
  <c r="J543" i="37" l="1"/>
  <c r="I543" i="37"/>
  <c r="H543" i="37"/>
  <c r="K543" i="37"/>
  <c r="G543" i="37"/>
  <c r="F543" i="35"/>
  <c r="E543" i="35"/>
  <c r="F543" i="37"/>
  <c r="E543" i="37"/>
  <c r="AF510" i="37"/>
  <c r="F544" i="36"/>
  <c r="E544" i="36"/>
  <c r="AF511" i="36"/>
  <c r="AF510" i="35"/>
  <c r="H544" i="37" l="1"/>
  <c r="K544" i="37"/>
  <c r="G544" i="37"/>
  <c r="J544" i="37"/>
  <c r="I544" i="37"/>
  <c r="F544" i="35"/>
  <c r="E544" i="35"/>
  <c r="AF511" i="37"/>
  <c r="F544" i="37"/>
  <c r="E544" i="37"/>
  <c r="AF512" i="36"/>
  <c r="F545" i="36"/>
  <c r="E545" i="36"/>
  <c r="AF511" i="35"/>
  <c r="K545" i="37" l="1"/>
  <c r="I545" i="37"/>
  <c r="J545" i="37"/>
  <c r="H545" i="37"/>
  <c r="G545" i="37"/>
  <c r="F545" i="35"/>
  <c r="E545" i="35"/>
  <c r="AF512" i="37"/>
  <c r="F545" i="37"/>
  <c r="E545" i="37"/>
  <c r="AF513" i="36"/>
  <c r="E546" i="36"/>
  <c r="F546" i="36"/>
  <c r="AF512" i="35"/>
  <c r="K546" i="37" l="1"/>
  <c r="J546" i="37"/>
  <c r="I546" i="37"/>
  <c r="H546" i="37"/>
  <c r="G546" i="37"/>
  <c r="F546" i="35"/>
  <c r="E546" i="35"/>
  <c r="F546" i="37"/>
  <c r="E546" i="37"/>
  <c r="AF513" i="37"/>
  <c r="F547" i="36"/>
  <c r="E547" i="36"/>
  <c r="AF514" i="36"/>
  <c r="AF513" i="35"/>
  <c r="H547" i="37" l="1"/>
  <c r="G547" i="37"/>
  <c r="K547" i="37"/>
  <c r="J547" i="37"/>
  <c r="I547" i="37"/>
  <c r="E547" i="35"/>
  <c r="F547" i="35"/>
  <c r="F547" i="37"/>
  <c r="E547" i="37"/>
  <c r="AF514" i="37"/>
  <c r="E548" i="36"/>
  <c r="F548" i="36"/>
  <c r="AF515" i="36"/>
  <c r="AF514" i="35"/>
  <c r="K548" i="37" l="1"/>
  <c r="J548" i="37"/>
  <c r="I548" i="37"/>
  <c r="H548" i="37"/>
  <c r="G548" i="37"/>
  <c r="F548" i="35"/>
  <c r="E548" i="35"/>
  <c r="F548" i="37"/>
  <c r="E548" i="37"/>
  <c r="AF515" i="37"/>
  <c r="AF516" i="36"/>
  <c r="F549" i="36"/>
  <c r="E549" i="36"/>
  <c r="AF515" i="35"/>
  <c r="G549" i="37" l="1"/>
  <c r="K549" i="37"/>
  <c r="J549" i="37"/>
  <c r="I549" i="37"/>
  <c r="H549" i="37"/>
  <c r="F549" i="35"/>
  <c r="E549" i="35"/>
  <c r="E549" i="37"/>
  <c r="AF516" i="37"/>
  <c r="F549" i="37"/>
  <c r="AF517" i="36"/>
  <c r="F550" i="36"/>
  <c r="E550" i="36"/>
  <c r="AF516" i="35"/>
  <c r="I550" i="37" l="1"/>
  <c r="J550" i="37"/>
  <c r="G550" i="37"/>
  <c r="K550" i="37"/>
  <c r="H550" i="37"/>
  <c r="F550" i="35"/>
  <c r="E550" i="35"/>
  <c r="F550" i="37"/>
  <c r="AF517" i="37"/>
  <c r="E550" i="37"/>
  <c r="E551" i="36"/>
  <c r="F551" i="36"/>
  <c r="AF518" i="36"/>
  <c r="AF517" i="35"/>
  <c r="J551" i="37" l="1"/>
  <c r="I551" i="37"/>
  <c r="K551" i="37"/>
  <c r="H551" i="37"/>
  <c r="G551" i="37"/>
  <c r="F551" i="35"/>
  <c r="E551" i="35"/>
  <c r="F551" i="37"/>
  <c r="E551" i="37"/>
  <c r="AF518" i="37"/>
  <c r="F552" i="36"/>
  <c r="E552" i="36"/>
  <c r="AF519" i="36"/>
  <c r="AF518" i="35"/>
  <c r="K552" i="37" l="1"/>
  <c r="J552" i="37"/>
  <c r="I552" i="37"/>
  <c r="H552" i="37"/>
  <c r="G552" i="37"/>
  <c r="F552" i="35"/>
  <c r="E552" i="35"/>
  <c r="F552" i="37"/>
  <c r="E552" i="37"/>
  <c r="AF519" i="37"/>
  <c r="AF520" i="36"/>
  <c r="F553" i="36"/>
  <c r="E553" i="36"/>
  <c r="AF519" i="35"/>
  <c r="K553" i="37" l="1"/>
  <c r="J553" i="37"/>
  <c r="I553" i="37"/>
  <c r="H553" i="37"/>
  <c r="G553" i="37"/>
  <c r="E553" i="35"/>
  <c r="F553" i="35"/>
  <c r="F553" i="37"/>
  <c r="E553" i="37"/>
  <c r="AF520" i="37"/>
  <c r="AF521" i="36"/>
  <c r="F554" i="36"/>
  <c r="E554" i="36"/>
  <c r="AF520" i="35"/>
  <c r="K554" i="37" l="1"/>
  <c r="H554" i="37"/>
  <c r="G554" i="37"/>
  <c r="J554" i="37"/>
  <c r="I554" i="37"/>
  <c r="F554" i="35"/>
  <c r="E554" i="35"/>
  <c r="F554" i="37"/>
  <c r="E554" i="37"/>
  <c r="AF521" i="37"/>
  <c r="AF522" i="36"/>
  <c r="F555" i="36"/>
  <c r="E555" i="36"/>
  <c r="AF521" i="35"/>
  <c r="K555" i="37" l="1"/>
  <c r="J555" i="37"/>
  <c r="I555" i="37"/>
  <c r="H555" i="37"/>
  <c r="G555" i="37"/>
  <c r="F555" i="35"/>
  <c r="E555" i="35"/>
  <c r="F555" i="37"/>
  <c r="E555" i="37"/>
  <c r="AF522" i="37"/>
  <c r="F556" i="36"/>
  <c r="E556" i="36"/>
  <c r="AF523" i="36"/>
  <c r="AF522" i="35"/>
  <c r="G556" i="37" l="1"/>
  <c r="H556" i="37"/>
  <c r="K556" i="37"/>
  <c r="J556" i="37"/>
  <c r="I556" i="37"/>
  <c r="F556" i="35"/>
  <c r="E556" i="35"/>
  <c r="F556" i="37"/>
  <c r="AF523" i="37"/>
  <c r="E556" i="37"/>
  <c r="F557" i="36"/>
  <c r="E557" i="36"/>
  <c r="AF524" i="36"/>
  <c r="AF523" i="35"/>
  <c r="I557" i="37" l="1"/>
  <c r="H557" i="37"/>
  <c r="K557" i="37"/>
  <c r="J557" i="37"/>
  <c r="G557" i="37"/>
  <c r="F557" i="35"/>
  <c r="E557" i="35"/>
  <c r="AF524" i="37"/>
  <c r="F557" i="37"/>
  <c r="E557" i="37"/>
  <c r="AF525" i="36"/>
  <c r="F558" i="36"/>
  <c r="E558" i="36"/>
  <c r="AF524" i="35"/>
  <c r="J558" i="37" l="1"/>
  <c r="I558" i="37"/>
  <c r="G558" i="37"/>
  <c r="K558" i="37"/>
  <c r="H558" i="37"/>
  <c r="F558" i="35"/>
  <c r="E558" i="35"/>
  <c r="AF525" i="37"/>
  <c r="F558" i="37"/>
  <c r="E558" i="37"/>
  <c r="F559" i="36"/>
  <c r="E559" i="36"/>
  <c r="AF526" i="36"/>
  <c r="AF525" i="35"/>
  <c r="K559" i="37" l="1"/>
  <c r="J559" i="37"/>
  <c r="I559" i="37"/>
  <c r="H559" i="37"/>
  <c r="G559" i="37"/>
  <c r="E559" i="35"/>
  <c r="F559" i="35"/>
  <c r="AF526" i="37"/>
  <c r="F559" i="37"/>
  <c r="E559" i="37"/>
  <c r="F560" i="36"/>
  <c r="E560" i="36"/>
  <c r="AF527" i="36"/>
  <c r="AF526" i="35"/>
  <c r="G560" i="37" l="1"/>
  <c r="J560" i="37"/>
  <c r="I560" i="37"/>
  <c r="H560" i="37"/>
  <c r="K560" i="37"/>
  <c r="F560" i="35"/>
  <c r="E560" i="35"/>
  <c r="F560" i="37"/>
  <c r="E560" i="37"/>
  <c r="AF527" i="37"/>
  <c r="F561" i="36"/>
  <c r="E561" i="36"/>
  <c r="AF528" i="36"/>
  <c r="AF527" i="35"/>
  <c r="G561" i="37" l="1"/>
  <c r="K561" i="37"/>
  <c r="J561" i="37"/>
  <c r="I561" i="37"/>
  <c r="H561" i="37"/>
  <c r="F561" i="35"/>
  <c r="E561" i="35"/>
  <c r="E561" i="37"/>
  <c r="AF528" i="37"/>
  <c r="F561" i="37"/>
  <c r="E562" i="36"/>
  <c r="AF529" i="36"/>
  <c r="F562" i="36"/>
  <c r="AF528" i="35"/>
  <c r="G562" i="37" l="1"/>
  <c r="K562" i="37"/>
  <c r="J562" i="37"/>
  <c r="I562" i="37"/>
  <c r="H562" i="37"/>
  <c r="F562" i="35"/>
  <c r="E562" i="35"/>
  <c r="AF529" i="37"/>
  <c r="F562" i="37"/>
  <c r="E562" i="37"/>
  <c r="AF530" i="36"/>
  <c r="F563" i="36"/>
  <c r="E563" i="36"/>
  <c r="AF529" i="35"/>
  <c r="F563" i="35" l="1"/>
  <c r="E563" i="35"/>
  <c r="J563" i="37"/>
  <c r="I563" i="37"/>
  <c r="H563" i="37"/>
  <c r="G563" i="37"/>
  <c r="K563" i="37"/>
  <c r="AF530" i="37"/>
  <c r="F563" i="37"/>
  <c r="E563" i="37"/>
  <c r="AF531" i="36"/>
  <c r="F564" i="36"/>
  <c r="E564" i="36"/>
  <c r="AF530" i="35"/>
  <c r="K564" i="37" l="1"/>
  <c r="J564" i="37"/>
  <c r="I564" i="37"/>
  <c r="H564" i="37"/>
  <c r="G564" i="37"/>
  <c r="E564" i="35"/>
  <c r="F564" i="35"/>
  <c r="AF531" i="37"/>
  <c r="F564" i="37"/>
  <c r="E564" i="37"/>
  <c r="F565" i="36"/>
  <c r="E565" i="36"/>
  <c r="AF532" i="36"/>
  <c r="AF531" i="35"/>
  <c r="H565" i="37" l="1"/>
  <c r="G565" i="37"/>
  <c r="K565" i="37"/>
  <c r="J565" i="37"/>
  <c r="I565" i="37"/>
  <c r="E565" i="35"/>
  <c r="F565" i="35"/>
  <c r="E565" i="37"/>
  <c r="AF532" i="37"/>
  <c r="F565" i="37"/>
  <c r="F566" i="36"/>
  <c r="E566" i="36"/>
  <c r="AF533" i="36"/>
  <c r="AF532" i="35"/>
  <c r="I566" i="37" l="1"/>
  <c r="H566" i="37"/>
  <c r="K566" i="37"/>
  <c r="J566" i="37"/>
  <c r="G566" i="37"/>
  <c r="F566" i="35"/>
  <c r="E566" i="35"/>
  <c r="AF533" i="37"/>
  <c r="F566" i="37"/>
  <c r="E566" i="37"/>
  <c r="F567" i="36"/>
  <c r="AF534" i="36"/>
  <c r="E567" i="36"/>
  <c r="AF533" i="35"/>
  <c r="K567" i="37" l="1"/>
  <c r="J567" i="37"/>
  <c r="I567" i="37"/>
  <c r="H567" i="37"/>
  <c r="G567" i="37"/>
  <c r="F567" i="35"/>
  <c r="E567" i="35"/>
  <c r="E567" i="37"/>
  <c r="AF534" i="37"/>
  <c r="F567" i="37"/>
  <c r="E568" i="36"/>
  <c r="F568" i="36"/>
  <c r="AF535" i="36"/>
  <c r="AF534" i="35"/>
  <c r="K568" i="37" l="1"/>
  <c r="J568" i="37"/>
  <c r="I568" i="37"/>
  <c r="H568" i="37"/>
  <c r="G568" i="37"/>
  <c r="F568" i="35"/>
  <c r="E568" i="35"/>
  <c r="AF535" i="37"/>
  <c r="F568" i="37"/>
  <c r="E568" i="37"/>
  <c r="F569" i="36"/>
  <c r="E569" i="36"/>
  <c r="AF536" i="36"/>
  <c r="AF535" i="35"/>
  <c r="K569" i="37" l="1"/>
  <c r="J569" i="37"/>
  <c r="I569" i="37"/>
  <c r="G569" i="37"/>
  <c r="H569" i="37"/>
  <c r="F569" i="35"/>
  <c r="E569" i="35"/>
  <c r="F569" i="37"/>
  <c r="AF536" i="37"/>
  <c r="E569" i="37"/>
  <c r="F570" i="36"/>
  <c r="AF537" i="36"/>
  <c r="E570" i="36"/>
  <c r="AF536" i="35"/>
  <c r="K570" i="37" l="1"/>
  <c r="J570" i="37"/>
  <c r="I570" i="37"/>
  <c r="H570" i="37"/>
  <c r="G570" i="37"/>
  <c r="F570" i="35"/>
  <c r="E570" i="35"/>
  <c r="AF537" i="37"/>
  <c r="F570" i="37"/>
  <c r="E570" i="37"/>
  <c r="AF538" i="36"/>
  <c r="E571" i="36"/>
  <c r="F571" i="36"/>
  <c r="AF537" i="35"/>
  <c r="G571" i="37" l="1"/>
  <c r="J571" i="37"/>
  <c r="I571" i="37"/>
  <c r="H571" i="37"/>
  <c r="K571" i="37"/>
  <c r="E571" i="35"/>
  <c r="F571" i="35"/>
  <c r="AF538" i="37"/>
  <c r="F571" i="37"/>
  <c r="E571" i="37"/>
  <c r="AF539" i="36"/>
  <c r="F572" i="36"/>
  <c r="E572" i="36"/>
  <c r="AF538" i="35"/>
  <c r="H572" i="37" l="1"/>
  <c r="G572" i="37"/>
  <c r="K572" i="37"/>
  <c r="J572" i="37"/>
  <c r="I572" i="37"/>
  <c r="F572" i="35"/>
  <c r="E572" i="35"/>
  <c r="F572" i="37"/>
  <c r="E572" i="37"/>
  <c r="AF539" i="37"/>
  <c r="F573" i="36"/>
  <c r="E573" i="36"/>
  <c r="AF540" i="36"/>
  <c r="AF539" i="35"/>
  <c r="I573" i="37" l="1"/>
  <c r="H573" i="37"/>
  <c r="G573" i="37"/>
  <c r="K573" i="37"/>
  <c r="J573" i="37"/>
  <c r="F573" i="35"/>
  <c r="E573" i="35"/>
  <c r="F573" i="37"/>
  <c r="AF540" i="37"/>
  <c r="E573" i="37"/>
  <c r="F574" i="36"/>
  <c r="E574" i="36"/>
  <c r="AF541" i="36"/>
  <c r="AF540" i="35"/>
  <c r="J574" i="37" l="1"/>
  <c r="I574" i="37"/>
  <c r="H574" i="37"/>
  <c r="K574" i="37"/>
  <c r="G574" i="37"/>
  <c r="F574" i="35"/>
  <c r="E574" i="35"/>
  <c r="F574" i="37"/>
  <c r="AF541" i="37"/>
  <c r="E574" i="37"/>
  <c r="E575" i="36"/>
  <c r="AF542" i="36"/>
  <c r="F575" i="36"/>
  <c r="AF541" i="35"/>
  <c r="K575" i="37" l="1"/>
  <c r="J575" i="37"/>
  <c r="I575" i="37"/>
  <c r="H575" i="37"/>
  <c r="G575" i="37"/>
  <c r="F575" i="35"/>
  <c r="E575" i="35"/>
  <c r="AF542" i="37"/>
  <c r="F575" i="37"/>
  <c r="E575" i="37"/>
  <c r="F576" i="36"/>
  <c r="AF543" i="36"/>
  <c r="E576" i="36"/>
  <c r="AF542" i="35"/>
  <c r="K576" i="37" l="1"/>
  <c r="J576" i="37"/>
  <c r="I576" i="37"/>
  <c r="H576" i="37"/>
  <c r="G576" i="37"/>
  <c r="F576" i="35"/>
  <c r="E576" i="35"/>
  <c r="E576" i="37"/>
  <c r="AF543" i="37"/>
  <c r="F576" i="37"/>
  <c r="F577" i="36"/>
  <c r="AF544" i="36"/>
  <c r="E577" i="36"/>
  <c r="AF543" i="35"/>
  <c r="K577" i="37" l="1"/>
  <c r="J577" i="37"/>
  <c r="I577" i="37"/>
  <c r="H577" i="37"/>
  <c r="G577" i="37"/>
  <c r="E577" i="35"/>
  <c r="F577" i="35"/>
  <c r="AF544" i="37"/>
  <c r="F577" i="37"/>
  <c r="E577" i="37"/>
  <c r="F578" i="36"/>
  <c r="E578" i="36"/>
  <c r="AF545" i="36"/>
  <c r="AF544" i="35"/>
  <c r="H578" i="37" l="1"/>
  <c r="G578" i="37"/>
  <c r="K578" i="37"/>
  <c r="J578" i="37"/>
  <c r="I578" i="37"/>
  <c r="F578" i="35"/>
  <c r="E578" i="35"/>
  <c r="F578" i="37"/>
  <c r="E578" i="37"/>
  <c r="AF545" i="37"/>
  <c r="F579" i="36"/>
  <c r="E579" i="36"/>
  <c r="AF546" i="36"/>
  <c r="AF545" i="35"/>
  <c r="K579" i="37" l="1"/>
  <c r="J579" i="37"/>
  <c r="I579" i="37"/>
  <c r="H579" i="37"/>
  <c r="G579" i="37"/>
  <c r="F579" i="35"/>
  <c r="E579" i="35"/>
  <c r="F579" i="37"/>
  <c r="E579" i="37"/>
  <c r="AF546" i="37"/>
  <c r="F580" i="36"/>
  <c r="AF547" i="36"/>
  <c r="E580" i="36"/>
  <c r="AF546" i="35"/>
  <c r="G580" i="37" l="1"/>
  <c r="K580" i="37"/>
  <c r="J580" i="37"/>
  <c r="I580" i="37"/>
  <c r="H580" i="37"/>
  <c r="F580" i="35"/>
  <c r="E580" i="35"/>
  <c r="E580" i="37"/>
  <c r="AF547" i="37"/>
  <c r="F580" i="37"/>
  <c r="F581" i="36"/>
  <c r="E581" i="36"/>
  <c r="AF548" i="36"/>
  <c r="AF547" i="35"/>
  <c r="I581" i="37" l="1"/>
  <c r="H581" i="37"/>
  <c r="G581" i="37"/>
  <c r="K581" i="37"/>
  <c r="J581" i="37"/>
  <c r="F581" i="35"/>
  <c r="E581" i="35"/>
  <c r="AF548" i="37"/>
  <c r="F581" i="37"/>
  <c r="E581" i="37"/>
  <c r="F582" i="36"/>
  <c r="E582" i="36"/>
  <c r="AF549" i="36"/>
  <c r="AF548" i="35"/>
  <c r="K582" i="37" l="1"/>
  <c r="J582" i="37"/>
  <c r="I582" i="37"/>
  <c r="H582" i="37"/>
  <c r="G582" i="37"/>
  <c r="F582" i="35"/>
  <c r="E582" i="35"/>
  <c r="AF549" i="37"/>
  <c r="F582" i="37"/>
  <c r="E582" i="37"/>
  <c r="E583" i="36"/>
  <c r="F583" i="36"/>
  <c r="AF550" i="36"/>
  <c r="AF549" i="35"/>
  <c r="K583" i="37" l="1"/>
  <c r="J583" i="37"/>
  <c r="I583" i="37"/>
  <c r="H583" i="37"/>
  <c r="G583" i="37"/>
  <c r="E583" i="35"/>
  <c r="F583" i="35"/>
  <c r="AF550" i="37"/>
  <c r="F583" i="37"/>
  <c r="E583" i="37"/>
  <c r="F584" i="36"/>
  <c r="E584" i="36"/>
  <c r="AF551" i="36"/>
  <c r="AF550" i="35"/>
  <c r="K584" i="37" l="1"/>
  <c r="J584" i="37"/>
  <c r="I584" i="37"/>
  <c r="H584" i="37"/>
  <c r="G584" i="37"/>
  <c r="F584" i="35"/>
  <c r="E584" i="35"/>
  <c r="F584" i="37"/>
  <c r="E584" i="37"/>
  <c r="AF551" i="37"/>
  <c r="F585" i="36"/>
  <c r="AF552" i="36"/>
  <c r="E585" i="36"/>
  <c r="AF551" i="35"/>
  <c r="K585" i="37" l="1"/>
  <c r="J585" i="37"/>
  <c r="I585" i="37"/>
  <c r="H585" i="37"/>
  <c r="G585" i="37"/>
  <c r="F585" i="35"/>
  <c r="E585" i="35"/>
  <c r="F585" i="37"/>
  <c r="E585" i="37"/>
  <c r="AF552" i="37"/>
  <c r="F586" i="36"/>
  <c r="AF553" i="36"/>
  <c r="E586" i="36"/>
  <c r="AF552" i="35"/>
  <c r="K586" i="37" l="1"/>
  <c r="G586" i="37"/>
  <c r="J586" i="37"/>
  <c r="I586" i="37"/>
  <c r="H586" i="37"/>
  <c r="F586" i="35"/>
  <c r="E586" i="35"/>
  <c r="F586" i="37"/>
  <c r="E586" i="37"/>
  <c r="AF553" i="37"/>
  <c r="F587" i="36"/>
  <c r="E587" i="36"/>
  <c r="AF554" i="36"/>
  <c r="AF553" i="35"/>
  <c r="I587" i="37" l="1"/>
  <c r="H587" i="37"/>
  <c r="G587" i="37"/>
  <c r="K587" i="37"/>
  <c r="J587" i="37"/>
  <c r="F587" i="35"/>
  <c r="E587" i="35"/>
  <c r="F587" i="37"/>
  <c r="E587" i="37"/>
  <c r="AF554" i="37"/>
  <c r="F588" i="36"/>
  <c r="E588" i="36"/>
  <c r="AF555" i="36"/>
  <c r="AF554" i="35"/>
  <c r="G588" i="37" l="1"/>
  <c r="K588" i="37"/>
  <c r="J588" i="37"/>
  <c r="I588" i="37"/>
  <c r="H588" i="37"/>
  <c r="E588" i="35"/>
  <c r="F588" i="35"/>
  <c r="AF555" i="37"/>
  <c r="F588" i="37"/>
  <c r="E588" i="37"/>
  <c r="F589" i="36"/>
  <c r="E589" i="36"/>
  <c r="AF556" i="36"/>
  <c r="AF555" i="35"/>
  <c r="I589" i="37" l="1"/>
  <c r="H589" i="37"/>
  <c r="G589" i="37"/>
  <c r="K589" i="37"/>
  <c r="J589" i="37"/>
  <c r="E589" i="35"/>
  <c r="F589" i="35"/>
  <c r="E589" i="37"/>
  <c r="AF556" i="37"/>
  <c r="F589" i="37"/>
  <c r="F590" i="36"/>
  <c r="E590" i="36"/>
  <c r="AF557" i="36"/>
  <c r="AF556" i="35"/>
  <c r="K590" i="37" l="1"/>
  <c r="J590" i="37"/>
  <c r="I590" i="37"/>
  <c r="G590" i="37"/>
  <c r="H590" i="37"/>
  <c r="F590" i="35"/>
  <c r="E590" i="35"/>
  <c r="E590" i="37"/>
  <c r="F590" i="37"/>
  <c r="AF557" i="37"/>
  <c r="E591" i="36"/>
  <c r="AF558" i="36"/>
  <c r="F591" i="36"/>
  <c r="AF557" i="35"/>
  <c r="K591" i="37" l="1"/>
  <c r="J591" i="37"/>
  <c r="I591" i="37"/>
  <c r="H591" i="37"/>
  <c r="G591" i="37"/>
  <c r="F591" i="35"/>
  <c r="E591" i="35"/>
  <c r="F591" i="37"/>
  <c r="E591" i="37"/>
  <c r="AF558" i="37"/>
  <c r="AF559" i="36"/>
  <c r="F592" i="36"/>
  <c r="E592" i="36"/>
  <c r="AF558" i="35"/>
  <c r="K592" i="37" l="1"/>
  <c r="J592" i="37"/>
  <c r="I592" i="37"/>
  <c r="H592" i="37"/>
  <c r="G592" i="37"/>
  <c r="F592" i="35"/>
  <c r="E592" i="35"/>
  <c r="F592" i="37"/>
  <c r="E592" i="37"/>
  <c r="AF559" i="37"/>
  <c r="F593" i="36"/>
  <c r="E593" i="36"/>
  <c r="AF560" i="36"/>
  <c r="AF559" i="35"/>
  <c r="K593" i="37" l="1"/>
  <c r="J593" i="37"/>
  <c r="I593" i="37"/>
  <c r="H593" i="37"/>
  <c r="G593" i="37"/>
  <c r="F593" i="35"/>
  <c r="E593" i="35"/>
  <c r="F593" i="37"/>
  <c r="E593" i="37"/>
  <c r="AF560" i="37"/>
  <c r="F594" i="36"/>
  <c r="AF561" i="36"/>
  <c r="E594" i="36"/>
  <c r="AF560" i="35"/>
  <c r="G594" i="37" l="1"/>
  <c r="I594" i="37"/>
  <c r="H594" i="37"/>
  <c r="K594" i="37"/>
  <c r="J594" i="37"/>
  <c r="F594" i="35"/>
  <c r="E594" i="35"/>
  <c r="AF561" i="37"/>
  <c r="F594" i="37"/>
  <c r="E594" i="37"/>
  <c r="AF562" i="36"/>
  <c r="F595" i="36"/>
  <c r="E595" i="36"/>
  <c r="AF561" i="35"/>
  <c r="E595" i="35" l="1"/>
  <c r="F595" i="35"/>
  <c r="J595" i="37"/>
  <c r="I595" i="37"/>
  <c r="H595" i="37"/>
  <c r="K595" i="37"/>
  <c r="G595" i="37"/>
  <c r="E595" i="37"/>
  <c r="F595" i="37"/>
  <c r="AF562" i="37"/>
  <c r="AF563" i="36"/>
  <c r="F596" i="36"/>
  <c r="E596" i="36"/>
  <c r="AF562" i="35"/>
  <c r="K596" i="37" l="1"/>
  <c r="J596" i="37"/>
  <c r="I596" i="37"/>
  <c r="G596" i="37"/>
  <c r="H596" i="37"/>
  <c r="F596" i="35"/>
  <c r="E596" i="35"/>
  <c r="F596" i="37"/>
  <c r="E596" i="37"/>
  <c r="AF563" i="37"/>
  <c r="F597" i="36"/>
  <c r="E597" i="36"/>
  <c r="AF564" i="36"/>
  <c r="AF563" i="35"/>
  <c r="J597" i="37" l="1"/>
  <c r="I597" i="37"/>
  <c r="H597" i="37"/>
  <c r="G597" i="37"/>
  <c r="K597" i="37"/>
  <c r="F597" i="35"/>
  <c r="E597" i="35"/>
  <c r="F597" i="37"/>
  <c r="AF564" i="37"/>
  <c r="E597" i="37"/>
  <c r="F598" i="36"/>
  <c r="E598" i="36"/>
  <c r="AF565" i="36"/>
  <c r="AF564" i="35"/>
  <c r="K598" i="37" l="1"/>
  <c r="J598" i="37"/>
  <c r="I598" i="37"/>
  <c r="H598" i="37"/>
  <c r="G598" i="37"/>
  <c r="F598" i="35"/>
  <c r="E598" i="35"/>
  <c r="F598" i="37"/>
  <c r="E598" i="37"/>
  <c r="AF565" i="37"/>
  <c r="E599" i="36"/>
  <c r="AF566" i="36"/>
  <c r="F599" i="36"/>
  <c r="AF565" i="35"/>
  <c r="K599" i="37" l="1"/>
  <c r="J599" i="37"/>
  <c r="I599" i="37"/>
  <c r="H599" i="37"/>
  <c r="G599" i="37"/>
  <c r="F599" i="35"/>
  <c r="E599" i="35"/>
  <c r="F599" i="37"/>
  <c r="AF566" i="37"/>
  <c r="E599" i="37"/>
  <c r="AF567" i="36"/>
  <c r="F600" i="36"/>
  <c r="E600" i="36"/>
  <c r="AF566" i="35"/>
  <c r="K600" i="37" l="1"/>
  <c r="J600" i="37"/>
  <c r="I600" i="37"/>
  <c r="H600" i="37"/>
  <c r="G600" i="37"/>
  <c r="F600" i="35"/>
  <c r="E600" i="35"/>
  <c r="E600" i="37"/>
  <c r="AF567" i="37"/>
  <c r="F600" i="37"/>
  <c r="F601" i="36"/>
  <c r="AF568" i="36"/>
  <c r="E601" i="36"/>
  <c r="AF567" i="35"/>
  <c r="I601" i="37" l="1"/>
  <c r="H601" i="37"/>
  <c r="G601" i="37"/>
  <c r="J601" i="37"/>
  <c r="K601" i="37"/>
  <c r="E601" i="35"/>
  <c r="F601" i="35"/>
  <c r="AF568" i="37"/>
  <c r="F601" i="37"/>
  <c r="E601" i="37"/>
  <c r="F602" i="36"/>
  <c r="E602" i="36"/>
  <c r="AF569" i="36"/>
  <c r="AF568" i="35"/>
  <c r="J602" i="37" l="1"/>
  <c r="I602" i="37"/>
  <c r="H602" i="37"/>
  <c r="K602" i="37"/>
  <c r="G602" i="37"/>
  <c r="F602" i="35"/>
  <c r="E602" i="35"/>
  <c r="E602" i="37"/>
  <c r="AF569" i="37"/>
  <c r="F602" i="37"/>
  <c r="AF570" i="36"/>
  <c r="F603" i="36"/>
  <c r="E603" i="36"/>
  <c r="AF569" i="35"/>
  <c r="K603" i="37" l="1"/>
  <c r="J603" i="37"/>
  <c r="G603" i="37"/>
  <c r="I603" i="37"/>
  <c r="H603" i="37"/>
  <c r="F603" i="35"/>
  <c r="E603" i="35"/>
  <c r="F603" i="37"/>
  <c r="AF570" i="37"/>
  <c r="E603" i="37"/>
  <c r="AF571" i="36"/>
  <c r="F604" i="36"/>
  <c r="E604" i="36"/>
  <c r="AF570" i="35"/>
  <c r="I604" i="37" l="1"/>
  <c r="H604" i="37"/>
  <c r="G604" i="37"/>
  <c r="K604" i="37"/>
  <c r="J604" i="37"/>
  <c r="F604" i="35"/>
  <c r="E604" i="35"/>
  <c r="AF571" i="37"/>
  <c r="F604" i="37"/>
  <c r="E604" i="37"/>
  <c r="F605" i="36"/>
  <c r="E605" i="36"/>
  <c r="AF572" i="36"/>
  <c r="AF571" i="35"/>
  <c r="K605" i="37" l="1"/>
  <c r="J605" i="37"/>
  <c r="I605" i="37"/>
  <c r="H605" i="37"/>
  <c r="G605" i="37"/>
  <c r="F605" i="35"/>
  <c r="E605" i="35"/>
  <c r="AF572" i="37"/>
  <c r="F605" i="37"/>
  <c r="E605" i="37"/>
  <c r="F606" i="36"/>
  <c r="E606" i="36"/>
  <c r="AF573" i="36"/>
  <c r="AF572" i="35"/>
  <c r="H606" i="37" l="1"/>
  <c r="G606" i="37"/>
  <c r="K606" i="37"/>
  <c r="J606" i="37"/>
  <c r="I606" i="37"/>
  <c r="F606" i="35"/>
  <c r="E606" i="35"/>
  <c r="AF573" i="37"/>
  <c r="F606" i="37"/>
  <c r="E606" i="37"/>
  <c r="AF574" i="36"/>
  <c r="E607" i="36"/>
  <c r="F607" i="36"/>
  <c r="AF573" i="35"/>
  <c r="I607" i="37" l="1"/>
  <c r="H607" i="37"/>
  <c r="G607" i="37"/>
  <c r="J607" i="37"/>
  <c r="K607" i="37"/>
  <c r="E607" i="35"/>
  <c r="F607" i="35"/>
  <c r="F607" i="37"/>
  <c r="E607" i="37"/>
  <c r="AF574" i="37"/>
  <c r="AF575" i="36"/>
  <c r="F608" i="36"/>
  <c r="E608" i="36"/>
  <c r="AF574" i="35"/>
  <c r="K608" i="37" l="1"/>
  <c r="J608" i="37"/>
  <c r="I608" i="37"/>
  <c r="H608" i="37"/>
  <c r="G608" i="37"/>
  <c r="F608" i="35"/>
  <c r="E608" i="35"/>
  <c r="F608" i="37"/>
  <c r="E608" i="37"/>
  <c r="AF575" i="37"/>
  <c r="F609" i="36"/>
  <c r="AF576" i="36"/>
  <c r="E609" i="36"/>
  <c r="AF575" i="35"/>
  <c r="K609" i="37" l="1"/>
  <c r="J609" i="37"/>
  <c r="I609" i="37"/>
  <c r="H609" i="37"/>
  <c r="G609" i="37"/>
  <c r="F609" i="35"/>
  <c r="E609" i="35"/>
  <c r="F609" i="37"/>
  <c r="E609" i="37"/>
  <c r="AF576" i="37"/>
  <c r="F610" i="36"/>
  <c r="E610" i="36"/>
  <c r="AF577" i="36"/>
  <c r="AF576" i="35"/>
  <c r="K610" i="37" l="1"/>
  <c r="J610" i="37"/>
  <c r="I610" i="37"/>
  <c r="H610" i="37"/>
  <c r="G610" i="37"/>
  <c r="F610" i="35"/>
  <c r="E610" i="35"/>
  <c r="E610" i="37"/>
  <c r="AF577" i="37"/>
  <c r="F610" i="37"/>
  <c r="AF578" i="36"/>
  <c r="F611" i="36"/>
  <c r="E611" i="36"/>
  <c r="AF577" i="35"/>
  <c r="K611" i="37" l="1"/>
  <c r="J611" i="37"/>
  <c r="G611" i="37"/>
  <c r="I611" i="37"/>
  <c r="H611" i="37"/>
  <c r="F611" i="35"/>
  <c r="E611" i="35"/>
  <c r="AF578" i="37"/>
  <c r="F611" i="37"/>
  <c r="E611" i="37"/>
  <c r="AF579" i="36"/>
  <c r="F612" i="36"/>
  <c r="E612" i="36"/>
  <c r="AF578" i="35"/>
  <c r="I612" i="37" l="1"/>
  <c r="H612" i="37"/>
  <c r="G612" i="37"/>
  <c r="K612" i="37"/>
  <c r="J612" i="37"/>
  <c r="E612" i="35"/>
  <c r="F612" i="35"/>
  <c r="AF579" i="37"/>
  <c r="F612" i="37"/>
  <c r="E612" i="37"/>
  <c r="F613" i="36"/>
  <c r="E613" i="36"/>
  <c r="AF580" i="36"/>
  <c r="AF579" i="35"/>
  <c r="E613" i="35" l="1"/>
  <c r="F613" i="35"/>
  <c r="K613" i="37"/>
  <c r="J613" i="37"/>
  <c r="I613" i="37"/>
  <c r="H613" i="37"/>
  <c r="G613" i="37"/>
  <c r="E613" i="37"/>
  <c r="AF580" i="37"/>
  <c r="F613" i="37"/>
  <c r="F614" i="36"/>
  <c r="E614" i="36"/>
  <c r="AF581" i="36"/>
  <c r="AF580" i="35"/>
  <c r="H614" i="37" l="1"/>
  <c r="G614" i="37"/>
  <c r="K614" i="37"/>
  <c r="J614" i="37"/>
  <c r="I614" i="37"/>
  <c r="F614" i="35"/>
  <c r="E614" i="35"/>
  <c r="E614" i="37"/>
  <c r="AF581" i="37"/>
  <c r="F614" i="37"/>
  <c r="AF582" i="36"/>
  <c r="E615" i="36"/>
  <c r="F615" i="36"/>
  <c r="AF581" i="35"/>
  <c r="J615" i="37" l="1"/>
  <c r="I615" i="37"/>
  <c r="H615" i="37"/>
  <c r="G615" i="37"/>
  <c r="K615" i="37"/>
  <c r="F615" i="35"/>
  <c r="E615" i="35"/>
  <c r="F615" i="37"/>
  <c r="E615" i="37"/>
  <c r="AF582" i="37"/>
  <c r="AF583" i="36"/>
  <c r="F616" i="36"/>
  <c r="E616" i="36"/>
  <c r="AF582" i="35"/>
  <c r="K616" i="37" l="1"/>
  <c r="J616" i="37"/>
  <c r="I616" i="37"/>
  <c r="H616" i="37"/>
  <c r="G616" i="37"/>
  <c r="F616" i="35"/>
  <c r="E616" i="35"/>
  <c r="F616" i="37"/>
  <c r="E616" i="37"/>
  <c r="AF583" i="37"/>
  <c r="F617" i="36"/>
  <c r="AF584" i="36"/>
  <c r="E617" i="36"/>
  <c r="AF583" i="35"/>
  <c r="K617" i="37" l="1"/>
  <c r="J617" i="37"/>
  <c r="I617" i="37"/>
  <c r="H617" i="37"/>
  <c r="G617" i="37"/>
  <c r="F617" i="35"/>
  <c r="E617" i="35"/>
  <c r="F617" i="37"/>
  <c r="E617" i="37"/>
  <c r="AF584" i="37"/>
  <c r="F618" i="36"/>
  <c r="E618" i="36"/>
  <c r="AF585" i="36"/>
  <c r="AF584" i="35"/>
  <c r="K618" i="37" l="1"/>
  <c r="J618" i="37"/>
  <c r="I618" i="37"/>
  <c r="H618" i="37"/>
  <c r="G618" i="37"/>
  <c r="F618" i="35"/>
  <c r="E618" i="35"/>
  <c r="AF585" i="37"/>
  <c r="F618" i="37"/>
  <c r="E618" i="37"/>
  <c r="AF586" i="36"/>
  <c r="F619" i="36"/>
  <c r="E619" i="36"/>
  <c r="AF585" i="35"/>
  <c r="H619" i="37" l="1"/>
  <c r="G619" i="37"/>
  <c r="K619" i="37"/>
  <c r="J619" i="37"/>
  <c r="I619" i="37"/>
  <c r="E619" i="35"/>
  <c r="F619" i="35"/>
  <c r="E619" i="37"/>
  <c r="AF586" i="37"/>
  <c r="F619" i="37"/>
  <c r="AF587" i="36"/>
  <c r="F620" i="36"/>
  <c r="E620" i="36"/>
  <c r="AF586" i="35"/>
  <c r="G620" i="37" l="1"/>
  <c r="K620" i="37"/>
  <c r="J620" i="37"/>
  <c r="I620" i="37"/>
  <c r="H620" i="37"/>
  <c r="F620" i="35"/>
  <c r="E620" i="35"/>
  <c r="F620" i="37"/>
  <c r="E620" i="37"/>
  <c r="AF587" i="37"/>
  <c r="F621" i="36"/>
  <c r="E621" i="36"/>
  <c r="AF588" i="36"/>
  <c r="AF587" i="35"/>
  <c r="H621" i="37" l="1"/>
  <c r="G621" i="37"/>
  <c r="K621" i="37"/>
  <c r="J621" i="37"/>
  <c r="I621" i="37"/>
  <c r="E621" i="35"/>
  <c r="F621" i="35"/>
  <c r="AF588" i="37"/>
  <c r="F621" i="37"/>
  <c r="E621" i="37"/>
  <c r="F622" i="36"/>
  <c r="E622" i="36"/>
  <c r="AF589" i="36"/>
  <c r="AF588" i="35"/>
  <c r="J622" i="37" l="1"/>
  <c r="I622" i="37"/>
  <c r="H622" i="37"/>
  <c r="K622" i="37"/>
  <c r="G622" i="37"/>
  <c r="F622" i="35"/>
  <c r="E622" i="35"/>
  <c r="F622" i="37"/>
  <c r="E622" i="37"/>
  <c r="AF589" i="37"/>
  <c r="AF590" i="36"/>
  <c r="E623" i="36"/>
  <c r="F623" i="36"/>
  <c r="AF589" i="35"/>
  <c r="K623" i="37" l="1"/>
  <c r="J623" i="37"/>
  <c r="I623" i="37"/>
  <c r="H623" i="37"/>
  <c r="G623" i="37"/>
  <c r="F623" i="35"/>
  <c r="E623" i="35"/>
  <c r="F623" i="37"/>
  <c r="E623" i="37"/>
  <c r="AF590" i="37"/>
  <c r="AF591" i="36"/>
  <c r="F624" i="36"/>
  <c r="E624" i="36"/>
  <c r="AF590" i="35"/>
  <c r="I624" i="37" l="1"/>
  <c r="K624" i="37"/>
  <c r="J624" i="37"/>
  <c r="H624" i="37"/>
  <c r="G624" i="37"/>
  <c r="F624" i="35"/>
  <c r="E624" i="35"/>
  <c r="E624" i="37"/>
  <c r="AF591" i="37"/>
  <c r="F624" i="37"/>
  <c r="F625" i="36"/>
  <c r="AF592" i="36"/>
  <c r="E625" i="36"/>
  <c r="AF591" i="35"/>
  <c r="K625" i="37" l="1"/>
  <c r="I625" i="37"/>
  <c r="H625" i="37"/>
  <c r="G625" i="37"/>
  <c r="J625" i="37"/>
  <c r="E625" i="35"/>
  <c r="F625" i="35"/>
  <c r="F625" i="37"/>
  <c r="E625" i="37"/>
  <c r="AF592" i="37"/>
  <c r="F626" i="36"/>
  <c r="E626" i="36"/>
  <c r="AF593" i="36"/>
  <c r="AF592" i="35"/>
  <c r="K626" i="37" l="1"/>
  <c r="I626" i="37"/>
  <c r="H626" i="37"/>
  <c r="G626" i="37"/>
  <c r="J626" i="37"/>
  <c r="F626" i="35"/>
  <c r="E626" i="35"/>
  <c r="F626" i="37"/>
  <c r="E626" i="37"/>
  <c r="AF593" i="37"/>
  <c r="AF594" i="36"/>
  <c r="F627" i="36"/>
  <c r="E627" i="36"/>
  <c r="AF593" i="35"/>
  <c r="G627" i="37" l="1"/>
  <c r="K627" i="37"/>
  <c r="J627" i="37"/>
  <c r="I627" i="37"/>
  <c r="H627" i="37"/>
  <c r="F627" i="35"/>
  <c r="E627" i="35"/>
  <c r="F627" i="37"/>
  <c r="E627" i="37"/>
  <c r="AF594" i="37"/>
  <c r="AF595" i="36"/>
  <c r="F628" i="36"/>
  <c r="E628" i="36"/>
  <c r="AF594" i="35"/>
  <c r="I628" i="37" l="1"/>
  <c r="H628" i="37"/>
  <c r="G628" i="37"/>
  <c r="K628" i="37"/>
  <c r="J628" i="37"/>
  <c r="F628" i="35"/>
  <c r="E628" i="35"/>
  <c r="F628" i="37"/>
  <c r="E628" i="37"/>
  <c r="AF595" i="37"/>
  <c r="F629" i="36"/>
  <c r="E629" i="36"/>
  <c r="AF596" i="36"/>
  <c r="AF595" i="35"/>
  <c r="K629" i="37" l="1"/>
  <c r="J629" i="37"/>
  <c r="I629" i="37"/>
  <c r="H629" i="37"/>
  <c r="G629" i="37"/>
  <c r="F629" i="35"/>
  <c r="E629" i="35"/>
  <c r="AF596" i="37"/>
  <c r="F629" i="37"/>
  <c r="E629" i="37"/>
  <c r="F630" i="36"/>
  <c r="E630" i="36"/>
  <c r="AF597" i="36"/>
  <c r="AF596" i="35"/>
  <c r="I630" i="37" l="1"/>
  <c r="K630" i="37"/>
  <c r="J630" i="37"/>
  <c r="H630" i="37"/>
  <c r="G630" i="37"/>
  <c r="E630" i="35"/>
  <c r="F630" i="35"/>
  <c r="F630" i="37"/>
  <c r="E630" i="37"/>
  <c r="AF597" i="37"/>
  <c r="AF598" i="36"/>
  <c r="E631" i="36"/>
  <c r="F631" i="36"/>
  <c r="AF597" i="35"/>
  <c r="J631" i="37" l="1"/>
  <c r="K631" i="37"/>
  <c r="I631" i="37"/>
  <c r="H631" i="37"/>
  <c r="G631" i="37"/>
  <c r="E631" i="35"/>
  <c r="F631" i="35"/>
  <c r="F631" i="37"/>
  <c r="E631" i="37"/>
  <c r="AF598" i="37"/>
  <c r="AF599" i="36"/>
  <c r="F632" i="36"/>
  <c r="E632" i="36"/>
  <c r="AF598" i="35"/>
  <c r="F632" i="35" l="1"/>
  <c r="E632" i="35"/>
  <c r="I632" i="37"/>
  <c r="H632" i="37"/>
  <c r="G632" i="37"/>
  <c r="K632" i="37"/>
  <c r="J632" i="37"/>
  <c r="F632" i="37"/>
  <c r="E632" i="37"/>
  <c r="AF599" i="37"/>
  <c r="F633" i="36"/>
  <c r="AF600" i="36"/>
  <c r="E633" i="36"/>
  <c r="AF599" i="35"/>
  <c r="F633" i="35" l="1"/>
  <c r="E633" i="35"/>
  <c r="I633" i="37"/>
  <c r="H633" i="37"/>
  <c r="G633" i="37"/>
  <c r="J633" i="37"/>
  <c r="K633" i="37"/>
  <c r="F633" i="37"/>
  <c r="AF600" i="37"/>
  <c r="E633" i="37"/>
  <c r="F634" i="36"/>
  <c r="E634" i="36"/>
  <c r="AF601" i="36"/>
  <c r="AF600" i="35"/>
  <c r="I634" i="37" l="1"/>
  <c r="H634" i="37"/>
  <c r="G634" i="37"/>
  <c r="K634" i="37"/>
  <c r="J634" i="37"/>
  <c r="F634" i="35"/>
  <c r="E634" i="35"/>
  <c r="AF601" i="37"/>
  <c r="F634" i="37"/>
  <c r="E634" i="37"/>
  <c r="AF602" i="36"/>
  <c r="F635" i="36"/>
  <c r="E635" i="36"/>
  <c r="AF601" i="35"/>
  <c r="J635" i="37" l="1"/>
  <c r="I635" i="37"/>
  <c r="H635" i="37"/>
  <c r="G635" i="37"/>
  <c r="K635" i="37"/>
  <c r="F635" i="35"/>
  <c r="E635" i="35"/>
  <c r="AF602" i="37"/>
  <c r="F635" i="37"/>
  <c r="E635" i="37"/>
  <c r="AF603" i="36"/>
  <c r="F636" i="36"/>
  <c r="E636" i="36"/>
  <c r="AF602" i="35"/>
  <c r="H636" i="37" l="1"/>
  <c r="G636" i="37"/>
  <c r="K636" i="37"/>
  <c r="J636" i="37"/>
  <c r="I636" i="37"/>
  <c r="F636" i="35"/>
  <c r="E636" i="35"/>
  <c r="F636" i="37"/>
  <c r="AF603" i="37"/>
  <c r="E636" i="37"/>
  <c r="F637" i="36"/>
  <c r="E637" i="36"/>
  <c r="AF604" i="36"/>
  <c r="AF603" i="35"/>
  <c r="I637" i="37" l="1"/>
  <c r="H637" i="37"/>
  <c r="G637" i="37"/>
  <c r="K637" i="37"/>
  <c r="J637" i="37"/>
  <c r="E637" i="35"/>
  <c r="F637" i="35"/>
  <c r="E637" i="37"/>
  <c r="AF604" i="37"/>
  <c r="F637" i="37"/>
  <c r="F638" i="36"/>
  <c r="E638" i="36"/>
  <c r="AF605" i="36"/>
  <c r="AF604" i="35"/>
  <c r="K638" i="37" l="1"/>
  <c r="J638" i="37"/>
  <c r="G638" i="37"/>
  <c r="I638" i="37"/>
  <c r="H638" i="37"/>
  <c r="F638" i="35"/>
  <c r="E638" i="35"/>
  <c r="E638" i="37"/>
  <c r="F638" i="37"/>
  <c r="AF605" i="37"/>
  <c r="AF606" i="36"/>
  <c r="E639" i="36"/>
  <c r="F639" i="36"/>
  <c r="AF605" i="35"/>
  <c r="I639" i="37" l="1"/>
  <c r="K639" i="37"/>
  <c r="J639" i="37"/>
  <c r="H639" i="37"/>
  <c r="G639" i="37"/>
  <c r="E639" i="35"/>
  <c r="F639" i="35"/>
  <c r="F639" i="37"/>
  <c r="E639" i="37"/>
  <c r="AF606" i="37"/>
  <c r="AF607" i="36"/>
  <c r="F640" i="36"/>
  <c r="E640" i="36"/>
  <c r="AF606" i="35"/>
  <c r="K640" i="37" l="1"/>
  <c r="J640" i="37"/>
  <c r="I640" i="37"/>
  <c r="H640" i="37"/>
  <c r="G640" i="37"/>
  <c r="F640" i="35"/>
  <c r="E640" i="35"/>
  <c r="F640" i="37"/>
  <c r="E640" i="37"/>
  <c r="AF607" i="37"/>
  <c r="F641" i="36"/>
  <c r="AF608" i="36"/>
  <c r="E641" i="36"/>
  <c r="AF607" i="35"/>
  <c r="H641" i="37" l="1"/>
  <c r="G641" i="37"/>
  <c r="K641" i="37"/>
  <c r="J641" i="37"/>
  <c r="I641" i="37"/>
  <c r="F641" i="35"/>
  <c r="E641" i="35"/>
  <c r="F641" i="37"/>
  <c r="E641" i="37"/>
  <c r="AF608" i="37"/>
  <c r="F642" i="36"/>
  <c r="E642" i="36"/>
  <c r="AF609" i="36"/>
  <c r="AF608" i="35"/>
  <c r="I642" i="37" l="1"/>
  <c r="H642" i="37"/>
  <c r="G642" i="37"/>
  <c r="K642" i="37"/>
  <c r="J642" i="37"/>
  <c r="F642" i="35"/>
  <c r="E642" i="35"/>
  <c r="AF609" i="37"/>
  <c r="F642" i="37"/>
  <c r="E642" i="37"/>
  <c r="AF610" i="36"/>
  <c r="F643" i="36"/>
  <c r="E643" i="36"/>
  <c r="AF609" i="35"/>
  <c r="I643" i="37" l="1"/>
  <c r="H643" i="37"/>
  <c r="G643" i="37"/>
  <c r="K643" i="37"/>
  <c r="J643" i="37"/>
  <c r="E643" i="35"/>
  <c r="F643" i="35"/>
  <c r="E643" i="37"/>
  <c r="AF610" i="37"/>
  <c r="F643" i="37"/>
  <c r="AF611" i="36"/>
  <c r="F644" i="36"/>
  <c r="E644" i="36"/>
  <c r="AF610" i="35"/>
  <c r="J644" i="37" l="1"/>
  <c r="I644" i="37"/>
  <c r="H644" i="37"/>
  <c r="K644" i="37"/>
  <c r="G644" i="37"/>
  <c r="F644" i="35"/>
  <c r="E644" i="35"/>
  <c r="F644" i="37"/>
  <c r="E644" i="37"/>
  <c r="AF611" i="37"/>
  <c r="F645" i="36"/>
  <c r="E645" i="36"/>
  <c r="AF612" i="36"/>
  <c r="AF611" i="35"/>
  <c r="K645" i="37" l="1"/>
  <c r="J645" i="37"/>
  <c r="I645" i="37"/>
  <c r="H645" i="37"/>
  <c r="G645" i="37"/>
  <c r="F645" i="35"/>
  <c r="E645" i="35"/>
  <c r="F645" i="37"/>
  <c r="E645" i="37"/>
  <c r="AF612" i="37"/>
  <c r="F646" i="36"/>
  <c r="E646" i="36"/>
  <c r="AF613" i="36"/>
  <c r="AF612" i="35"/>
  <c r="K646" i="37" l="1"/>
  <c r="J646" i="37"/>
  <c r="G646" i="37"/>
  <c r="I646" i="37"/>
  <c r="H646" i="37"/>
  <c r="F646" i="35"/>
  <c r="E646" i="35"/>
  <c r="F646" i="37"/>
  <c r="E646" i="37"/>
  <c r="AF613" i="37"/>
  <c r="AF614" i="36"/>
  <c r="E647" i="36"/>
  <c r="F647" i="36"/>
  <c r="AF613" i="35"/>
  <c r="K647" i="37" l="1"/>
  <c r="H647" i="37"/>
  <c r="J647" i="37"/>
  <c r="I647" i="37"/>
  <c r="G647" i="37"/>
  <c r="F647" i="35"/>
  <c r="E647" i="35"/>
  <c r="F647" i="37"/>
  <c r="E647" i="37"/>
  <c r="AF614" i="37"/>
  <c r="AF615" i="36"/>
  <c r="F648" i="36"/>
  <c r="E648" i="36"/>
  <c r="AF614" i="35"/>
  <c r="K648" i="37" l="1"/>
  <c r="I648" i="37"/>
  <c r="H648" i="37"/>
  <c r="G648" i="37"/>
  <c r="J648" i="37"/>
  <c r="E648" i="35"/>
  <c r="F648" i="35"/>
  <c r="E648" i="37"/>
  <c r="AF615" i="37"/>
  <c r="F648" i="37"/>
  <c r="F649" i="36"/>
  <c r="AF616" i="36"/>
  <c r="E649" i="36"/>
  <c r="AF615" i="35"/>
  <c r="K649" i="37" l="1"/>
  <c r="J649" i="37"/>
  <c r="I649" i="37"/>
  <c r="H649" i="37"/>
  <c r="G649" i="37"/>
  <c r="E649" i="35"/>
  <c r="F649" i="35"/>
  <c r="AF616" i="37"/>
  <c r="F649" i="37"/>
  <c r="E649" i="37"/>
  <c r="F650" i="36"/>
  <c r="E650" i="36"/>
  <c r="AF617" i="36"/>
  <c r="AF616" i="35"/>
  <c r="K650" i="37" l="1"/>
  <c r="J650" i="37"/>
  <c r="I650" i="37"/>
  <c r="H650" i="37"/>
  <c r="G650" i="37"/>
  <c r="F650" i="35"/>
  <c r="E650" i="35"/>
  <c r="F650" i="37"/>
  <c r="E650" i="37"/>
  <c r="AF617" i="37"/>
  <c r="AF618" i="36"/>
  <c r="F651" i="36"/>
  <c r="E651" i="36"/>
  <c r="AF617" i="35"/>
  <c r="G651" i="37" l="1"/>
  <c r="K651" i="37"/>
  <c r="J651" i="37"/>
  <c r="I651" i="37"/>
  <c r="H651" i="37"/>
  <c r="F651" i="35"/>
  <c r="E651" i="35"/>
  <c r="F651" i="37"/>
  <c r="E651" i="37"/>
  <c r="AF618" i="37"/>
  <c r="AF619" i="36"/>
  <c r="F652" i="36"/>
  <c r="E652" i="36"/>
  <c r="AF618" i="35"/>
  <c r="I652" i="37" l="1"/>
  <c r="H652" i="37"/>
  <c r="G652" i="37"/>
  <c r="K652" i="37"/>
  <c r="J652" i="37"/>
  <c r="F652" i="35"/>
  <c r="E652" i="35"/>
  <c r="AF619" i="37"/>
  <c r="F652" i="37"/>
  <c r="E652" i="37"/>
  <c r="F653" i="36"/>
  <c r="E653" i="36"/>
  <c r="AF620" i="36"/>
  <c r="AF619" i="35"/>
  <c r="K653" i="37" l="1"/>
  <c r="J653" i="37"/>
  <c r="I653" i="37"/>
  <c r="H653" i="37"/>
  <c r="G653" i="37"/>
  <c r="F653" i="35"/>
  <c r="E653" i="35"/>
  <c r="AF620" i="37"/>
  <c r="F653" i="37"/>
  <c r="E653" i="37"/>
  <c r="F654" i="36"/>
  <c r="E654" i="36"/>
  <c r="AF621" i="36"/>
  <c r="AF620" i="35"/>
  <c r="F654" i="35" l="1"/>
  <c r="E654" i="35"/>
  <c r="K654" i="37"/>
  <c r="H654" i="37"/>
  <c r="J654" i="37"/>
  <c r="I654" i="37"/>
  <c r="G654" i="37"/>
  <c r="E654" i="37"/>
  <c r="AF621" i="37"/>
  <c r="F654" i="37"/>
  <c r="AF622" i="36"/>
  <c r="F655" i="36"/>
  <c r="E655" i="36"/>
  <c r="AF621" i="35"/>
  <c r="J655" i="37" l="1"/>
  <c r="K655" i="37"/>
  <c r="I655" i="37"/>
  <c r="H655" i="37"/>
  <c r="G655" i="37"/>
  <c r="E655" i="35"/>
  <c r="F655" i="35"/>
  <c r="F655" i="37"/>
  <c r="E655" i="37"/>
  <c r="AF622" i="37"/>
  <c r="AF623" i="36"/>
  <c r="F656" i="36"/>
  <c r="E656" i="36"/>
  <c r="AF622" i="35"/>
  <c r="J656" i="37" l="1"/>
  <c r="I656" i="37"/>
  <c r="H656" i="37"/>
  <c r="G656" i="37"/>
  <c r="K656" i="37"/>
  <c r="F656" i="35"/>
  <c r="E656" i="35"/>
  <c r="F656" i="37"/>
  <c r="E656" i="37"/>
  <c r="AF623" i="37"/>
  <c r="F657" i="36"/>
  <c r="AF624" i="36"/>
  <c r="E657" i="36"/>
  <c r="AF623" i="35"/>
  <c r="J657" i="37" l="1"/>
  <c r="I657" i="37"/>
  <c r="H657" i="37"/>
  <c r="G657" i="37"/>
  <c r="K657" i="37"/>
  <c r="E657" i="35"/>
  <c r="F657" i="35"/>
  <c r="F657" i="37"/>
  <c r="E657" i="37"/>
  <c r="AF624" i="37"/>
  <c r="F658" i="36"/>
  <c r="E658" i="36"/>
  <c r="AF625" i="36"/>
  <c r="AF624" i="35"/>
  <c r="J658" i="37" l="1"/>
  <c r="I658" i="37"/>
  <c r="H658" i="37"/>
  <c r="G658" i="37"/>
  <c r="K658" i="37"/>
  <c r="F658" i="35"/>
  <c r="E658" i="35"/>
  <c r="F658" i="37"/>
  <c r="E658" i="37"/>
  <c r="AF625" i="37"/>
  <c r="AF626" i="36"/>
  <c r="F659" i="36"/>
  <c r="E659" i="36"/>
  <c r="AF625" i="35"/>
  <c r="G659" i="37" l="1"/>
  <c r="K659" i="37"/>
  <c r="J659" i="37"/>
  <c r="I659" i="37"/>
  <c r="H659" i="37"/>
  <c r="F659" i="35"/>
  <c r="E659" i="35"/>
  <c r="E659" i="37"/>
  <c r="AF626" i="37"/>
  <c r="F659" i="37"/>
  <c r="AF627" i="36"/>
  <c r="F660" i="36"/>
  <c r="E660" i="36"/>
  <c r="AF626" i="35"/>
  <c r="H660" i="37" l="1"/>
  <c r="G660" i="37"/>
  <c r="K660" i="37"/>
  <c r="J660" i="37"/>
  <c r="I660" i="37"/>
  <c r="F660" i="35"/>
  <c r="E660" i="35"/>
  <c r="F660" i="37"/>
  <c r="E660" i="37"/>
  <c r="AF627" i="37"/>
  <c r="F661" i="36"/>
  <c r="E661" i="36"/>
  <c r="AF628" i="36"/>
  <c r="AF627" i="35"/>
  <c r="I661" i="37" l="1"/>
  <c r="H661" i="37"/>
  <c r="G661" i="37"/>
  <c r="J661" i="37"/>
  <c r="K661" i="37"/>
  <c r="E661" i="35"/>
  <c r="F661" i="35"/>
  <c r="E661" i="37"/>
  <c r="AF628" i="37"/>
  <c r="F661" i="37"/>
  <c r="F662" i="36"/>
  <c r="E662" i="36"/>
  <c r="AF629" i="36"/>
  <c r="AF628" i="35"/>
  <c r="K662" i="37" l="1"/>
  <c r="J662" i="37"/>
  <c r="G662" i="37"/>
  <c r="I662" i="37"/>
  <c r="H662" i="37"/>
  <c r="F662" i="35"/>
  <c r="E662" i="35"/>
  <c r="F662" i="37"/>
  <c r="E662" i="37"/>
  <c r="AF629" i="37"/>
  <c r="AF630" i="36"/>
  <c r="F663" i="36"/>
  <c r="E663" i="36"/>
  <c r="AF629" i="35"/>
  <c r="I663" i="37" l="1"/>
  <c r="G663" i="37"/>
  <c r="K663" i="37"/>
  <c r="J663" i="37"/>
  <c r="H663" i="37"/>
  <c r="F663" i="35"/>
  <c r="E663" i="35"/>
  <c r="E663" i="37"/>
  <c r="AF630" i="37"/>
  <c r="F663" i="37"/>
  <c r="AF631" i="36"/>
  <c r="F664" i="36"/>
  <c r="E664" i="36"/>
  <c r="AF630" i="35"/>
  <c r="K664" i="37" l="1"/>
  <c r="I664" i="37"/>
  <c r="H664" i="37"/>
  <c r="G664" i="37"/>
  <c r="J664" i="37"/>
  <c r="F664" i="35"/>
  <c r="E664" i="35"/>
  <c r="E664" i="37"/>
  <c r="AF631" i="37"/>
  <c r="F664" i="37"/>
  <c r="F665" i="36"/>
  <c r="E665" i="36"/>
  <c r="AF632" i="36"/>
  <c r="AF631" i="35"/>
  <c r="K665" i="37" l="1"/>
  <c r="J665" i="37"/>
  <c r="I665" i="37"/>
  <c r="H665" i="37"/>
  <c r="G665" i="37"/>
  <c r="F665" i="35"/>
  <c r="E665" i="35"/>
  <c r="F665" i="37"/>
  <c r="E665" i="37"/>
  <c r="AF632" i="37"/>
  <c r="F666" i="36"/>
  <c r="E666" i="36"/>
  <c r="AF633" i="36"/>
  <c r="AF632" i="35"/>
  <c r="G666" i="37" l="1"/>
  <c r="K666" i="37"/>
  <c r="J666" i="37"/>
  <c r="I666" i="37"/>
  <c r="H666" i="37"/>
  <c r="E666" i="35"/>
  <c r="F666" i="35"/>
  <c r="AF633" i="37"/>
  <c r="E666" i="37"/>
  <c r="F666" i="37"/>
  <c r="AF634" i="36"/>
  <c r="F667" i="36"/>
  <c r="E667" i="36"/>
  <c r="AF633" i="35"/>
  <c r="I667" i="37" l="1"/>
  <c r="H667" i="37"/>
  <c r="G667" i="37"/>
  <c r="K667" i="37"/>
  <c r="J667" i="37"/>
  <c r="E667" i="35"/>
  <c r="F667" i="35"/>
  <c r="F667" i="37"/>
  <c r="E667" i="37"/>
  <c r="AF634" i="37"/>
  <c r="AF635" i="36"/>
  <c r="F668" i="36"/>
  <c r="E668" i="36"/>
  <c r="AF634" i="35"/>
  <c r="J668" i="37" l="1"/>
  <c r="I668" i="37"/>
  <c r="H668" i="37"/>
  <c r="K668" i="37"/>
  <c r="G668" i="37"/>
  <c r="F668" i="35"/>
  <c r="E668" i="35"/>
  <c r="E668" i="37"/>
  <c r="F668" i="37"/>
  <c r="AF635" i="37"/>
  <c r="F669" i="36"/>
  <c r="E669" i="36"/>
  <c r="AF636" i="36"/>
  <c r="AF635" i="35"/>
  <c r="K669" i="37" l="1"/>
  <c r="H669" i="37"/>
  <c r="G669" i="37"/>
  <c r="J669" i="37"/>
  <c r="I669" i="37"/>
  <c r="F669" i="35"/>
  <c r="E669" i="35"/>
  <c r="F669" i="37"/>
  <c r="E669" i="37"/>
  <c r="AF636" i="37"/>
  <c r="F670" i="36"/>
  <c r="E670" i="36"/>
  <c r="AF637" i="36"/>
  <c r="AF636" i="35"/>
  <c r="I670" i="37" l="1"/>
  <c r="H670" i="37"/>
  <c r="K670" i="37"/>
  <c r="J670" i="37"/>
  <c r="G670" i="37"/>
  <c r="F670" i="35"/>
  <c r="E670" i="35"/>
  <c r="F670" i="37"/>
  <c r="E670" i="37"/>
  <c r="AF637" i="37"/>
  <c r="AF638" i="36"/>
  <c r="F671" i="36"/>
  <c r="E671" i="36"/>
  <c r="AF637" i="35"/>
  <c r="K671" i="37" l="1"/>
  <c r="J671" i="37"/>
  <c r="I671" i="37"/>
  <c r="H671" i="37"/>
  <c r="G671" i="37"/>
  <c r="F671" i="35"/>
  <c r="E671" i="35"/>
  <c r="F671" i="37"/>
  <c r="E671" i="37"/>
  <c r="AF638" i="37"/>
  <c r="AF639" i="36"/>
  <c r="F672" i="36"/>
  <c r="E672" i="36"/>
  <c r="AF638" i="35"/>
  <c r="K672" i="37" l="1"/>
  <c r="J672" i="37"/>
  <c r="I672" i="37"/>
  <c r="H672" i="37"/>
  <c r="G672" i="37"/>
  <c r="F672" i="35"/>
  <c r="E672" i="35"/>
  <c r="F672" i="37"/>
  <c r="E672" i="37"/>
  <c r="AF639" i="37"/>
  <c r="F673" i="36"/>
  <c r="AF640" i="36"/>
  <c r="E673" i="36"/>
  <c r="AF639" i="35"/>
  <c r="K673" i="37" l="1"/>
  <c r="J673" i="37"/>
  <c r="I673" i="37"/>
  <c r="H673" i="37"/>
  <c r="G673" i="37"/>
  <c r="E673" i="35"/>
  <c r="F673" i="35"/>
  <c r="F673" i="37"/>
  <c r="E673" i="37"/>
  <c r="AF640" i="37"/>
  <c r="F674" i="36"/>
  <c r="E674" i="36"/>
  <c r="AF641" i="36"/>
  <c r="AF640" i="35"/>
  <c r="K674" i="37" l="1"/>
  <c r="H674" i="37"/>
  <c r="G674" i="37"/>
  <c r="J674" i="37"/>
  <c r="I674" i="37"/>
  <c r="F674" i="35"/>
  <c r="E674" i="35"/>
  <c r="F674" i="37"/>
  <c r="E674" i="37"/>
  <c r="AF641" i="37"/>
  <c r="AF642" i="36"/>
  <c r="F675" i="36"/>
  <c r="E675" i="36"/>
  <c r="AF641" i="35"/>
  <c r="G675" i="37" l="1"/>
  <c r="H675" i="37"/>
  <c r="K675" i="37"/>
  <c r="J675" i="37"/>
  <c r="I675" i="37"/>
  <c r="F675" i="35"/>
  <c r="E675" i="35"/>
  <c r="F675" i="37"/>
  <c r="E675" i="37"/>
  <c r="AF642" i="37"/>
  <c r="AF643" i="36"/>
  <c r="E676" i="36"/>
  <c r="F676" i="36"/>
  <c r="AF642" i="35"/>
  <c r="I676" i="37" l="1"/>
  <c r="H676" i="37"/>
  <c r="G676" i="37"/>
  <c r="K676" i="37"/>
  <c r="J676" i="37"/>
  <c r="F676" i="35"/>
  <c r="E676" i="35"/>
  <c r="F676" i="37"/>
  <c r="E676" i="37"/>
  <c r="AF643" i="37"/>
  <c r="F677" i="36"/>
  <c r="AF644" i="36"/>
  <c r="E677" i="36"/>
  <c r="AF643" i="35"/>
  <c r="K677" i="37" l="1"/>
  <c r="J677" i="37"/>
  <c r="I677" i="37"/>
  <c r="H677" i="37"/>
  <c r="G677" i="37"/>
  <c r="F677" i="35"/>
  <c r="E677" i="35"/>
  <c r="F677" i="37"/>
  <c r="E677" i="37"/>
  <c r="AF644" i="37"/>
  <c r="F678" i="36"/>
  <c r="E678" i="36"/>
  <c r="AF645" i="36"/>
  <c r="AF644" i="35"/>
  <c r="K678" i="37" l="1"/>
  <c r="J678" i="37"/>
  <c r="I678" i="37"/>
  <c r="H678" i="37"/>
  <c r="G678" i="37"/>
  <c r="E678" i="35"/>
  <c r="F678" i="35"/>
  <c r="E678" i="37"/>
  <c r="AF645" i="37"/>
  <c r="F678" i="37"/>
  <c r="AF646" i="36"/>
  <c r="F679" i="36"/>
  <c r="E679" i="36"/>
  <c r="AF645" i="35"/>
  <c r="K679" i="37" l="1"/>
  <c r="J679" i="37"/>
  <c r="I679" i="37"/>
  <c r="H679" i="37"/>
  <c r="G679" i="37"/>
  <c r="E679" i="35"/>
  <c r="F679" i="35"/>
  <c r="F679" i="37"/>
  <c r="E679" i="37"/>
  <c r="AF646" i="37"/>
  <c r="AF647" i="36"/>
  <c r="F680" i="36"/>
  <c r="E680" i="36"/>
  <c r="AF646" i="35"/>
  <c r="J680" i="37" l="1"/>
  <c r="I680" i="37"/>
  <c r="H680" i="37"/>
  <c r="G680" i="37"/>
  <c r="K680" i="37"/>
  <c r="F680" i="35"/>
  <c r="E680" i="35"/>
  <c r="F680" i="37"/>
  <c r="E680" i="37"/>
  <c r="AF647" i="37"/>
  <c r="F681" i="36"/>
  <c r="AF648" i="36"/>
  <c r="E681" i="36"/>
  <c r="AF647" i="35"/>
  <c r="K681" i="37" l="1"/>
  <c r="J681" i="37"/>
  <c r="I681" i="37"/>
  <c r="H681" i="37"/>
  <c r="G681" i="37"/>
  <c r="F681" i="35"/>
  <c r="E681" i="35"/>
  <c r="F681" i="37"/>
  <c r="AF648" i="37"/>
  <c r="E681" i="37"/>
  <c r="F682" i="36"/>
  <c r="E682" i="36"/>
  <c r="AF649" i="36"/>
  <c r="AF648" i="35"/>
  <c r="K682" i="37" l="1"/>
  <c r="J682" i="37"/>
  <c r="I682" i="37"/>
  <c r="H682" i="37"/>
  <c r="G682" i="37"/>
  <c r="F682" i="35"/>
  <c r="E682" i="35"/>
  <c r="E682" i="37"/>
  <c r="AF649" i="37"/>
  <c r="F682" i="37"/>
  <c r="AF650" i="36"/>
  <c r="F683" i="36"/>
  <c r="E683" i="36"/>
  <c r="AF649" i="35"/>
  <c r="I683" i="37" l="1"/>
  <c r="H683" i="37"/>
  <c r="G683" i="37"/>
  <c r="K683" i="37"/>
  <c r="J683" i="37"/>
  <c r="F683" i="35"/>
  <c r="E683" i="35"/>
  <c r="E683" i="37"/>
  <c r="F683" i="37"/>
  <c r="AF650" i="37"/>
  <c r="AF651" i="36"/>
  <c r="E684" i="36"/>
  <c r="F684" i="36"/>
  <c r="AF650" i="35"/>
  <c r="J684" i="37" l="1"/>
  <c r="I684" i="37"/>
  <c r="H684" i="37"/>
  <c r="G684" i="37"/>
  <c r="K684" i="37"/>
  <c r="E684" i="35"/>
  <c r="F684" i="35"/>
  <c r="F684" i="37"/>
  <c r="E684" i="37"/>
  <c r="AF651" i="37"/>
  <c r="F685" i="36"/>
  <c r="E685" i="36"/>
  <c r="AF652" i="36"/>
  <c r="AF651" i="35"/>
  <c r="K685" i="37" l="1"/>
  <c r="J685" i="37"/>
  <c r="I685" i="37"/>
  <c r="H685" i="37"/>
  <c r="G685" i="37"/>
  <c r="F685" i="35"/>
  <c r="E685" i="35"/>
  <c r="E685" i="37"/>
  <c r="AF652" i="37"/>
  <c r="F685" i="37"/>
  <c r="F686" i="36"/>
  <c r="E686" i="36"/>
  <c r="AF653" i="36"/>
  <c r="AF652" i="35"/>
  <c r="K686" i="37" l="1"/>
  <c r="J686" i="37"/>
  <c r="I686" i="37"/>
  <c r="H686" i="37"/>
  <c r="G686" i="37"/>
  <c r="F686" i="35"/>
  <c r="E686" i="35"/>
  <c r="F686" i="37"/>
  <c r="E686" i="37"/>
  <c r="AF653" i="37"/>
  <c r="AF654" i="36"/>
  <c r="F687" i="36"/>
  <c r="E687" i="36"/>
  <c r="AF653" i="35"/>
  <c r="K687" i="37" l="1"/>
  <c r="J687" i="37"/>
  <c r="I687" i="37"/>
  <c r="H687" i="37"/>
  <c r="G687" i="37"/>
  <c r="F687" i="35"/>
  <c r="E687" i="35"/>
  <c r="F687" i="37"/>
  <c r="E687" i="37"/>
  <c r="AF654" i="37"/>
  <c r="AF655" i="36"/>
  <c r="F688" i="36"/>
  <c r="E688" i="36"/>
  <c r="AF654" i="35"/>
  <c r="I688" i="37" l="1"/>
  <c r="G688" i="37"/>
  <c r="K688" i="37"/>
  <c r="J688" i="37"/>
  <c r="H688" i="37"/>
  <c r="F688" i="35"/>
  <c r="E688" i="35"/>
  <c r="E688" i="37"/>
  <c r="AF655" i="37"/>
  <c r="F688" i="37"/>
  <c r="F689" i="36"/>
  <c r="E689" i="36"/>
  <c r="AF656" i="36"/>
  <c r="AF655" i="35"/>
  <c r="J689" i="37" l="1"/>
  <c r="I689" i="37"/>
  <c r="H689" i="37"/>
  <c r="G689" i="37"/>
  <c r="K689" i="37"/>
  <c r="F689" i="35"/>
  <c r="E689" i="35"/>
  <c r="F689" i="37"/>
  <c r="E689" i="37"/>
  <c r="AF656" i="37"/>
  <c r="F690" i="36"/>
  <c r="E690" i="36"/>
  <c r="AF657" i="36"/>
  <c r="AF656" i="35"/>
  <c r="K690" i="37" l="1"/>
  <c r="J690" i="37"/>
  <c r="I690" i="37"/>
  <c r="H690" i="37"/>
  <c r="G690" i="37"/>
  <c r="E690" i="35"/>
  <c r="F690" i="35"/>
  <c r="AF657" i="37"/>
  <c r="F690" i="37"/>
  <c r="E690" i="37"/>
  <c r="AF658" i="36"/>
  <c r="F691" i="36"/>
  <c r="E691" i="36"/>
  <c r="AF657" i="35"/>
  <c r="K691" i="37" l="1"/>
  <c r="J691" i="37"/>
  <c r="I691" i="37"/>
  <c r="H691" i="37"/>
  <c r="G691" i="37"/>
  <c r="F691" i="35"/>
  <c r="E691" i="35"/>
  <c r="F691" i="37"/>
  <c r="E691" i="37"/>
  <c r="AF658" i="37"/>
  <c r="AF659" i="36"/>
  <c r="F692" i="36"/>
  <c r="E692" i="36"/>
  <c r="AF658" i="35"/>
  <c r="K692" i="37" l="1"/>
  <c r="J692" i="37"/>
  <c r="I692" i="37"/>
  <c r="H692" i="37"/>
  <c r="G692" i="37"/>
  <c r="F692" i="35"/>
  <c r="E692" i="35"/>
  <c r="F692" i="37"/>
  <c r="E692" i="37"/>
  <c r="AF659" i="37"/>
  <c r="F693" i="36"/>
  <c r="E693" i="36"/>
  <c r="AF660" i="36"/>
  <c r="AF659" i="35"/>
  <c r="G693" i="37" l="1"/>
  <c r="K693" i="37"/>
  <c r="J693" i="37"/>
  <c r="I693" i="37"/>
  <c r="H693" i="37"/>
  <c r="F693" i="35"/>
  <c r="E693" i="35"/>
  <c r="F693" i="37"/>
  <c r="AF660" i="37"/>
  <c r="E693" i="37"/>
  <c r="F694" i="36"/>
  <c r="E694" i="36"/>
  <c r="AF661" i="36"/>
  <c r="AF660" i="35"/>
  <c r="H694" i="37" l="1"/>
  <c r="G694" i="37"/>
  <c r="J694" i="37"/>
  <c r="I694" i="37"/>
  <c r="K694" i="37"/>
  <c r="F694" i="35"/>
  <c r="E694" i="35"/>
  <c r="F694" i="37"/>
  <c r="E694" i="37"/>
  <c r="AF661" i="37"/>
  <c r="AF662" i="36"/>
  <c r="F695" i="36"/>
  <c r="E695" i="36"/>
  <c r="AF661" i="35"/>
  <c r="F695" i="35" l="1"/>
  <c r="E695" i="35"/>
  <c r="I695" i="37"/>
  <c r="H695" i="37"/>
  <c r="K695" i="37"/>
  <c r="J695" i="37"/>
  <c r="G695" i="37"/>
  <c r="AF662" i="37"/>
  <c r="F695" i="37"/>
  <c r="E695" i="37"/>
  <c r="AF663" i="36"/>
  <c r="F696" i="36"/>
  <c r="E696" i="36"/>
  <c r="AF662" i="35"/>
  <c r="K696" i="37" l="1"/>
  <c r="J696" i="37"/>
  <c r="I696" i="37"/>
  <c r="H696" i="37"/>
  <c r="G696" i="37"/>
  <c r="E696" i="35"/>
  <c r="F696" i="35"/>
  <c r="F696" i="37"/>
  <c r="E696" i="37"/>
  <c r="AF663" i="37"/>
  <c r="F697" i="36"/>
  <c r="E697" i="36"/>
  <c r="AF664" i="36"/>
  <c r="AF663" i="35"/>
  <c r="K697" i="37" l="1"/>
  <c r="I697" i="37"/>
  <c r="H697" i="37"/>
  <c r="G697" i="37"/>
  <c r="J697" i="37"/>
  <c r="F697" i="35"/>
  <c r="E697" i="35"/>
  <c r="F697" i="37"/>
  <c r="E697" i="37"/>
  <c r="AF664" i="37"/>
  <c r="F698" i="36"/>
  <c r="E698" i="36"/>
  <c r="AF665" i="36"/>
  <c r="AF664" i="35"/>
  <c r="K698" i="37" l="1"/>
  <c r="J698" i="37"/>
  <c r="I698" i="37"/>
  <c r="H698" i="37"/>
  <c r="G698" i="37"/>
  <c r="F698" i="35"/>
  <c r="E698" i="35"/>
  <c r="F698" i="37"/>
  <c r="E698" i="37"/>
  <c r="AF665" i="37"/>
  <c r="E699" i="36"/>
  <c r="AF666" i="36"/>
  <c r="F699" i="36"/>
  <c r="AF665" i="35"/>
  <c r="F699" i="35" l="1"/>
  <c r="E699" i="35"/>
  <c r="G699" i="37"/>
  <c r="K699" i="37"/>
  <c r="J699" i="37"/>
  <c r="I699" i="37"/>
  <c r="H699" i="37"/>
  <c r="F699" i="37"/>
  <c r="AF666" i="37"/>
  <c r="E699" i="37"/>
  <c r="AF667" i="36"/>
  <c r="F700" i="36"/>
  <c r="E700" i="36"/>
  <c r="AF666" i="35"/>
  <c r="I700" i="37" l="1"/>
  <c r="H700" i="37"/>
  <c r="G700" i="37"/>
  <c r="K700" i="37"/>
  <c r="J700" i="37"/>
  <c r="F700" i="35"/>
  <c r="E700" i="35"/>
  <c r="F700" i="37"/>
  <c r="E700" i="37"/>
  <c r="AF667" i="37"/>
  <c r="F701" i="36"/>
  <c r="E701" i="36"/>
  <c r="AF668" i="36"/>
  <c r="AF667" i="35"/>
  <c r="K701" i="37" l="1"/>
  <c r="J701" i="37"/>
  <c r="I701" i="37"/>
  <c r="H701" i="37"/>
  <c r="G701" i="37"/>
  <c r="F701" i="35"/>
  <c r="E701" i="35"/>
  <c r="F701" i="37"/>
  <c r="AF668" i="37"/>
  <c r="E701" i="37"/>
  <c r="F702" i="36"/>
  <c r="E702" i="36"/>
  <c r="AF669" i="36"/>
  <c r="AF668" i="35"/>
  <c r="K702" i="37" l="1"/>
  <c r="J702" i="37"/>
  <c r="I702" i="37"/>
  <c r="H702" i="37"/>
  <c r="G702" i="37"/>
  <c r="E702" i="35"/>
  <c r="F702" i="35"/>
  <c r="F702" i="37"/>
  <c r="E702" i="37"/>
  <c r="AF669" i="37"/>
  <c r="F703" i="36"/>
  <c r="E703" i="36"/>
  <c r="AF670" i="36"/>
  <c r="AF669" i="35"/>
  <c r="K703" i="37" l="1"/>
  <c r="J703" i="37"/>
  <c r="I703" i="37"/>
  <c r="H703" i="37"/>
  <c r="G703" i="37"/>
  <c r="F703" i="35"/>
  <c r="E703" i="35"/>
  <c r="AF670" i="37"/>
  <c r="F703" i="37"/>
  <c r="E703" i="37"/>
  <c r="F704" i="36"/>
  <c r="E704" i="36"/>
  <c r="AF671" i="36"/>
  <c r="AF670" i="35"/>
  <c r="K704" i="37" l="1"/>
  <c r="H704" i="37"/>
  <c r="G704" i="37"/>
  <c r="J704" i="37"/>
  <c r="I704" i="37"/>
  <c r="F704" i="35"/>
  <c r="E704" i="35"/>
  <c r="AF671" i="37"/>
  <c r="F704" i="37"/>
  <c r="E704" i="37"/>
  <c r="F705" i="36"/>
  <c r="E705" i="36"/>
  <c r="AF672" i="36"/>
  <c r="AF671" i="35"/>
  <c r="G705" i="37" l="1"/>
  <c r="K705" i="37"/>
  <c r="J705" i="37"/>
  <c r="I705" i="37"/>
  <c r="H705" i="37"/>
  <c r="F705" i="35"/>
  <c r="E705" i="35"/>
  <c r="F705" i="37"/>
  <c r="E705" i="37"/>
  <c r="AF672" i="37"/>
  <c r="F706" i="36"/>
  <c r="E706" i="36"/>
  <c r="AF673" i="36"/>
  <c r="AF672" i="35"/>
  <c r="H706" i="37" l="1"/>
  <c r="G706" i="37"/>
  <c r="K706" i="37"/>
  <c r="J706" i="37"/>
  <c r="I706" i="37"/>
  <c r="F706" i="35"/>
  <c r="E706" i="35"/>
  <c r="F706" i="37"/>
  <c r="E706" i="37"/>
  <c r="AF673" i="37"/>
  <c r="AF674" i="36"/>
  <c r="F707" i="36"/>
  <c r="E707" i="36"/>
  <c r="AF673" i="35"/>
  <c r="G707" i="37" l="1"/>
  <c r="J707" i="37"/>
  <c r="I707" i="37"/>
  <c r="H707" i="37"/>
  <c r="K707" i="37"/>
  <c r="F707" i="35"/>
  <c r="E707" i="35"/>
  <c r="F707" i="37"/>
  <c r="E707" i="37"/>
  <c r="AF674" i="37"/>
  <c r="AF675" i="36"/>
  <c r="F708" i="36"/>
  <c r="E708" i="36"/>
  <c r="AF674" i="35"/>
  <c r="J708" i="37" l="1"/>
  <c r="I708" i="37"/>
  <c r="K708" i="37"/>
  <c r="H708" i="37"/>
  <c r="G708" i="37"/>
  <c r="E708" i="35"/>
  <c r="F708" i="35"/>
  <c r="F708" i="37"/>
  <c r="E708" i="37"/>
  <c r="AF675" i="37"/>
  <c r="F709" i="36"/>
  <c r="E709" i="36"/>
  <c r="AF676" i="36"/>
  <c r="AF675" i="35"/>
  <c r="J709" i="37" l="1"/>
  <c r="I709" i="37"/>
  <c r="K709" i="37"/>
  <c r="H709" i="37"/>
  <c r="G709" i="37"/>
  <c r="F709" i="35"/>
  <c r="E709" i="35"/>
  <c r="F709" i="37"/>
  <c r="E709" i="37"/>
  <c r="AF676" i="37"/>
  <c r="F710" i="36"/>
  <c r="E710" i="36"/>
  <c r="AF677" i="36"/>
  <c r="AF676" i="35"/>
  <c r="J710" i="37" l="1"/>
  <c r="I710" i="37"/>
  <c r="H710" i="37"/>
  <c r="G710" i="37"/>
  <c r="K710" i="37"/>
  <c r="F710" i="35"/>
  <c r="E710" i="35"/>
  <c r="F710" i="37"/>
  <c r="E710" i="37"/>
  <c r="AF677" i="37"/>
  <c r="E711" i="36"/>
  <c r="AF678" i="36"/>
  <c r="F711" i="36"/>
  <c r="AF677" i="35"/>
  <c r="K711" i="37" l="1"/>
  <c r="J711" i="37"/>
  <c r="H711" i="37"/>
  <c r="G711" i="37"/>
  <c r="I711" i="37"/>
  <c r="F711" i="35"/>
  <c r="E711" i="35"/>
  <c r="AF678" i="37"/>
  <c r="F711" i="37"/>
  <c r="E711" i="37"/>
  <c r="AF679" i="36"/>
  <c r="F712" i="36"/>
  <c r="E712" i="36"/>
  <c r="AF678" i="35"/>
  <c r="K712" i="37" l="1"/>
  <c r="J712" i="37"/>
  <c r="I712" i="37"/>
  <c r="H712" i="37"/>
  <c r="G712" i="37"/>
  <c r="F712" i="35"/>
  <c r="E712" i="35"/>
  <c r="F712" i="37"/>
  <c r="AF679" i="37"/>
  <c r="E712" i="37"/>
  <c r="F713" i="36"/>
  <c r="E713" i="36"/>
  <c r="AF680" i="36"/>
  <c r="AF679" i="35"/>
  <c r="K713" i="37" l="1"/>
  <c r="J713" i="37"/>
  <c r="I713" i="37"/>
  <c r="H713" i="37"/>
  <c r="G713" i="37"/>
  <c r="F713" i="35"/>
  <c r="E713" i="35"/>
  <c r="F713" i="37"/>
  <c r="AF680" i="37"/>
  <c r="E713" i="37"/>
  <c r="F714" i="36"/>
  <c r="E714" i="36"/>
  <c r="AF681" i="36"/>
  <c r="AF680" i="35"/>
  <c r="K714" i="37" l="1"/>
  <c r="J714" i="37"/>
  <c r="I714" i="37"/>
  <c r="H714" i="37"/>
  <c r="G714" i="37"/>
  <c r="E714" i="35"/>
  <c r="F714" i="35"/>
  <c r="F714" i="37"/>
  <c r="AF681" i="37"/>
  <c r="E714" i="37"/>
  <c r="F715" i="36"/>
  <c r="E715" i="36"/>
  <c r="AF682" i="36"/>
  <c r="AF681" i="35"/>
  <c r="K715" i="37" l="1"/>
  <c r="J715" i="37"/>
  <c r="I715" i="37"/>
  <c r="H715" i="37"/>
  <c r="G715" i="37"/>
  <c r="F715" i="35"/>
  <c r="E715" i="35"/>
  <c r="F715" i="37"/>
  <c r="E715" i="37"/>
  <c r="AF682" i="37"/>
  <c r="F716" i="36"/>
  <c r="E716" i="36"/>
  <c r="AF683" i="36"/>
  <c r="AF682" i="35"/>
  <c r="K716" i="37" l="1"/>
  <c r="J716" i="37"/>
  <c r="I716" i="37"/>
  <c r="H716" i="37"/>
  <c r="G716" i="37"/>
  <c r="F716" i="35"/>
  <c r="E716" i="35"/>
  <c r="F716" i="37"/>
  <c r="E716" i="37"/>
  <c r="AF683" i="37"/>
  <c r="F717" i="36"/>
  <c r="E717" i="36"/>
  <c r="AF684" i="36"/>
  <c r="AF683" i="35"/>
  <c r="K717" i="37" l="1"/>
  <c r="I717" i="37"/>
  <c r="H717" i="37"/>
  <c r="G717" i="37"/>
  <c r="J717" i="37"/>
  <c r="F717" i="35"/>
  <c r="E717" i="35"/>
  <c r="F717" i="37"/>
  <c r="E717" i="37"/>
  <c r="AF684" i="37"/>
  <c r="F718" i="36"/>
  <c r="E718" i="36"/>
  <c r="AF685" i="36"/>
  <c r="AF684" i="35"/>
  <c r="G718" i="37" l="1"/>
  <c r="K718" i="37"/>
  <c r="J718" i="37"/>
  <c r="I718" i="37"/>
  <c r="H718" i="37"/>
  <c r="F718" i="35"/>
  <c r="E718" i="35"/>
  <c r="F718" i="37"/>
  <c r="AF685" i="37"/>
  <c r="E718" i="37"/>
  <c r="AF686" i="36"/>
  <c r="F719" i="36"/>
  <c r="E719" i="36"/>
  <c r="AF685" i="35"/>
  <c r="I719" i="37" l="1"/>
  <c r="H719" i="37"/>
  <c r="G719" i="37"/>
  <c r="K719" i="37"/>
  <c r="J719" i="37"/>
  <c r="F719" i="35"/>
  <c r="E719" i="35"/>
  <c r="F719" i="37"/>
  <c r="E719" i="37"/>
  <c r="AF686" i="37"/>
  <c r="AF687" i="36"/>
  <c r="F720" i="36"/>
  <c r="E720" i="36"/>
  <c r="AF686" i="35"/>
  <c r="G720" i="37" l="1"/>
  <c r="K720" i="37"/>
  <c r="J720" i="37"/>
  <c r="I720" i="37"/>
  <c r="H720" i="37"/>
  <c r="E720" i="35"/>
  <c r="F720" i="35"/>
  <c r="F720" i="37"/>
  <c r="E720" i="37"/>
  <c r="AF687" i="37"/>
  <c r="F721" i="36"/>
  <c r="E721" i="36"/>
  <c r="AF688" i="36"/>
  <c r="AF687" i="35"/>
  <c r="G721" i="37" l="1"/>
  <c r="K721" i="37"/>
  <c r="J721" i="37"/>
  <c r="I721" i="37"/>
  <c r="H721" i="37"/>
  <c r="F721" i="35"/>
  <c r="E721" i="35"/>
  <c r="F721" i="37"/>
  <c r="E721" i="37"/>
  <c r="AF688" i="37"/>
  <c r="F722" i="36"/>
  <c r="E722" i="36"/>
  <c r="AF689" i="36"/>
  <c r="AF688" i="35"/>
  <c r="G722" i="37" l="1"/>
  <c r="K722" i="37"/>
  <c r="J722" i="37"/>
  <c r="I722" i="37"/>
  <c r="H722" i="37"/>
  <c r="F722" i="35"/>
  <c r="E722" i="35"/>
  <c r="F722" i="37"/>
  <c r="AF689" i="37"/>
  <c r="E722" i="37"/>
  <c r="F723" i="36"/>
  <c r="E723" i="36"/>
  <c r="AF690" i="36"/>
  <c r="AF689" i="35"/>
  <c r="H723" i="37" l="1"/>
  <c r="G723" i="37"/>
  <c r="K723" i="37"/>
  <c r="J723" i="37"/>
  <c r="I723" i="37"/>
  <c r="F723" i="35"/>
  <c r="E723" i="35"/>
  <c r="AF690" i="37"/>
  <c r="F723" i="37"/>
  <c r="E723" i="37"/>
  <c r="AF691" i="36"/>
  <c r="F724" i="36"/>
  <c r="E724" i="36"/>
  <c r="AF690" i="35"/>
  <c r="I724" i="37" l="1"/>
  <c r="H724" i="37"/>
  <c r="G724" i="37"/>
  <c r="K724" i="37"/>
  <c r="J724" i="37"/>
  <c r="F724" i="35"/>
  <c r="E724" i="35"/>
  <c r="F724" i="37"/>
  <c r="E724" i="37"/>
  <c r="AF691" i="37"/>
  <c r="F725" i="36"/>
  <c r="E725" i="36"/>
  <c r="AF692" i="36"/>
  <c r="AF691" i="35"/>
  <c r="I725" i="37" l="1"/>
  <c r="H725" i="37"/>
  <c r="G725" i="37"/>
  <c r="K725" i="37"/>
  <c r="J725" i="37"/>
  <c r="F725" i="35"/>
  <c r="E725" i="35"/>
  <c r="F725" i="37"/>
  <c r="E725" i="37"/>
  <c r="AF692" i="37"/>
  <c r="F726" i="36"/>
  <c r="AF693" i="36"/>
  <c r="E726" i="36"/>
  <c r="AF692" i="35"/>
  <c r="I726" i="37" l="1"/>
  <c r="H726" i="37"/>
  <c r="G726" i="37"/>
  <c r="K726" i="37"/>
  <c r="J726" i="37"/>
  <c r="E726" i="35"/>
  <c r="F726" i="35"/>
  <c r="F726" i="37"/>
  <c r="AF693" i="37"/>
  <c r="E726" i="37"/>
  <c r="AF694" i="36"/>
  <c r="F727" i="36"/>
  <c r="E727" i="36"/>
  <c r="AF693" i="35"/>
  <c r="J727" i="37" l="1"/>
  <c r="I727" i="37"/>
  <c r="H727" i="37"/>
  <c r="G727" i="37"/>
  <c r="K727" i="37"/>
  <c r="F727" i="35"/>
  <c r="E727" i="35"/>
  <c r="AF694" i="37"/>
  <c r="F727" i="37"/>
  <c r="E727" i="37"/>
  <c r="F728" i="36"/>
  <c r="AF695" i="36"/>
  <c r="E728" i="36"/>
  <c r="AF694" i="35"/>
  <c r="K728" i="37" l="1"/>
  <c r="J728" i="37"/>
  <c r="I728" i="37"/>
  <c r="H728" i="37"/>
  <c r="G728" i="37"/>
  <c r="F728" i="35"/>
  <c r="E728" i="35"/>
  <c r="F728" i="37"/>
  <c r="AF695" i="37"/>
  <c r="E728" i="37"/>
  <c r="F729" i="36"/>
  <c r="E729" i="36"/>
  <c r="AF696" i="36"/>
  <c r="AF695" i="35"/>
  <c r="K729" i="37" l="1"/>
  <c r="J729" i="37"/>
  <c r="I729" i="37"/>
  <c r="H729" i="37"/>
  <c r="G729" i="37"/>
  <c r="F729" i="35"/>
  <c r="E729" i="35"/>
  <c r="F729" i="37"/>
  <c r="E729" i="37"/>
  <c r="AF696" i="37"/>
  <c r="F730" i="36"/>
  <c r="E730" i="36"/>
  <c r="AF697" i="36"/>
  <c r="AF696" i="35"/>
  <c r="K730" i="37" l="1"/>
  <c r="J730" i="37"/>
  <c r="I730" i="37"/>
  <c r="H730" i="37"/>
  <c r="G730" i="37"/>
  <c r="F730" i="35"/>
  <c r="E730" i="35"/>
  <c r="F730" i="37"/>
  <c r="E730" i="37"/>
  <c r="AF697" i="37"/>
  <c r="F731" i="36"/>
  <c r="E731" i="36"/>
  <c r="AF698" i="36"/>
  <c r="AF697" i="35"/>
  <c r="K731" i="37" l="1"/>
  <c r="G731" i="37"/>
  <c r="J731" i="37"/>
  <c r="I731" i="37"/>
  <c r="H731" i="37"/>
  <c r="F731" i="35"/>
  <c r="E731" i="35"/>
  <c r="F731" i="37"/>
  <c r="E731" i="37"/>
  <c r="AF698" i="37"/>
  <c r="F732" i="36"/>
  <c r="E732" i="36"/>
  <c r="AF699" i="36"/>
  <c r="AF698" i="35"/>
  <c r="K732" i="37" l="1"/>
  <c r="J732" i="37"/>
  <c r="I732" i="37"/>
  <c r="H732" i="37"/>
  <c r="G732" i="37"/>
  <c r="E732" i="35"/>
  <c r="F732" i="35"/>
  <c r="AF699" i="37"/>
  <c r="F732" i="37"/>
  <c r="E732" i="37"/>
  <c r="F733" i="36"/>
  <c r="E733" i="36"/>
  <c r="AF700" i="36"/>
  <c r="AF699" i="35"/>
  <c r="K733" i="37" l="1"/>
  <c r="J733" i="37"/>
  <c r="I733" i="37"/>
  <c r="H733" i="37"/>
  <c r="G733" i="37"/>
  <c r="F733" i="35"/>
  <c r="E733" i="35"/>
  <c r="F733" i="37"/>
  <c r="E733" i="37"/>
  <c r="AF700" i="37"/>
  <c r="F734" i="36"/>
  <c r="E734" i="36"/>
  <c r="AF701" i="36"/>
  <c r="AF700" i="35"/>
  <c r="K734" i="37" l="1"/>
  <c r="J734" i="37"/>
  <c r="I734" i="37"/>
  <c r="H734" i="37"/>
  <c r="G734" i="37"/>
  <c r="F734" i="35"/>
  <c r="E734" i="35"/>
  <c r="F734" i="37"/>
  <c r="AF701" i="37"/>
  <c r="E734" i="37"/>
  <c r="F735" i="36"/>
  <c r="E735" i="36"/>
  <c r="AF702" i="36"/>
  <c r="AF701" i="35"/>
  <c r="K735" i="37" l="1"/>
  <c r="J735" i="37"/>
  <c r="I735" i="37"/>
  <c r="H735" i="37"/>
  <c r="G735" i="37"/>
  <c r="F735" i="35"/>
  <c r="E735" i="35"/>
  <c r="AF702" i="37"/>
  <c r="F735" i="37"/>
  <c r="E735" i="37"/>
  <c r="F736" i="36"/>
  <c r="AF703" i="36"/>
  <c r="E736" i="36"/>
  <c r="AF702" i="35"/>
  <c r="H736" i="37" l="1"/>
  <c r="G736" i="37"/>
  <c r="K736" i="37"/>
  <c r="I736" i="37"/>
  <c r="J736" i="37"/>
  <c r="F736" i="35"/>
  <c r="E736" i="35"/>
  <c r="AF703" i="37"/>
  <c r="F736" i="37"/>
  <c r="E736" i="37"/>
  <c r="F737" i="36"/>
  <c r="AF704" i="36"/>
  <c r="E737" i="36"/>
  <c r="AF703" i="35"/>
  <c r="I737" i="37" l="1"/>
  <c r="H737" i="37"/>
  <c r="G737" i="37"/>
  <c r="J737" i="37"/>
  <c r="K737" i="37"/>
  <c r="F737" i="35"/>
  <c r="E737" i="35"/>
  <c r="F737" i="37"/>
  <c r="E737" i="37"/>
  <c r="AF704" i="37"/>
  <c r="E738" i="36"/>
  <c r="AF705" i="36"/>
  <c r="F738" i="36"/>
  <c r="AF704" i="35"/>
  <c r="J738" i="37" l="1"/>
  <c r="I738" i="37"/>
  <c r="H738" i="37"/>
  <c r="G738" i="37"/>
  <c r="K738" i="37"/>
  <c r="E738" i="35"/>
  <c r="F738" i="35"/>
  <c r="F738" i="37"/>
  <c r="E738" i="37"/>
  <c r="AF705" i="37"/>
  <c r="F739" i="36"/>
  <c r="AF706" i="36"/>
  <c r="E739" i="36"/>
  <c r="AF705" i="35"/>
  <c r="G739" i="37" l="1"/>
  <c r="K739" i="37"/>
  <c r="J739" i="37"/>
  <c r="I739" i="37"/>
  <c r="H739" i="37"/>
  <c r="F739" i="35"/>
  <c r="E739" i="35"/>
  <c r="AF706" i="37"/>
  <c r="F739" i="37"/>
  <c r="E739" i="37"/>
  <c r="F740" i="36"/>
  <c r="E740" i="36"/>
  <c r="AF707" i="36"/>
  <c r="AF706" i="35"/>
  <c r="H740" i="37" l="1"/>
  <c r="G740" i="37"/>
  <c r="K740" i="37"/>
  <c r="J740" i="37"/>
  <c r="I740" i="37"/>
  <c r="F740" i="35"/>
  <c r="E740" i="35"/>
  <c r="AF707" i="37"/>
  <c r="F740" i="37"/>
  <c r="E740" i="37"/>
  <c r="F741" i="36"/>
  <c r="AF708" i="36"/>
  <c r="E741" i="36"/>
  <c r="AF707" i="35"/>
  <c r="H741" i="37" l="1"/>
  <c r="G741" i="37"/>
  <c r="K741" i="37"/>
  <c r="J741" i="37"/>
  <c r="I741" i="37"/>
  <c r="F741" i="35"/>
  <c r="E741" i="35"/>
  <c r="F741" i="37"/>
  <c r="E741" i="37"/>
  <c r="AF708" i="37"/>
  <c r="AF709" i="36"/>
  <c r="F742" i="36"/>
  <c r="E742" i="36"/>
  <c r="AF708" i="35"/>
  <c r="H742" i="37" l="1"/>
  <c r="G742" i="37"/>
  <c r="J742" i="37"/>
  <c r="I742" i="37"/>
  <c r="K742" i="37"/>
  <c r="F742" i="35"/>
  <c r="E742" i="35"/>
  <c r="F742" i="37"/>
  <c r="E742" i="37"/>
  <c r="AF709" i="37"/>
  <c r="F743" i="36"/>
  <c r="AF710" i="36"/>
  <c r="E743" i="36"/>
  <c r="AF709" i="35"/>
  <c r="I743" i="37" l="1"/>
  <c r="H743" i="37"/>
  <c r="G743" i="37"/>
  <c r="K743" i="37"/>
  <c r="J743" i="37"/>
  <c r="F743" i="35"/>
  <c r="E743" i="35"/>
  <c r="AF710" i="37"/>
  <c r="F743" i="37"/>
  <c r="E743" i="37"/>
  <c r="F744" i="36"/>
  <c r="AF711" i="36"/>
  <c r="E744" i="36"/>
  <c r="AF710" i="35"/>
  <c r="K744" i="37" l="1"/>
  <c r="J744" i="37"/>
  <c r="I744" i="37"/>
  <c r="H744" i="37"/>
  <c r="G744" i="37"/>
  <c r="E744" i="35"/>
  <c r="F744" i="35"/>
  <c r="AF711" i="37"/>
  <c r="F744" i="37"/>
  <c r="E744" i="37"/>
  <c r="F745" i="36"/>
  <c r="E745" i="36"/>
  <c r="AF712" i="36"/>
  <c r="AF711" i="35"/>
  <c r="K745" i="37" l="1"/>
  <c r="J745" i="37"/>
  <c r="I745" i="37"/>
  <c r="H745" i="37"/>
  <c r="G745" i="37"/>
  <c r="F745" i="35"/>
  <c r="E745" i="35"/>
  <c r="F745" i="37"/>
  <c r="E745" i="37"/>
  <c r="AF712" i="37"/>
  <c r="F746" i="36"/>
  <c r="E746" i="36"/>
  <c r="AF713" i="36"/>
  <c r="AF712" i="35"/>
  <c r="K746" i="37" l="1"/>
  <c r="J746" i="37"/>
  <c r="I746" i="37"/>
  <c r="H746" i="37"/>
  <c r="G746" i="37"/>
  <c r="F746" i="35"/>
  <c r="E746" i="35"/>
  <c r="F746" i="37"/>
  <c r="E746" i="37"/>
  <c r="AF713" i="37"/>
  <c r="F747" i="36"/>
  <c r="E747" i="36"/>
  <c r="AF714" i="36"/>
  <c r="AF713" i="35"/>
  <c r="K747" i="37" l="1"/>
  <c r="J747" i="37"/>
  <c r="I747" i="37"/>
  <c r="H747" i="37"/>
  <c r="G747" i="37"/>
  <c r="F747" i="35"/>
  <c r="E747" i="35"/>
  <c r="AF714" i="37"/>
  <c r="F747" i="37"/>
  <c r="E747" i="37"/>
  <c r="F748" i="36"/>
  <c r="E748" i="36"/>
  <c r="AF715" i="36"/>
  <c r="AF714" i="35"/>
  <c r="I748" i="37" l="1"/>
  <c r="H748" i="37"/>
  <c r="G748" i="37"/>
  <c r="K748" i="37"/>
  <c r="J748" i="37"/>
  <c r="F748" i="35"/>
  <c r="E748" i="35"/>
  <c r="AF715" i="37"/>
  <c r="F748" i="37"/>
  <c r="E748" i="37"/>
  <c r="F749" i="36"/>
  <c r="AF716" i="36"/>
  <c r="E749" i="36"/>
  <c r="AF715" i="35"/>
  <c r="F749" i="35" l="1"/>
  <c r="E749" i="35"/>
  <c r="J749" i="37"/>
  <c r="I749" i="37"/>
  <c r="H749" i="37"/>
  <c r="G749" i="37"/>
  <c r="K749" i="37"/>
  <c r="F749" i="37"/>
  <c r="E749" i="37"/>
  <c r="AF716" i="37"/>
  <c r="AF717" i="36"/>
  <c r="F750" i="36"/>
  <c r="E750" i="36"/>
  <c r="AF716" i="35"/>
  <c r="E750" i="35" l="1"/>
  <c r="F750" i="35"/>
  <c r="K750" i="37"/>
  <c r="J750" i="37"/>
  <c r="I750" i="37"/>
  <c r="H750" i="37"/>
  <c r="G750" i="37"/>
  <c r="F750" i="37"/>
  <c r="E750" i="37"/>
  <c r="AF717" i="37"/>
  <c r="F751" i="36"/>
  <c r="AF718" i="36"/>
  <c r="E751" i="36"/>
  <c r="AF717" i="35"/>
  <c r="K751" i="37" l="1"/>
  <c r="J751" i="37"/>
  <c r="I751" i="37"/>
  <c r="H751" i="37"/>
  <c r="G751" i="37"/>
  <c r="F751" i="35"/>
  <c r="E751" i="35"/>
  <c r="AF718" i="37"/>
  <c r="F751" i="37"/>
  <c r="E751" i="37"/>
  <c r="F752" i="36"/>
  <c r="E752" i="36"/>
  <c r="AF719" i="36"/>
  <c r="AF718" i="35"/>
  <c r="G752" i="37" l="1"/>
  <c r="K752" i="37"/>
  <c r="J752" i="37"/>
  <c r="I752" i="37"/>
  <c r="H752" i="37"/>
  <c r="F752" i="35"/>
  <c r="E752" i="35"/>
  <c r="AF719" i="37"/>
  <c r="F752" i="37"/>
  <c r="E752" i="37"/>
  <c r="F753" i="36"/>
  <c r="E753" i="36"/>
  <c r="AF720" i="36"/>
  <c r="AF719" i="35"/>
  <c r="H753" i="37" l="1"/>
  <c r="G753" i="37"/>
  <c r="J753" i="37"/>
  <c r="I753" i="37"/>
  <c r="K753" i="37"/>
  <c r="F753" i="35"/>
  <c r="E753" i="35"/>
  <c r="F753" i="37"/>
  <c r="E753" i="37"/>
  <c r="AF720" i="37"/>
  <c r="F754" i="36"/>
  <c r="E754" i="36"/>
  <c r="AF721" i="36"/>
  <c r="AF720" i="35"/>
  <c r="G754" i="37" l="1"/>
  <c r="J754" i="37"/>
  <c r="I754" i="37"/>
  <c r="H754" i="37"/>
  <c r="K754" i="37"/>
  <c r="F754" i="35"/>
  <c r="E754" i="35"/>
  <c r="F754" i="37"/>
  <c r="E754" i="37"/>
  <c r="AF721" i="37"/>
  <c r="AF722" i="36"/>
  <c r="F755" i="36"/>
  <c r="E755" i="36"/>
  <c r="AF721" i="35"/>
  <c r="H755" i="37" l="1"/>
  <c r="K755" i="37"/>
  <c r="J755" i="37"/>
  <c r="I755" i="37"/>
  <c r="G755" i="37"/>
  <c r="F755" i="35"/>
  <c r="E755" i="35"/>
  <c r="AF722" i="37"/>
  <c r="F755" i="37"/>
  <c r="E755" i="37"/>
  <c r="F756" i="36"/>
  <c r="E756" i="36"/>
  <c r="AF723" i="36"/>
  <c r="AF722" i="35"/>
  <c r="E756" i="35" l="1"/>
  <c r="F756" i="35"/>
  <c r="J756" i="37"/>
  <c r="K756" i="37"/>
  <c r="I756" i="37"/>
  <c r="H756" i="37"/>
  <c r="G756" i="37"/>
  <c r="AF723" i="37"/>
  <c r="F756" i="37"/>
  <c r="E756" i="37"/>
  <c r="F757" i="36"/>
  <c r="E757" i="36"/>
  <c r="AF724" i="36"/>
  <c r="AF723" i="35"/>
  <c r="J757" i="37" l="1"/>
  <c r="K757" i="37"/>
  <c r="I757" i="37"/>
  <c r="H757" i="37"/>
  <c r="G757" i="37"/>
  <c r="F757" i="35"/>
  <c r="E757" i="35"/>
  <c r="F757" i="37"/>
  <c r="E757" i="37"/>
  <c r="AF724" i="37"/>
  <c r="F758" i="36"/>
  <c r="E758" i="36"/>
  <c r="AF725" i="36"/>
  <c r="AF724" i="35"/>
  <c r="K758" i="37" l="1"/>
  <c r="J758" i="37"/>
  <c r="I758" i="37"/>
  <c r="H758" i="37"/>
  <c r="G758" i="37"/>
  <c r="F758" i="35"/>
  <c r="E758" i="35"/>
  <c r="F758" i="37"/>
  <c r="E758" i="37"/>
  <c r="AF725" i="37"/>
  <c r="AF726" i="36"/>
  <c r="F759" i="36"/>
  <c r="E759" i="36"/>
  <c r="AF725" i="35"/>
  <c r="G759" i="37" l="1"/>
  <c r="K759" i="37"/>
  <c r="J759" i="37"/>
  <c r="I759" i="37"/>
  <c r="H759" i="37"/>
  <c r="F759" i="35"/>
  <c r="E759" i="35"/>
  <c r="AF726" i="37"/>
  <c r="F759" i="37"/>
  <c r="E759" i="37"/>
  <c r="F760" i="36"/>
  <c r="E760" i="36"/>
  <c r="AF727" i="36"/>
  <c r="AF726" i="35"/>
  <c r="I760" i="37" l="1"/>
  <c r="H760" i="37"/>
  <c r="G760" i="37"/>
  <c r="K760" i="37"/>
  <c r="J760" i="37"/>
  <c r="F760" i="35"/>
  <c r="E760" i="35"/>
  <c r="AF727" i="37"/>
  <c r="F760" i="37"/>
  <c r="E760" i="37"/>
  <c r="F761" i="36"/>
  <c r="E761" i="36"/>
  <c r="AF728" i="36"/>
  <c r="AF727" i="35"/>
  <c r="I761" i="37" l="1"/>
  <c r="H761" i="37"/>
  <c r="G761" i="37"/>
  <c r="K761" i="37"/>
  <c r="J761" i="37"/>
  <c r="F761" i="35"/>
  <c r="E761" i="35"/>
  <c r="F761" i="37"/>
  <c r="E761" i="37"/>
  <c r="AF728" i="37"/>
  <c r="AF729" i="36"/>
  <c r="F762" i="36"/>
  <c r="E762" i="36"/>
  <c r="AF728" i="35"/>
  <c r="J762" i="37" l="1"/>
  <c r="I762" i="37"/>
  <c r="H762" i="37"/>
  <c r="G762" i="37"/>
  <c r="K762" i="37"/>
  <c r="E762" i="35"/>
  <c r="F762" i="35"/>
  <c r="F762" i="37"/>
  <c r="E762" i="37"/>
  <c r="AF729" i="37"/>
  <c r="AF730" i="36"/>
  <c r="F763" i="36"/>
  <c r="E763" i="36"/>
  <c r="AF729" i="35"/>
  <c r="K763" i="37" l="1"/>
  <c r="J763" i="37"/>
  <c r="I763" i="37"/>
  <c r="G763" i="37"/>
  <c r="H763" i="37"/>
  <c r="F763" i="35"/>
  <c r="E763" i="35"/>
  <c r="AF730" i="37"/>
  <c r="F763" i="37"/>
  <c r="E763" i="37"/>
  <c r="F764" i="36"/>
  <c r="E764" i="36"/>
  <c r="AF731" i="36"/>
  <c r="AF730" i="35"/>
  <c r="F764" i="35" l="1"/>
  <c r="E764" i="35"/>
  <c r="J764" i="37"/>
  <c r="I764" i="37"/>
  <c r="H764" i="37"/>
  <c r="G764" i="37"/>
  <c r="K764" i="37"/>
  <c r="AF731" i="37"/>
  <c r="F764" i="37"/>
  <c r="E764" i="37"/>
  <c r="F765" i="36"/>
  <c r="E765" i="36"/>
  <c r="AF732" i="36"/>
  <c r="AF731" i="35"/>
  <c r="K765" i="37" l="1"/>
  <c r="J765" i="37"/>
  <c r="I765" i="37"/>
  <c r="H765" i="37"/>
  <c r="G765" i="37"/>
  <c r="F765" i="35"/>
  <c r="E765" i="35"/>
  <c r="F765" i="37"/>
  <c r="E765" i="37"/>
  <c r="AF732" i="37"/>
  <c r="AF733" i="36"/>
  <c r="F766" i="36"/>
  <c r="E766" i="36"/>
  <c r="AF732" i="35"/>
  <c r="G766" i="37" l="1"/>
  <c r="K766" i="37"/>
  <c r="J766" i="37"/>
  <c r="I766" i="37"/>
  <c r="H766" i="37"/>
  <c r="F766" i="35"/>
  <c r="E766" i="35"/>
  <c r="F766" i="37"/>
  <c r="E766" i="37"/>
  <c r="AF733" i="37"/>
  <c r="AF734" i="36"/>
  <c r="F767" i="36"/>
  <c r="E767" i="36"/>
  <c r="AF733" i="35"/>
  <c r="H767" i="37" l="1"/>
  <c r="G767" i="37"/>
  <c r="K767" i="37"/>
  <c r="J767" i="37"/>
  <c r="I767" i="37"/>
  <c r="F767" i="35"/>
  <c r="E767" i="35"/>
  <c r="AF734" i="37"/>
  <c r="F767" i="37"/>
  <c r="E767" i="37"/>
  <c r="F768" i="36"/>
  <c r="E768" i="36"/>
  <c r="AF735" i="36"/>
  <c r="AF734" i="35"/>
  <c r="J768" i="37" l="1"/>
  <c r="K768" i="37"/>
  <c r="I768" i="37"/>
  <c r="H768" i="37"/>
  <c r="G768" i="37"/>
  <c r="E768" i="35"/>
  <c r="F768" i="35"/>
  <c r="AF735" i="37"/>
  <c r="F768" i="37"/>
  <c r="E768" i="37"/>
  <c r="F769" i="36"/>
  <c r="E769" i="36"/>
  <c r="AF736" i="36"/>
  <c r="AF735" i="35"/>
  <c r="J769" i="37" l="1"/>
  <c r="K769" i="37"/>
  <c r="I769" i="37"/>
  <c r="H769" i="37"/>
  <c r="G769" i="37"/>
  <c r="F769" i="35"/>
  <c r="E769" i="35"/>
  <c r="F769" i="37"/>
  <c r="E769" i="37"/>
  <c r="AF736" i="37"/>
  <c r="AF737" i="36"/>
  <c r="F770" i="36"/>
  <c r="E770" i="36"/>
  <c r="AF736" i="35"/>
  <c r="K770" i="37" l="1"/>
  <c r="J770" i="37"/>
  <c r="H770" i="37"/>
  <c r="I770" i="37"/>
  <c r="G770" i="37"/>
  <c r="F770" i="35"/>
  <c r="E770" i="35"/>
  <c r="F770" i="37"/>
  <c r="E770" i="37"/>
  <c r="AF737" i="37"/>
  <c r="AF738" i="36"/>
  <c r="F771" i="36"/>
  <c r="E771" i="36"/>
  <c r="AF737" i="35"/>
  <c r="J771" i="37" l="1"/>
  <c r="K771" i="37"/>
  <c r="I771" i="37"/>
  <c r="H771" i="37"/>
  <c r="G771" i="37"/>
  <c r="F771" i="35"/>
  <c r="E771" i="35"/>
  <c r="AF738" i="37"/>
  <c r="F771" i="37"/>
  <c r="E771" i="37"/>
  <c r="F772" i="36"/>
  <c r="E772" i="36"/>
  <c r="AF739" i="36"/>
  <c r="AF738" i="35"/>
  <c r="K772" i="37" l="1"/>
  <c r="J772" i="37"/>
  <c r="I772" i="37"/>
  <c r="H772" i="37"/>
  <c r="G772" i="37"/>
  <c r="F772" i="35"/>
  <c r="E772" i="35"/>
  <c r="AF739" i="37"/>
  <c r="F772" i="37"/>
  <c r="E772" i="37"/>
  <c r="F773" i="36"/>
  <c r="E773" i="36"/>
  <c r="AF740" i="36"/>
  <c r="AF739" i="35"/>
  <c r="K773" i="37" l="1"/>
  <c r="J773" i="37"/>
  <c r="I773" i="37"/>
  <c r="H773" i="37"/>
  <c r="G773" i="37"/>
  <c r="F773" i="35"/>
  <c r="E773" i="35"/>
  <c r="F773" i="37"/>
  <c r="E773" i="37"/>
  <c r="AF740" i="37"/>
  <c r="AF741" i="36"/>
  <c r="F774" i="36"/>
  <c r="E774" i="36"/>
  <c r="AF740" i="35"/>
  <c r="K774" i="37" l="1"/>
  <c r="J774" i="37"/>
  <c r="I774" i="37"/>
  <c r="H774" i="37"/>
  <c r="G774" i="37"/>
  <c r="E774" i="35"/>
  <c r="F774" i="35"/>
  <c r="F774" i="37"/>
  <c r="E774" i="37"/>
  <c r="AF741" i="37"/>
  <c r="AF742" i="36"/>
  <c r="F775" i="36"/>
  <c r="E775" i="36"/>
  <c r="AF741" i="35"/>
  <c r="H775" i="37" l="1"/>
  <c r="G775" i="37"/>
  <c r="I775" i="37"/>
  <c r="K775" i="37"/>
  <c r="J775" i="37"/>
  <c r="F775" i="35"/>
  <c r="E775" i="35"/>
  <c r="AF742" i="37"/>
  <c r="F775" i="37"/>
  <c r="E775" i="37"/>
  <c r="F776" i="36"/>
  <c r="E776" i="36"/>
  <c r="AF743" i="36"/>
  <c r="AF742" i="35"/>
  <c r="F776" i="35" l="1"/>
  <c r="E776" i="35"/>
  <c r="K776" i="37"/>
  <c r="J776" i="37"/>
  <c r="I776" i="37"/>
  <c r="H776" i="37"/>
  <c r="G776" i="37"/>
  <c r="AF743" i="37"/>
  <c r="F776" i="37"/>
  <c r="E776" i="37"/>
  <c r="F777" i="36"/>
  <c r="E777" i="36"/>
  <c r="AF744" i="36"/>
  <c r="AF743" i="35"/>
  <c r="K777" i="37" l="1"/>
  <c r="J777" i="37"/>
  <c r="I777" i="37"/>
  <c r="G777" i="37"/>
  <c r="H777" i="37"/>
  <c r="F777" i="35"/>
  <c r="E777" i="35"/>
  <c r="F777" i="37"/>
  <c r="E777" i="37"/>
  <c r="AF744" i="37"/>
  <c r="AF745" i="36"/>
  <c r="F778" i="36"/>
  <c r="E778" i="36"/>
  <c r="AF744" i="35"/>
  <c r="G778" i="37" l="1"/>
  <c r="K778" i="37"/>
  <c r="I778" i="37"/>
  <c r="J778" i="37"/>
  <c r="H778" i="37"/>
  <c r="F778" i="35"/>
  <c r="E778" i="35"/>
  <c r="F778" i="37"/>
  <c r="E778" i="37"/>
  <c r="AF745" i="37"/>
  <c r="AF746" i="36"/>
  <c r="F779" i="36"/>
  <c r="E779" i="36"/>
  <c r="AF745" i="35"/>
  <c r="H779" i="37" l="1"/>
  <c r="K779" i="37"/>
  <c r="J779" i="37"/>
  <c r="I779" i="37"/>
  <c r="G779" i="37"/>
  <c r="F779" i="35"/>
  <c r="E779" i="35"/>
  <c r="AF746" i="37"/>
  <c r="F779" i="37"/>
  <c r="E779" i="37"/>
  <c r="F780" i="36"/>
  <c r="E780" i="36"/>
  <c r="AF747" i="36"/>
  <c r="AF746" i="35"/>
  <c r="J780" i="37" l="1"/>
  <c r="G780" i="37"/>
  <c r="H780" i="37"/>
  <c r="K780" i="37"/>
  <c r="I780" i="37"/>
  <c r="E780" i="35"/>
  <c r="F780" i="35"/>
  <c r="AF747" i="37"/>
  <c r="F780" i="37"/>
  <c r="E780" i="37"/>
  <c r="F781" i="36"/>
  <c r="E781" i="36"/>
  <c r="AF748" i="36"/>
  <c r="AF747" i="35"/>
  <c r="J781" i="37" l="1"/>
  <c r="G781" i="37"/>
  <c r="K781" i="37"/>
  <c r="I781" i="37"/>
  <c r="H781" i="37"/>
  <c r="F781" i="35"/>
  <c r="E781" i="35"/>
  <c r="F781" i="37"/>
  <c r="E781" i="37"/>
  <c r="AF748" i="37"/>
  <c r="AF749" i="36"/>
  <c r="F782" i="36"/>
  <c r="E782" i="36"/>
  <c r="AF748" i="35"/>
  <c r="K782" i="37" l="1"/>
  <c r="I782" i="37"/>
  <c r="H782" i="37"/>
  <c r="G782" i="37"/>
  <c r="J782" i="37"/>
  <c r="F782" i="35"/>
  <c r="E782" i="35"/>
  <c r="F782" i="37"/>
  <c r="E782" i="37"/>
  <c r="AF749" i="37"/>
  <c r="AF750" i="36"/>
  <c r="F783" i="36"/>
  <c r="E783" i="36"/>
  <c r="AF749" i="35"/>
  <c r="K783" i="37" l="1"/>
  <c r="J783" i="37"/>
  <c r="I783" i="37"/>
  <c r="H783" i="37"/>
  <c r="G783" i="37"/>
  <c r="F783" i="35"/>
  <c r="E783" i="35"/>
  <c r="AF750" i="37"/>
  <c r="F783" i="37"/>
  <c r="E783" i="37"/>
  <c r="F784" i="36"/>
  <c r="E784" i="36"/>
  <c r="AF751" i="36"/>
  <c r="AF750" i="35"/>
  <c r="K784" i="37" l="1"/>
  <c r="J784" i="37"/>
  <c r="I784" i="37"/>
  <c r="H784" i="37"/>
  <c r="G784" i="37"/>
  <c r="F784" i="35"/>
  <c r="E784" i="35"/>
  <c r="AF751" i="37"/>
  <c r="F784" i="37"/>
  <c r="E784" i="37"/>
  <c r="F785" i="36"/>
  <c r="E785" i="36"/>
  <c r="AF752" i="36"/>
  <c r="AF751" i="35"/>
  <c r="K785" i="37" l="1"/>
  <c r="J785" i="37"/>
  <c r="I785" i="37"/>
  <c r="H785" i="37"/>
  <c r="G785" i="37"/>
  <c r="F785" i="35"/>
  <c r="E785" i="35"/>
  <c r="F785" i="37"/>
  <c r="E785" i="37"/>
  <c r="AF752" i="37"/>
  <c r="AF753" i="36"/>
  <c r="F786" i="36"/>
  <c r="E786" i="36"/>
  <c r="AF752" i="35"/>
  <c r="K786" i="37" l="1"/>
  <c r="J786" i="37"/>
  <c r="I786" i="37"/>
  <c r="H786" i="37"/>
  <c r="G786" i="37"/>
  <c r="E786" i="35"/>
  <c r="F786" i="35"/>
  <c r="F786" i="37"/>
  <c r="E786" i="37"/>
  <c r="AF753" i="37"/>
  <c r="AF754" i="36"/>
  <c r="F787" i="36"/>
  <c r="E787" i="36"/>
  <c r="AF753" i="35"/>
  <c r="K787" i="37" l="1"/>
  <c r="J787" i="37"/>
  <c r="I787" i="37"/>
  <c r="H787" i="37"/>
  <c r="G787" i="37"/>
  <c r="F787" i="35"/>
  <c r="E787" i="35"/>
  <c r="AF754" i="37"/>
  <c r="F787" i="37"/>
  <c r="E787" i="37"/>
  <c r="F788" i="36"/>
  <c r="E788" i="36"/>
  <c r="AF755" i="36"/>
  <c r="AF754" i="35"/>
  <c r="F788" i="35" l="1"/>
  <c r="E788" i="35"/>
  <c r="G788" i="37"/>
  <c r="J788" i="37"/>
  <c r="I788" i="37"/>
  <c r="H788" i="37"/>
  <c r="K788" i="37"/>
  <c r="AF755" i="37"/>
  <c r="F788" i="37"/>
  <c r="E788" i="37"/>
  <c r="F789" i="36"/>
  <c r="E789" i="36"/>
  <c r="AF756" i="36"/>
  <c r="AF755" i="35"/>
  <c r="H789" i="37" l="1"/>
  <c r="G789" i="37"/>
  <c r="K789" i="37"/>
  <c r="J789" i="37"/>
  <c r="I789" i="37"/>
  <c r="F789" i="35"/>
  <c r="E789" i="35"/>
  <c r="F789" i="37"/>
  <c r="E789" i="37"/>
  <c r="AF756" i="37"/>
  <c r="AF757" i="36"/>
  <c r="F790" i="36"/>
  <c r="E790" i="36"/>
  <c r="AF756" i="35"/>
  <c r="G790" i="37" l="1"/>
  <c r="J790" i="37"/>
  <c r="I790" i="37"/>
  <c r="H790" i="37"/>
  <c r="K790" i="37"/>
  <c r="F790" i="35"/>
  <c r="E790" i="35"/>
  <c r="F790" i="37"/>
  <c r="E790" i="37"/>
  <c r="AF757" i="37"/>
  <c r="AF758" i="36"/>
  <c r="F791" i="36"/>
  <c r="E791" i="36"/>
  <c r="AF757" i="35"/>
  <c r="H791" i="37" l="1"/>
  <c r="K791" i="37"/>
  <c r="J791" i="37"/>
  <c r="I791" i="37"/>
  <c r="G791" i="37"/>
  <c r="F791" i="35"/>
  <c r="E791" i="35"/>
  <c r="AF758" i="37"/>
  <c r="F791" i="37"/>
  <c r="E791" i="37"/>
  <c r="F792" i="36"/>
  <c r="E792" i="36"/>
  <c r="AF759" i="36"/>
  <c r="AF758" i="35"/>
  <c r="J792" i="37" l="1"/>
  <c r="K792" i="37"/>
  <c r="I792" i="37"/>
  <c r="H792" i="37"/>
  <c r="G792" i="37"/>
  <c r="E792" i="35"/>
  <c r="F792" i="35"/>
  <c r="AF759" i="37"/>
  <c r="F792" i="37"/>
  <c r="E792" i="37"/>
  <c r="F793" i="36"/>
  <c r="E793" i="36"/>
  <c r="AF760" i="36"/>
  <c r="AF759" i="35"/>
  <c r="J793" i="37" l="1"/>
  <c r="K793" i="37"/>
  <c r="I793" i="37"/>
  <c r="G793" i="37"/>
  <c r="H793" i="37"/>
  <c r="F793" i="35"/>
  <c r="E793" i="35"/>
  <c r="F793" i="37"/>
  <c r="E793" i="37"/>
  <c r="AF760" i="37"/>
  <c r="AF761" i="36"/>
  <c r="F794" i="36"/>
  <c r="E794" i="36"/>
  <c r="AF760" i="35"/>
  <c r="K794" i="37" l="1"/>
  <c r="J794" i="37"/>
  <c r="I794" i="37"/>
  <c r="H794" i="37"/>
  <c r="G794" i="37"/>
  <c r="F794" i="35"/>
  <c r="E794" i="35"/>
  <c r="F794" i="37"/>
  <c r="E794" i="37"/>
  <c r="AF761" i="37"/>
  <c r="AF762" i="36"/>
  <c r="F795" i="36"/>
  <c r="E795" i="36"/>
  <c r="AF761" i="35"/>
  <c r="G795" i="37" l="1"/>
  <c r="K795" i="37"/>
  <c r="J795" i="37"/>
  <c r="I795" i="37"/>
  <c r="H795" i="37"/>
  <c r="F795" i="35"/>
  <c r="E795" i="35"/>
  <c r="AF762" i="37"/>
  <c r="F795" i="37"/>
  <c r="E795" i="37"/>
  <c r="F796" i="36"/>
  <c r="E796" i="36"/>
  <c r="AF763" i="36"/>
  <c r="AF762" i="35"/>
  <c r="I796" i="37" l="1"/>
  <c r="H796" i="37"/>
  <c r="G796" i="37"/>
  <c r="J796" i="37"/>
  <c r="K796" i="37"/>
  <c r="F796" i="35"/>
  <c r="E796" i="35"/>
  <c r="AF763" i="37"/>
  <c r="F796" i="37"/>
  <c r="E796" i="37"/>
  <c r="F797" i="36"/>
  <c r="E797" i="36"/>
  <c r="AF764" i="36"/>
  <c r="AF763" i="35"/>
  <c r="I797" i="37" l="1"/>
  <c r="H797" i="37"/>
  <c r="G797" i="37"/>
  <c r="K797" i="37"/>
  <c r="J797" i="37"/>
  <c r="F797" i="35"/>
  <c r="E797" i="35"/>
  <c r="F797" i="37"/>
  <c r="E797" i="37"/>
  <c r="AF764" i="37"/>
  <c r="AF765" i="36"/>
  <c r="F798" i="36"/>
  <c r="E798" i="36"/>
  <c r="AF764" i="35"/>
  <c r="E798" i="35" l="1"/>
  <c r="F798" i="35"/>
  <c r="J798" i="37"/>
  <c r="I798" i="37"/>
  <c r="H798" i="37"/>
  <c r="G798" i="37"/>
  <c r="K798" i="37"/>
  <c r="F798" i="37"/>
  <c r="E798" i="37"/>
  <c r="AF765" i="37"/>
  <c r="AF766" i="36"/>
  <c r="F799" i="36"/>
  <c r="E799" i="36"/>
  <c r="AF765" i="35"/>
  <c r="F799" i="35" l="1"/>
  <c r="E799" i="35"/>
  <c r="K799" i="37"/>
  <c r="J799" i="37"/>
  <c r="I799" i="37"/>
  <c r="H799" i="37"/>
  <c r="G799" i="37"/>
  <c r="AF766" i="37"/>
  <c r="F799" i="37"/>
  <c r="E799" i="37"/>
  <c r="F800" i="36"/>
  <c r="E800" i="36"/>
  <c r="AF767" i="36"/>
  <c r="AF766" i="35"/>
  <c r="K800" i="37" l="1"/>
  <c r="J800" i="37"/>
  <c r="I800" i="37"/>
  <c r="H800" i="37"/>
  <c r="G800" i="37"/>
  <c r="F800" i="35"/>
  <c r="E800" i="35"/>
  <c r="AF767" i="37"/>
  <c r="F800" i="37"/>
  <c r="E800" i="37"/>
  <c r="F801" i="36"/>
  <c r="E801" i="36"/>
  <c r="AF768" i="36"/>
  <c r="AF767" i="35"/>
  <c r="K801" i="37" l="1"/>
  <c r="J801" i="37"/>
  <c r="I801" i="37"/>
  <c r="H801" i="37"/>
  <c r="G801" i="37"/>
  <c r="F801" i="35"/>
  <c r="E801" i="35"/>
  <c r="F801" i="37"/>
  <c r="E801" i="37"/>
  <c r="AF768" i="37"/>
  <c r="AF769" i="36"/>
  <c r="F802" i="36"/>
  <c r="E802" i="36"/>
  <c r="AF768" i="35"/>
  <c r="G802" i="37" l="1"/>
  <c r="H802" i="37"/>
  <c r="J802" i="37"/>
  <c r="I802" i="37"/>
  <c r="K802" i="37"/>
  <c r="F802" i="35"/>
  <c r="E802" i="35"/>
  <c r="F802" i="37"/>
  <c r="E802" i="37"/>
  <c r="AF769" i="37"/>
  <c r="AF770" i="36"/>
  <c r="F803" i="36"/>
  <c r="E803" i="36"/>
  <c r="AF769" i="35"/>
  <c r="H803" i="37" l="1"/>
  <c r="G803" i="37"/>
  <c r="K803" i="37"/>
  <c r="J803" i="37"/>
  <c r="I803" i="37"/>
  <c r="F803" i="35"/>
  <c r="E803" i="35"/>
  <c r="AF770" i="37"/>
  <c r="F803" i="37"/>
  <c r="E803" i="37"/>
  <c r="F804" i="36"/>
  <c r="E804" i="36"/>
  <c r="AF771" i="36"/>
  <c r="AF770" i="35"/>
  <c r="J804" i="37" l="1"/>
  <c r="K804" i="37"/>
  <c r="I804" i="37"/>
  <c r="H804" i="37"/>
  <c r="G804" i="37"/>
  <c r="F804" i="35"/>
  <c r="E804" i="35"/>
  <c r="AF771" i="37"/>
  <c r="F804" i="37"/>
  <c r="E804" i="37"/>
  <c r="F805" i="36"/>
  <c r="E805" i="36"/>
  <c r="AF772" i="36"/>
  <c r="AF771" i="35"/>
  <c r="J805" i="37" l="1"/>
  <c r="K805" i="37"/>
  <c r="I805" i="37"/>
  <c r="H805" i="37"/>
  <c r="G805" i="37"/>
  <c r="F805" i="35"/>
  <c r="E805" i="35"/>
  <c r="F805" i="37"/>
  <c r="E805" i="37"/>
  <c r="AF772" i="37"/>
  <c r="AF773" i="36"/>
  <c r="F806" i="36"/>
  <c r="E806" i="36"/>
  <c r="AF772" i="35"/>
  <c r="K806" i="37" l="1"/>
  <c r="J806" i="37"/>
  <c r="I806" i="37"/>
  <c r="H806" i="37"/>
  <c r="G806" i="37"/>
  <c r="F806" i="35"/>
  <c r="E806" i="35"/>
  <c r="F806" i="37"/>
  <c r="E806" i="37"/>
  <c r="AF773" i="37"/>
  <c r="AF774" i="36"/>
  <c r="F807" i="36"/>
  <c r="E807" i="36"/>
  <c r="AF773" i="35"/>
  <c r="K807" i="37" l="1"/>
  <c r="J807" i="37"/>
  <c r="I807" i="37"/>
  <c r="G807" i="37"/>
  <c r="H807" i="37"/>
  <c r="F807" i="35"/>
  <c r="E807" i="35"/>
  <c r="AF774" i="37"/>
  <c r="F807" i="37"/>
  <c r="E807" i="37"/>
  <c r="F808" i="36"/>
  <c r="E808" i="36"/>
  <c r="AF775" i="36"/>
  <c r="AF774" i="35"/>
  <c r="K808" i="37" l="1"/>
  <c r="J808" i="37"/>
  <c r="I808" i="37"/>
  <c r="H808" i="37"/>
  <c r="G808" i="37"/>
  <c r="F808" i="35"/>
  <c r="E808" i="35"/>
  <c r="AF775" i="37"/>
  <c r="F808" i="37"/>
  <c r="E808" i="37"/>
  <c r="F809" i="36"/>
  <c r="E809" i="36"/>
  <c r="AF776" i="36"/>
  <c r="AF775" i="35"/>
  <c r="K809" i="37" l="1"/>
  <c r="J809" i="37"/>
  <c r="I809" i="37"/>
  <c r="H809" i="37"/>
  <c r="G809" i="37"/>
  <c r="E809" i="35"/>
  <c r="F809" i="35"/>
  <c r="F809" i="37"/>
  <c r="E809" i="37"/>
  <c r="AF776" i="37"/>
  <c r="AF777" i="36"/>
  <c r="F810" i="36"/>
  <c r="E810" i="36"/>
  <c r="AF776" i="35"/>
  <c r="H810" i="37" l="1"/>
  <c r="G810" i="37"/>
  <c r="I810" i="37"/>
  <c r="K810" i="37"/>
  <c r="J810" i="37"/>
  <c r="F810" i="35"/>
  <c r="E810" i="35"/>
  <c r="F810" i="37"/>
  <c r="E810" i="37"/>
  <c r="AF777" i="37"/>
  <c r="AF778" i="36"/>
  <c r="F811" i="36"/>
  <c r="E811" i="36"/>
  <c r="AF777" i="35"/>
  <c r="I811" i="37" l="1"/>
  <c r="G811" i="37"/>
  <c r="K811" i="37"/>
  <c r="J811" i="37"/>
  <c r="H811" i="37"/>
  <c r="F811" i="35"/>
  <c r="E811" i="35"/>
  <c r="AF778" i="37"/>
  <c r="F811" i="37"/>
  <c r="E811" i="37"/>
  <c r="F812" i="36"/>
  <c r="E812" i="36"/>
  <c r="AF779" i="36"/>
  <c r="AF778" i="35"/>
  <c r="K812" i="37" l="1"/>
  <c r="I812" i="37"/>
  <c r="G812" i="37"/>
  <c r="J812" i="37"/>
  <c r="H812" i="37"/>
  <c r="F812" i="35"/>
  <c r="E812" i="35"/>
  <c r="AF779" i="37"/>
  <c r="F812" i="37"/>
  <c r="E812" i="37"/>
  <c r="F813" i="36"/>
  <c r="E813" i="36"/>
  <c r="AF780" i="36"/>
  <c r="AF779" i="35"/>
  <c r="K813" i="37" l="1"/>
  <c r="I813" i="37"/>
  <c r="G813" i="37"/>
  <c r="J813" i="37"/>
  <c r="H813" i="37"/>
  <c r="F813" i="35"/>
  <c r="E813" i="35"/>
  <c r="F813" i="37"/>
  <c r="E813" i="37"/>
  <c r="AF780" i="37"/>
  <c r="AF781" i="36"/>
  <c r="F814" i="36"/>
  <c r="E814" i="36"/>
  <c r="AF780" i="35"/>
  <c r="J814" i="37" l="1"/>
  <c r="H814" i="37"/>
  <c r="G814" i="37"/>
  <c r="K814" i="37"/>
  <c r="I814" i="37"/>
  <c r="F814" i="35"/>
  <c r="E814" i="35"/>
  <c r="F814" i="37"/>
  <c r="E814" i="37"/>
  <c r="AF781" i="37"/>
  <c r="AF782" i="36"/>
  <c r="F815" i="36"/>
  <c r="E815" i="36"/>
  <c r="AF781" i="35"/>
  <c r="K815" i="37" l="1"/>
  <c r="I815" i="37"/>
  <c r="H815" i="37"/>
  <c r="J815" i="37"/>
  <c r="G815" i="37"/>
  <c r="F815" i="35"/>
  <c r="E815" i="35"/>
  <c r="AF782" i="37"/>
  <c r="F815" i="37"/>
  <c r="E815" i="37"/>
  <c r="F816" i="36"/>
  <c r="E816" i="36"/>
  <c r="AF783" i="36"/>
  <c r="AF782" i="35"/>
  <c r="K816" i="37" l="1"/>
  <c r="J816" i="37"/>
  <c r="I816" i="37"/>
  <c r="H816" i="37"/>
  <c r="G816" i="37"/>
  <c r="F816" i="35"/>
  <c r="E816" i="35"/>
  <c r="AF783" i="37"/>
  <c r="F816" i="37"/>
  <c r="E816" i="37"/>
  <c r="F817" i="36"/>
  <c r="E817" i="36"/>
  <c r="AF784" i="36"/>
  <c r="AF783" i="35"/>
  <c r="K817" i="37" l="1"/>
  <c r="J817" i="37"/>
  <c r="I817" i="37"/>
  <c r="H817" i="37"/>
  <c r="G817" i="37"/>
  <c r="F817" i="35"/>
  <c r="E817" i="35"/>
  <c r="F817" i="37"/>
  <c r="E817" i="37"/>
  <c r="AF784" i="37"/>
  <c r="AF785" i="36"/>
  <c r="F818" i="36"/>
  <c r="E818" i="36"/>
  <c r="AF784" i="35"/>
  <c r="K818" i="37" l="1"/>
  <c r="H818" i="37"/>
  <c r="G818" i="37"/>
  <c r="J818" i="37"/>
  <c r="I818" i="37"/>
  <c r="F818" i="35"/>
  <c r="E818" i="35"/>
  <c r="F818" i="37"/>
  <c r="E818" i="37"/>
  <c r="AF785" i="37"/>
  <c r="AF786" i="36"/>
  <c r="F819" i="36"/>
  <c r="E819" i="36"/>
  <c r="AF785" i="35"/>
  <c r="I819" i="37" l="1"/>
  <c r="H819" i="37"/>
  <c r="G819" i="37"/>
  <c r="K819" i="37"/>
  <c r="J819" i="37"/>
  <c r="F819" i="35"/>
  <c r="E819" i="35"/>
  <c r="AF786" i="37"/>
  <c r="F819" i="37"/>
  <c r="E819" i="37"/>
  <c r="F820" i="36"/>
  <c r="E820" i="36"/>
  <c r="AF787" i="36"/>
  <c r="AF786" i="35"/>
  <c r="H820" i="37" l="1"/>
  <c r="G820" i="37"/>
  <c r="K820" i="37"/>
  <c r="J820" i="37"/>
  <c r="I820" i="37"/>
  <c r="E820" i="35"/>
  <c r="F820" i="35"/>
  <c r="AF787" i="37"/>
  <c r="F820" i="37"/>
  <c r="E820" i="37"/>
  <c r="F821" i="36"/>
  <c r="E821" i="36"/>
  <c r="AF788" i="36"/>
  <c r="AF787" i="35"/>
  <c r="H821" i="37" l="1"/>
  <c r="G821" i="37"/>
  <c r="K821" i="37"/>
  <c r="J821" i="37"/>
  <c r="I821" i="37"/>
  <c r="F821" i="35"/>
  <c r="E821" i="35"/>
  <c r="F821" i="37"/>
  <c r="E821" i="37"/>
  <c r="AF788" i="37"/>
  <c r="E822" i="36"/>
  <c r="AF789" i="36"/>
  <c r="F822" i="36"/>
  <c r="AF788" i="35"/>
  <c r="I822" i="37" l="1"/>
  <c r="H822" i="37"/>
  <c r="G822" i="37"/>
  <c r="K822" i="37"/>
  <c r="J822" i="37"/>
  <c r="F822" i="35"/>
  <c r="E822" i="35"/>
  <c r="F822" i="37"/>
  <c r="E822" i="37"/>
  <c r="AF789" i="37"/>
  <c r="AF790" i="36"/>
  <c r="F823" i="36"/>
  <c r="E823" i="36"/>
  <c r="AF789" i="35"/>
  <c r="J823" i="37" l="1"/>
  <c r="I823" i="37"/>
  <c r="H823" i="37"/>
  <c r="G823" i="37"/>
  <c r="K823" i="37"/>
  <c r="F823" i="35"/>
  <c r="E823" i="35"/>
  <c r="AF790" i="37"/>
  <c r="F823" i="37"/>
  <c r="E823" i="37"/>
  <c r="F824" i="36"/>
  <c r="E824" i="36"/>
  <c r="AF791" i="36"/>
  <c r="AF790" i="35"/>
  <c r="K824" i="37" l="1"/>
  <c r="J824" i="37"/>
  <c r="I824" i="37"/>
  <c r="H824" i="37"/>
  <c r="G824" i="37"/>
  <c r="F824" i="35"/>
  <c r="E824" i="35"/>
  <c r="AF791" i="37"/>
  <c r="F824" i="37"/>
  <c r="E824" i="37"/>
  <c r="E825" i="36"/>
  <c r="F825" i="36"/>
  <c r="AF792" i="36"/>
  <c r="AF791" i="35"/>
  <c r="K825" i="37" l="1"/>
  <c r="J825" i="37"/>
  <c r="I825" i="37"/>
  <c r="H825" i="37"/>
  <c r="G825" i="37"/>
  <c r="F825" i="35"/>
  <c r="E825" i="35"/>
  <c r="F825" i="37"/>
  <c r="E825" i="37"/>
  <c r="AF792" i="37"/>
  <c r="F826" i="36"/>
  <c r="E826" i="36"/>
  <c r="AF793" i="36"/>
  <c r="AF792" i="35"/>
  <c r="K826" i="37" l="1"/>
  <c r="J826" i="37"/>
  <c r="I826" i="37"/>
  <c r="H826" i="37"/>
  <c r="G826" i="37"/>
  <c r="F826" i="35"/>
  <c r="E826" i="35"/>
  <c r="F826" i="37"/>
  <c r="E826" i="37"/>
  <c r="AF793" i="37"/>
  <c r="AF794" i="36"/>
  <c r="F827" i="36"/>
  <c r="E827" i="36"/>
  <c r="AF793" i="35"/>
  <c r="F827" i="35" l="1"/>
  <c r="E827" i="35"/>
  <c r="K827" i="37"/>
  <c r="J827" i="37"/>
  <c r="I827" i="37"/>
  <c r="H827" i="37"/>
  <c r="G827" i="37"/>
  <c r="AF794" i="37"/>
  <c r="F827" i="37"/>
  <c r="E827" i="37"/>
  <c r="F828" i="36"/>
  <c r="E828" i="36"/>
  <c r="AF795" i="36"/>
  <c r="AF794" i="35"/>
  <c r="K828" i="37" l="1"/>
  <c r="J828" i="37"/>
  <c r="I828" i="37"/>
  <c r="H828" i="37"/>
  <c r="G828" i="37"/>
  <c r="F828" i="35"/>
  <c r="E828" i="35"/>
  <c r="AF795" i="37"/>
  <c r="F828" i="37"/>
  <c r="E828" i="37"/>
  <c r="E829" i="36"/>
  <c r="F829" i="36"/>
  <c r="AF796" i="36"/>
  <c r="AF795" i="35"/>
  <c r="F829" i="35" l="1"/>
  <c r="E829" i="35"/>
  <c r="K829" i="37"/>
  <c r="J829" i="37"/>
  <c r="I829" i="37"/>
  <c r="H829" i="37"/>
  <c r="G829" i="37"/>
  <c r="F829" i="37"/>
  <c r="E829" i="37"/>
  <c r="AF796" i="37"/>
  <c r="F830" i="36"/>
  <c r="E830" i="36"/>
  <c r="AF797" i="36"/>
  <c r="AF796" i="35"/>
  <c r="K830" i="37" l="1"/>
  <c r="I830" i="37"/>
  <c r="J830" i="37"/>
  <c r="H830" i="37"/>
  <c r="G830" i="37"/>
  <c r="F830" i="35"/>
  <c r="E830" i="35"/>
  <c r="F830" i="37"/>
  <c r="E830" i="37"/>
  <c r="AF797" i="37"/>
  <c r="F831" i="36"/>
  <c r="E831" i="36"/>
  <c r="AF798" i="36"/>
  <c r="AF797" i="35"/>
  <c r="E831" i="35" l="1"/>
  <c r="F831" i="35"/>
  <c r="J831" i="37"/>
  <c r="K831" i="37"/>
  <c r="I831" i="37"/>
  <c r="H831" i="37"/>
  <c r="G831" i="37"/>
  <c r="AF798" i="37"/>
  <c r="F831" i="37"/>
  <c r="E831" i="37"/>
  <c r="F832" i="36"/>
  <c r="E832" i="36"/>
  <c r="AF799" i="36"/>
  <c r="AF798" i="35"/>
  <c r="I832" i="37" l="1"/>
  <c r="H832" i="37"/>
  <c r="G832" i="37"/>
  <c r="K832" i="37"/>
  <c r="J832" i="37"/>
  <c r="F832" i="35"/>
  <c r="E832" i="35"/>
  <c r="AF799" i="37"/>
  <c r="F832" i="37"/>
  <c r="E832" i="37"/>
  <c r="E833" i="36"/>
  <c r="F833" i="36"/>
  <c r="AF800" i="36"/>
  <c r="AF799" i="35"/>
  <c r="J833" i="37" l="1"/>
  <c r="I833" i="37"/>
  <c r="H833" i="37"/>
  <c r="G833" i="37"/>
  <c r="K833" i="37"/>
  <c r="F833" i="35"/>
  <c r="E833" i="35"/>
  <c r="F833" i="37"/>
  <c r="E833" i="37"/>
  <c r="AF800" i="37"/>
  <c r="AF801" i="36"/>
  <c r="F834" i="36"/>
  <c r="E834" i="36"/>
  <c r="AF800" i="35"/>
  <c r="F834" i="35" l="1"/>
  <c r="E834" i="35"/>
  <c r="K834" i="37"/>
  <c r="J834" i="37"/>
  <c r="I834" i="37"/>
  <c r="H834" i="37"/>
  <c r="G834" i="37"/>
  <c r="F834" i="37"/>
  <c r="E834" i="37"/>
  <c r="AF801" i="37"/>
  <c r="AF802" i="36"/>
  <c r="F835" i="36"/>
  <c r="E835" i="36"/>
  <c r="AF801" i="35"/>
  <c r="K835" i="37" l="1"/>
  <c r="J835" i="37"/>
  <c r="I835" i="37"/>
  <c r="H835" i="37"/>
  <c r="G835" i="37"/>
  <c r="F835" i="35"/>
  <c r="E835" i="35"/>
  <c r="F835" i="37"/>
  <c r="E835" i="37"/>
  <c r="AF802" i="37"/>
  <c r="E836" i="36"/>
  <c r="AF803" i="36"/>
  <c r="F836" i="36"/>
  <c r="AF802" i="35"/>
  <c r="K836" i="37" l="1"/>
  <c r="I836" i="37"/>
  <c r="G836" i="37"/>
  <c r="J836" i="37"/>
  <c r="H836" i="37"/>
  <c r="F836" i="35"/>
  <c r="E836" i="35"/>
  <c r="E836" i="37"/>
  <c r="AF803" i="37"/>
  <c r="F836" i="37"/>
  <c r="E837" i="36"/>
  <c r="AF804" i="36"/>
  <c r="F837" i="36"/>
  <c r="AF803" i="35"/>
  <c r="H837" i="37" l="1"/>
  <c r="G837" i="37"/>
  <c r="J837" i="37"/>
  <c r="K837" i="37"/>
  <c r="I837" i="37"/>
  <c r="F837" i="35"/>
  <c r="E837" i="35"/>
  <c r="F837" i="37"/>
  <c r="E837" i="37"/>
  <c r="AF804" i="37"/>
  <c r="AF805" i="36"/>
  <c r="F838" i="36"/>
  <c r="E838" i="36"/>
  <c r="AF804" i="35"/>
  <c r="I838" i="37" l="1"/>
  <c r="H838" i="37"/>
  <c r="G838" i="37"/>
  <c r="K838" i="37"/>
  <c r="J838" i="37"/>
  <c r="F838" i="35"/>
  <c r="E838" i="35"/>
  <c r="F838" i="37"/>
  <c r="E838" i="37"/>
  <c r="AF805" i="37"/>
  <c r="AF806" i="36"/>
  <c r="F839" i="36"/>
  <c r="E839" i="36"/>
  <c r="AF805" i="35"/>
  <c r="J839" i="37" l="1"/>
  <c r="I839" i="37"/>
  <c r="H839" i="37"/>
  <c r="G839" i="37"/>
  <c r="K839" i="37"/>
  <c r="F839" i="35"/>
  <c r="E839" i="35"/>
  <c r="F839" i="37"/>
  <c r="AF806" i="37"/>
  <c r="E839" i="37"/>
  <c r="F840" i="36"/>
  <c r="E840" i="36"/>
  <c r="AF807" i="36"/>
  <c r="AF806" i="35"/>
  <c r="K840" i="37" l="1"/>
  <c r="J840" i="37"/>
  <c r="I840" i="37"/>
  <c r="H840" i="37"/>
  <c r="G840" i="37"/>
  <c r="F840" i="35"/>
  <c r="E840" i="35"/>
  <c r="AF807" i="37"/>
  <c r="F840" i="37"/>
  <c r="E840" i="37"/>
  <c r="E841" i="36"/>
  <c r="AF808" i="36"/>
  <c r="F841" i="36"/>
  <c r="AF807" i="35"/>
  <c r="K841" i="37" l="1"/>
  <c r="J841" i="37"/>
  <c r="I841" i="37"/>
  <c r="H841" i="37"/>
  <c r="G841" i="37"/>
  <c r="F841" i="35"/>
  <c r="E841" i="35"/>
  <c r="F841" i="37"/>
  <c r="E841" i="37"/>
  <c r="AF808" i="37"/>
  <c r="AF809" i="36"/>
  <c r="F842" i="36"/>
  <c r="E842" i="36"/>
  <c r="AF808" i="35"/>
  <c r="F842" i="35" l="1"/>
  <c r="E842" i="35"/>
  <c r="K842" i="37"/>
  <c r="J842" i="37"/>
  <c r="I842" i="37"/>
  <c r="H842" i="37"/>
  <c r="G842" i="37"/>
  <c r="F842" i="37"/>
  <c r="AF809" i="37"/>
  <c r="E842" i="37"/>
  <c r="AF810" i="36"/>
  <c r="F843" i="36"/>
  <c r="E843" i="36"/>
  <c r="AF809" i="35"/>
  <c r="K843" i="37" l="1"/>
  <c r="J843" i="37"/>
  <c r="I843" i="37"/>
  <c r="H843" i="37"/>
  <c r="G843" i="37"/>
  <c r="F843" i="35"/>
  <c r="E843" i="35"/>
  <c r="AF810" i="37"/>
  <c r="F843" i="37"/>
  <c r="E843" i="37"/>
  <c r="F844" i="36"/>
  <c r="E844" i="36"/>
  <c r="AF811" i="36"/>
  <c r="AF810" i="35"/>
  <c r="K844" i="37" l="1"/>
  <c r="J844" i="37"/>
  <c r="I844" i="37"/>
  <c r="H844" i="37"/>
  <c r="G844" i="37"/>
  <c r="F844" i="35"/>
  <c r="E844" i="35"/>
  <c r="AF811" i="37"/>
  <c r="F844" i="37"/>
  <c r="E844" i="37"/>
  <c r="E845" i="36"/>
  <c r="F845" i="36"/>
  <c r="AF812" i="36"/>
  <c r="AF811" i="35"/>
  <c r="F845" i="35" l="1"/>
  <c r="E845" i="35"/>
  <c r="K845" i="37"/>
  <c r="J845" i="37"/>
  <c r="I845" i="37"/>
  <c r="H845" i="37"/>
  <c r="G845" i="37"/>
  <c r="F845" i="37"/>
  <c r="E845" i="37"/>
  <c r="AF812" i="37"/>
  <c r="E846" i="36"/>
  <c r="AF813" i="36"/>
  <c r="F846" i="36"/>
  <c r="AF812" i="35"/>
  <c r="K846" i="37" l="1"/>
  <c r="J846" i="37"/>
  <c r="I846" i="37"/>
  <c r="H846" i="37"/>
  <c r="G846" i="37"/>
  <c r="F846" i="35"/>
  <c r="E846" i="35"/>
  <c r="F846" i="37"/>
  <c r="E846" i="37"/>
  <c r="AF813" i="37"/>
  <c r="AF814" i="36"/>
  <c r="F847" i="36"/>
  <c r="E847" i="36"/>
  <c r="AF813" i="35"/>
  <c r="K847" i="37" l="1"/>
  <c r="J847" i="37"/>
  <c r="I847" i="37"/>
  <c r="H847" i="37"/>
  <c r="G847" i="37"/>
  <c r="F847" i="35"/>
  <c r="E847" i="35"/>
  <c r="F847" i="37"/>
  <c r="E847" i="37"/>
  <c r="AF814" i="37"/>
  <c r="F848" i="36"/>
  <c r="E848" i="36"/>
  <c r="AF815" i="36"/>
  <c r="AF814" i="35"/>
  <c r="G848" i="37" l="1"/>
  <c r="K848" i="37"/>
  <c r="J848" i="37"/>
  <c r="I848" i="37"/>
  <c r="H848" i="37"/>
  <c r="F848" i="35"/>
  <c r="E848" i="35"/>
  <c r="E848" i="37"/>
  <c r="AF815" i="37"/>
  <c r="F848" i="37"/>
  <c r="E849" i="36"/>
  <c r="F849" i="36"/>
  <c r="AF816" i="36"/>
  <c r="AF815" i="35"/>
  <c r="J849" i="37" l="1"/>
  <c r="I849" i="37"/>
  <c r="H849" i="37"/>
  <c r="G849" i="37"/>
  <c r="K849" i="37"/>
  <c r="F849" i="35"/>
  <c r="E849" i="35"/>
  <c r="F849" i="37"/>
  <c r="E849" i="37"/>
  <c r="AF816" i="37"/>
  <c r="F850" i="36"/>
  <c r="AF817" i="36"/>
  <c r="E850" i="36"/>
  <c r="AF816" i="35"/>
  <c r="J850" i="37" l="1"/>
  <c r="I850" i="37"/>
  <c r="H850" i="37"/>
  <c r="G850" i="37"/>
  <c r="K850" i="37"/>
  <c r="F850" i="35"/>
  <c r="E850" i="35"/>
  <c r="F850" i="37"/>
  <c r="E850" i="37"/>
  <c r="AF817" i="37"/>
  <c r="AF818" i="36"/>
  <c r="F851" i="36"/>
  <c r="E851" i="36"/>
  <c r="AF817" i="35"/>
  <c r="K851" i="37" l="1"/>
  <c r="J851" i="37"/>
  <c r="I851" i="37"/>
  <c r="H851" i="37"/>
  <c r="G851" i="37"/>
  <c r="F851" i="35"/>
  <c r="E851" i="35"/>
  <c r="AF818" i="37"/>
  <c r="F851" i="37"/>
  <c r="E851" i="37"/>
  <c r="F852" i="36"/>
  <c r="E852" i="36"/>
  <c r="AF819" i="36"/>
  <c r="AF818" i="35"/>
  <c r="K852" i="37" l="1"/>
  <c r="J852" i="37"/>
  <c r="I852" i="37"/>
  <c r="H852" i="37"/>
  <c r="G852" i="37"/>
  <c r="F852" i="35"/>
  <c r="E852" i="35"/>
  <c r="AF819" i="37"/>
  <c r="F852" i="37"/>
  <c r="E852" i="37"/>
  <c r="E853" i="36"/>
  <c r="AF820" i="36"/>
  <c r="F853" i="36"/>
  <c r="AF819" i="35"/>
  <c r="K853" i="37" l="1"/>
  <c r="J853" i="37"/>
  <c r="I853" i="37"/>
  <c r="H853" i="37"/>
  <c r="G853" i="37"/>
  <c r="F853" i="35"/>
  <c r="E853" i="35"/>
  <c r="F853" i="37"/>
  <c r="E853" i="37"/>
  <c r="AF820" i="37"/>
  <c r="AF821" i="36"/>
  <c r="F854" i="36"/>
  <c r="E854" i="36"/>
  <c r="AF820" i="35"/>
  <c r="K854" i="37" l="1"/>
  <c r="J854" i="37"/>
  <c r="I854" i="37"/>
  <c r="H854" i="37"/>
  <c r="G854" i="37"/>
  <c r="F854" i="35"/>
  <c r="E854" i="35"/>
  <c r="F854" i="37"/>
  <c r="E854" i="37"/>
  <c r="AF821" i="37"/>
  <c r="AF822" i="36"/>
  <c r="F855" i="36"/>
  <c r="E855" i="36"/>
  <c r="AF821" i="35"/>
  <c r="K855" i="37" l="1"/>
  <c r="J855" i="37"/>
  <c r="I855" i="37"/>
  <c r="H855" i="37"/>
  <c r="G855" i="37"/>
  <c r="F855" i="35"/>
  <c r="E855" i="35"/>
  <c r="F855" i="37"/>
  <c r="E855" i="37"/>
  <c r="AF822" i="37"/>
  <c r="F856" i="36"/>
  <c r="E856" i="36"/>
  <c r="AF823" i="36"/>
  <c r="AF822" i="35"/>
  <c r="H856" i="37" l="1"/>
  <c r="G856" i="37"/>
  <c r="K856" i="37"/>
  <c r="J856" i="37"/>
  <c r="I856" i="37"/>
  <c r="F856" i="35"/>
  <c r="E856" i="35"/>
  <c r="F856" i="37"/>
  <c r="E856" i="37"/>
  <c r="AF823" i="37"/>
  <c r="E857" i="36"/>
  <c r="F857" i="36"/>
  <c r="AF824" i="36"/>
  <c r="AF823" i="35"/>
  <c r="I857" i="37" l="1"/>
  <c r="H857" i="37"/>
  <c r="G857" i="37"/>
  <c r="K857" i="37"/>
  <c r="J857" i="37"/>
  <c r="F857" i="35"/>
  <c r="E857" i="35"/>
  <c r="F857" i="37"/>
  <c r="E857" i="37"/>
  <c r="AF824" i="37"/>
  <c r="F858" i="36"/>
  <c r="E858" i="36"/>
  <c r="AF825" i="36"/>
  <c r="AF824" i="35"/>
  <c r="I858" i="37" l="1"/>
  <c r="H858" i="37"/>
  <c r="G858" i="37"/>
  <c r="K858" i="37"/>
  <c r="J858" i="37"/>
  <c r="F858" i="35"/>
  <c r="E858" i="35"/>
  <c r="F858" i="37"/>
  <c r="AF825" i="37"/>
  <c r="E858" i="37"/>
  <c r="F859" i="36"/>
  <c r="E859" i="36"/>
  <c r="AF826" i="36"/>
  <c r="AF825" i="35"/>
  <c r="J859" i="37" l="1"/>
  <c r="I859" i="37"/>
  <c r="H859" i="37"/>
  <c r="G859" i="37"/>
  <c r="K859" i="37"/>
  <c r="E859" i="35"/>
  <c r="F859" i="35"/>
  <c r="AF826" i="37"/>
  <c r="F859" i="37"/>
  <c r="E859" i="37"/>
  <c r="F860" i="36"/>
  <c r="AF827" i="36"/>
  <c r="E860" i="36"/>
  <c r="AF826" i="35"/>
  <c r="K860" i="37" l="1"/>
  <c r="J860" i="37"/>
  <c r="I860" i="37"/>
  <c r="H860" i="37"/>
  <c r="G860" i="37"/>
  <c r="F860" i="35"/>
  <c r="E860" i="35"/>
  <c r="F860" i="37"/>
  <c r="AF827" i="37"/>
  <c r="E860" i="37"/>
  <c r="E861" i="36"/>
  <c r="AF828" i="36"/>
  <c r="F861" i="36"/>
  <c r="AF827" i="35"/>
  <c r="K861" i="37" l="1"/>
  <c r="J861" i="37"/>
  <c r="I861" i="37"/>
  <c r="H861" i="37"/>
  <c r="G861" i="37"/>
  <c r="F861" i="35"/>
  <c r="E861" i="35"/>
  <c r="F861" i="37"/>
  <c r="E861" i="37"/>
  <c r="AF828" i="37"/>
  <c r="F862" i="36"/>
  <c r="AF829" i="36"/>
  <c r="E862" i="36"/>
  <c r="AF828" i="35"/>
  <c r="K862" i="37" l="1"/>
  <c r="J862" i="37"/>
  <c r="I862" i="37"/>
  <c r="H862" i="37"/>
  <c r="G862" i="37"/>
  <c r="F862" i="35"/>
  <c r="E862" i="35"/>
  <c r="F862" i="37"/>
  <c r="AF829" i="37"/>
  <c r="E862" i="37"/>
  <c r="AF830" i="36"/>
  <c r="F863" i="36"/>
  <c r="E863" i="36"/>
  <c r="AF829" i="35"/>
  <c r="G863" i="37" l="1"/>
  <c r="K863" i="37"/>
  <c r="J863" i="37"/>
  <c r="I863" i="37"/>
  <c r="H863" i="37"/>
  <c r="F863" i="35"/>
  <c r="E863" i="35"/>
  <c r="AF830" i="37"/>
  <c r="F863" i="37"/>
  <c r="E863" i="37"/>
  <c r="AF831" i="36"/>
  <c r="F864" i="36"/>
  <c r="E864" i="36"/>
  <c r="AF830" i="35"/>
  <c r="J864" i="37" l="1"/>
  <c r="H864" i="37"/>
  <c r="G864" i="37"/>
  <c r="K864" i="37"/>
  <c r="I864" i="37"/>
  <c r="F864" i="35"/>
  <c r="E864" i="35"/>
  <c r="F864" i="37"/>
  <c r="AF831" i="37"/>
  <c r="E864" i="37"/>
  <c r="F865" i="36"/>
  <c r="E865" i="36"/>
  <c r="AF832" i="36"/>
  <c r="AF831" i="35"/>
  <c r="K865" i="37" l="1"/>
  <c r="J865" i="37"/>
  <c r="I865" i="37"/>
  <c r="H865" i="37"/>
  <c r="G865" i="37"/>
  <c r="F865" i="35"/>
  <c r="E865" i="35"/>
  <c r="F865" i="37"/>
  <c r="E865" i="37"/>
  <c r="AF832" i="37"/>
  <c r="F866" i="36"/>
  <c r="E866" i="36"/>
  <c r="AF833" i="36"/>
  <c r="AF832" i="35"/>
  <c r="F866" i="35" l="1"/>
  <c r="E866" i="35"/>
  <c r="K866" i="37"/>
  <c r="J866" i="37"/>
  <c r="I866" i="37"/>
  <c r="H866" i="37"/>
  <c r="G866" i="37"/>
  <c r="F866" i="37"/>
  <c r="E866" i="37"/>
  <c r="AF833" i="37"/>
  <c r="F867" i="36"/>
  <c r="AF834" i="36"/>
  <c r="E867" i="36"/>
  <c r="AF833" i="35"/>
  <c r="K867" i="37" l="1"/>
  <c r="J867" i="37"/>
  <c r="I867" i="37"/>
  <c r="H867" i="37"/>
  <c r="G867" i="37"/>
  <c r="F867" i="35"/>
  <c r="E867" i="35"/>
  <c r="AF834" i="37"/>
  <c r="F867" i="37"/>
  <c r="E867" i="37"/>
  <c r="AF835" i="36"/>
  <c r="F868" i="36"/>
  <c r="E868" i="36"/>
  <c r="AF834" i="35"/>
  <c r="H868" i="37" l="1"/>
  <c r="K868" i="37"/>
  <c r="J868" i="37"/>
  <c r="I868" i="37"/>
  <c r="G868" i="37"/>
  <c r="F868" i="35"/>
  <c r="E868" i="35"/>
  <c r="AF835" i="37"/>
  <c r="F868" i="37"/>
  <c r="E868" i="37"/>
  <c r="F869" i="36"/>
  <c r="E869" i="36"/>
  <c r="AF836" i="36"/>
  <c r="AF835" i="35"/>
  <c r="I869" i="37" l="1"/>
  <c r="K869" i="37"/>
  <c r="J869" i="37"/>
  <c r="H869" i="37"/>
  <c r="G869" i="37"/>
  <c r="E869" i="35"/>
  <c r="F869" i="35"/>
  <c r="F869" i="37"/>
  <c r="AF836" i="37"/>
  <c r="E869" i="37"/>
  <c r="F870" i="36"/>
  <c r="AF837" i="36"/>
  <c r="E870" i="36"/>
  <c r="AF836" i="35"/>
  <c r="I870" i="37" l="1"/>
  <c r="G870" i="37"/>
  <c r="K870" i="37"/>
  <c r="J870" i="37"/>
  <c r="H870" i="37"/>
  <c r="F870" i="35"/>
  <c r="E870" i="35"/>
  <c r="F870" i="37"/>
  <c r="E870" i="37"/>
  <c r="AF837" i="37"/>
  <c r="F871" i="36"/>
  <c r="E871" i="36"/>
  <c r="AF838" i="36"/>
  <c r="AF837" i="35"/>
  <c r="K871" i="37" l="1"/>
  <c r="J871" i="37"/>
  <c r="I871" i="37"/>
  <c r="H871" i="37"/>
  <c r="G871" i="37"/>
  <c r="F871" i="35"/>
  <c r="E871" i="35"/>
  <c r="F871" i="37"/>
  <c r="E871" i="37"/>
  <c r="AF838" i="37"/>
  <c r="F872" i="36"/>
  <c r="E872" i="36"/>
  <c r="AF839" i="36"/>
  <c r="AF838" i="35"/>
  <c r="G872" i="37" l="1"/>
  <c r="K872" i="37"/>
  <c r="J872" i="37"/>
  <c r="I872" i="37"/>
  <c r="H872" i="37"/>
  <c r="F872" i="35"/>
  <c r="E872" i="35"/>
  <c r="AF839" i="37"/>
  <c r="F872" i="37"/>
  <c r="E872" i="37"/>
  <c r="F873" i="36"/>
  <c r="E873" i="36"/>
  <c r="AF840" i="36"/>
  <c r="AF839" i="35"/>
  <c r="H873" i="37" l="1"/>
  <c r="K873" i="37"/>
  <c r="J873" i="37"/>
  <c r="I873" i="37"/>
  <c r="G873" i="37"/>
  <c r="F873" i="35"/>
  <c r="E873" i="35"/>
  <c r="F873" i="37"/>
  <c r="E873" i="37"/>
  <c r="AF840" i="37"/>
  <c r="F874" i="36"/>
  <c r="AF841" i="36"/>
  <c r="E874" i="36"/>
  <c r="AF840" i="35"/>
  <c r="H874" i="37" l="1"/>
  <c r="J874" i="37"/>
  <c r="I874" i="37"/>
  <c r="G874" i="37"/>
  <c r="K874" i="37"/>
  <c r="F874" i="35"/>
  <c r="E874" i="35"/>
  <c r="F874" i="37"/>
  <c r="E874" i="37"/>
  <c r="AF841" i="37"/>
  <c r="AF842" i="36"/>
  <c r="F875" i="36"/>
  <c r="E875" i="36"/>
  <c r="AF841" i="35"/>
  <c r="I875" i="37" l="1"/>
  <c r="K875" i="37"/>
  <c r="J875" i="37"/>
  <c r="H875" i="37"/>
  <c r="G875" i="37"/>
  <c r="E875" i="35"/>
  <c r="F875" i="35"/>
  <c r="AF842" i="37"/>
  <c r="F875" i="37"/>
  <c r="E875" i="37"/>
  <c r="F876" i="36"/>
  <c r="E876" i="36"/>
  <c r="AF843" i="36"/>
  <c r="AF842" i="35"/>
  <c r="K876" i="37" l="1"/>
  <c r="G876" i="37"/>
  <c r="J876" i="37"/>
  <c r="I876" i="37"/>
  <c r="H876" i="37"/>
  <c r="F876" i="35"/>
  <c r="E876" i="35"/>
  <c r="AF843" i="37"/>
  <c r="F876" i="37"/>
  <c r="E876" i="37"/>
  <c r="F877" i="36"/>
  <c r="E877" i="36"/>
  <c r="AF844" i="36"/>
  <c r="AF843" i="35"/>
  <c r="K877" i="37" l="1"/>
  <c r="G877" i="37"/>
  <c r="H877" i="37"/>
  <c r="J877" i="37"/>
  <c r="I877" i="37"/>
  <c r="F877" i="35"/>
  <c r="E877" i="35"/>
  <c r="F877" i="37"/>
  <c r="E877" i="37"/>
  <c r="AF844" i="37"/>
  <c r="F878" i="36"/>
  <c r="AF845" i="36"/>
  <c r="E878" i="36"/>
  <c r="AF844" i="35"/>
  <c r="K878" i="37" l="1"/>
  <c r="G878" i="37"/>
  <c r="J878" i="37"/>
  <c r="I878" i="37"/>
  <c r="H878" i="37"/>
  <c r="F878" i="35"/>
  <c r="E878" i="35"/>
  <c r="F878" i="37"/>
  <c r="E878" i="37"/>
  <c r="AF845" i="37"/>
  <c r="AF846" i="36"/>
  <c r="F879" i="36"/>
  <c r="E879" i="36"/>
  <c r="AF845" i="35"/>
  <c r="K879" i="37" l="1"/>
  <c r="H879" i="37"/>
  <c r="G879" i="37"/>
  <c r="J879" i="37"/>
  <c r="I879" i="37"/>
  <c r="F879" i="35"/>
  <c r="E879" i="35"/>
  <c r="E879" i="37"/>
  <c r="AF846" i="37"/>
  <c r="F879" i="37"/>
  <c r="AF847" i="36"/>
  <c r="F880" i="36"/>
  <c r="E880" i="36"/>
  <c r="AF846" i="35"/>
  <c r="J880" i="37" l="1"/>
  <c r="I880" i="37"/>
  <c r="H880" i="37"/>
  <c r="K880" i="37"/>
  <c r="G880" i="37"/>
  <c r="E880" i="35"/>
  <c r="F880" i="35"/>
  <c r="AF847" i="37"/>
  <c r="F880" i="37"/>
  <c r="E880" i="37"/>
  <c r="F881" i="36"/>
  <c r="E881" i="36"/>
  <c r="AF848" i="36"/>
  <c r="AF847" i="35"/>
  <c r="E881" i="35" l="1"/>
  <c r="F881" i="35"/>
  <c r="K881" i="37"/>
  <c r="J881" i="37"/>
  <c r="I881" i="37"/>
  <c r="H881" i="37"/>
  <c r="G881" i="37"/>
  <c r="F881" i="37"/>
  <c r="AF848" i="37"/>
  <c r="E881" i="37"/>
  <c r="F882" i="36"/>
  <c r="E882" i="36"/>
  <c r="AF849" i="36"/>
  <c r="AF848" i="35"/>
  <c r="K882" i="37" l="1"/>
  <c r="J882" i="37"/>
  <c r="I882" i="37"/>
  <c r="H882" i="37"/>
  <c r="G882" i="37"/>
  <c r="F882" i="35"/>
  <c r="E882" i="35"/>
  <c r="F882" i="37"/>
  <c r="E882" i="37"/>
  <c r="AF849" i="37"/>
  <c r="F883" i="36"/>
  <c r="E883" i="36"/>
  <c r="AF850" i="36"/>
  <c r="AF849" i="35"/>
  <c r="K883" i="37" l="1"/>
  <c r="J883" i="37"/>
  <c r="I883" i="37"/>
  <c r="H883" i="37"/>
  <c r="G883" i="37"/>
  <c r="F883" i="35"/>
  <c r="E883" i="35"/>
  <c r="AF850" i="37"/>
  <c r="E883" i="37"/>
  <c r="F883" i="37"/>
  <c r="F884" i="36"/>
  <c r="E884" i="36"/>
  <c r="AF851" i="36"/>
  <c r="AF850" i="35"/>
  <c r="G884" i="37" l="1"/>
  <c r="I884" i="37"/>
  <c r="K884" i="37"/>
  <c r="J884" i="37"/>
  <c r="H884" i="37"/>
  <c r="F884" i="35"/>
  <c r="E884" i="35"/>
  <c r="AF851" i="37"/>
  <c r="F884" i="37"/>
  <c r="E884" i="37"/>
  <c r="F885" i="36"/>
  <c r="E885" i="36"/>
  <c r="AF852" i="36"/>
  <c r="AF851" i="35"/>
  <c r="H885" i="37" l="1"/>
  <c r="G885" i="37"/>
  <c r="J885" i="37"/>
  <c r="K885" i="37"/>
  <c r="I885" i="37"/>
  <c r="E885" i="35"/>
  <c r="F885" i="35"/>
  <c r="F885" i="37"/>
  <c r="E885" i="37"/>
  <c r="AF852" i="37"/>
  <c r="F886" i="36"/>
  <c r="AF853" i="36"/>
  <c r="E886" i="36"/>
  <c r="AF852" i="35"/>
  <c r="H886" i="37" l="1"/>
  <c r="G886" i="37"/>
  <c r="J886" i="37"/>
  <c r="K886" i="37"/>
  <c r="I886" i="37"/>
  <c r="F886" i="35"/>
  <c r="E886" i="35"/>
  <c r="F886" i="37"/>
  <c r="E886" i="37"/>
  <c r="AF853" i="37"/>
  <c r="AF854" i="36"/>
  <c r="F887" i="36"/>
  <c r="E887" i="36"/>
  <c r="AF853" i="35"/>
  <c r="I887" i="37" l="1"/>
  <c r="H887" i="37"/>
  <c r="K887" i="37"/>
  <c r="J887" i="37"/>
  <c r="G887" i="37"/>
  <c r="E887" i="35"/>
  <c r="F887" i="35"/>
  <c r="AF854" i="37"/>
  <c r="E887" i="37"/>
  <c r="F887" i="37"/>
  <c r="F888" i="36"/>
  <c r="AF855" i="36"/>
  <c r="E888" i="36"/>
  <c r="AF854" i="35"/>
  <c r="K888" i="37" l="1"/>
  <c r="I888" i="37"/>
  <c r="H888" i="37"/>
  <c r="G888" i="37"/>
  <c r="J888" i="37"/>
  <c r="F888" i="35"/>
  <c r="E888" i="35"/>
  <c r="AF855" i="37"/>
  <c r="F888" i="37"/>
  <c r="E888" i="37"/>
  <c r="F889" i="36"/>
  <c r="E889" i="36"/>
  <c r="AF856" i="36"/>
  <c r="AF855" i="35"/>
  <c r="J889" i="37" l="1"/>
  <c r="I889" i="37"/>
  <c r="H889" i="37"/>
  <c r="G889" i="37"/>
  <c r="K889" i="37"/>
  <c r="F889" i="35"/>
  <c r="E889" i="35"/>
  <c r="F889" i="37"/>
  <c r="E889" i="37"/>
  <c r="AF856" i="37"/>
  <c r="F890" i="36"/>
  <c r="E890" i="36"/>
  <c r="AF857" i="36"/>
  <c r="AF856" i="35"/>
  <c r="J890" i="37" l="1"/>
  <c r="I890" i="37"/>
  <c r="H890" i="37"/>
  <c r="G890" i="37"/>
  <c r="K890" i="37"/>
  <c r="F890" i="35"/>
  <c r="E890" i="35"/>
  <c r="F890" i="37"/>
  <c r="E890" i="37"/>
  <c r="AF857" i="37"/>
  <c r="F891" i="36"/>
  <c r="AF858" i="36"/>
  <c r="E891" i="36"/>
  <c r="AF857" i="35"/>
  <c r="K891" i="37" l="1"/>
  <c r="J891" i="37"/>
  <c r="I891" i="37"/>
  <c r="H891" i="37"/>
  <c r="G891" i="37"/>
  <c r="F891" i="35"/>
  <c r="E891" i="35"/>
  <c r="AF858" i="37"/>
  <c r="E891" i="37"/>
  <c r="F891" i="37"/>
  <c r="F892" i="36"/>
  <c r="AF859" i="36"/>
  <c r="E892" i="36"/>
  <c r="AF858" i="35"/>
  <c r="K892" i="37" l="1"/>
  <c r="I892" i="37"/>
  <c r="G892" i="37"/>
  <c r="H892" i="37"/>
  <c r="J892" i="37"/>
  <c r="F892" i="35"/>
  <c r="E892" i="35"/>
  <c r="AF859" i="37"/>
  <c r="F892" i="37"/>
  <c r="E892" i="37"/>
  <c r="F893" i="36"/>
  <c r="E893" i="36"/>
  <c r="AF860" i="36"/>
  <c r="AF859" i="35"/>
  <c r="J893" i="37" l="1"/>
  <c r="H893" i="37"/>
  <c r="K893" i="37"/>
  <c r="I893" i="37"/>
  <c r="G893" i="37"/>
  <c r="E893" i="35"/>
  <c r="F893" i="35"/>
  <c r="F893" i="37"/>
  <c r="E893" i="37"/>
  <c r="AF860" i="37"/>
  <c r="F894" i="36"/>
  <c r="AF861" i="36"/>
  <c r="E894" i="36"/>
  <c r="AF860" i="35"/>
  <c r="J894" i="37" l="1"/>
  <c r="H894" i="37"/>
  <c r="K894" i="37"/>
  <c r="I894" i="37"/>
  <c r="G894" i="37"/>
  <c r="F894" i="35"/>
  <c r="E894" i="35"/>
  <c r="F894" i="37"/>
  <c r="E894" i="37"/>
  <c r="AF861" i="37"/>
  <c r="F895" i="36"/>
  <c r="AF862" i="36"/>
  <c r="E895" i="36"/>
  <c r="AF861" i="35"/>
  <c r="G895" i="37" l="1"/>
  <c r="K895" i="37"/>
  <c r="I895" i="37"/>
  <c r="J895" i="37"/>
  <c r="H895" i="37"/>
  <c r="F895" i="35"/>
  <c r="E895" i="35"/>
  <c r="AF862" i="37"/>
  <c r="E895" i="37"/>
  <c r="F895" i="37"/>
  <c r="AF863" i="36"/>
  <c r="F896" i="36"/>
  <c r="E896" i="36"/>
  <c r="AF862" i="35"/>
  <c r="F896" i="35" l="1"/>
  <c r="E896" i="35"/>
  <c r="J896" i="37"/>
  <c r="I896" i="37"/>
  <c r="H896" i="37"/>
  <c r="G896" i="37"/>
  <c r="K896" i="37"/>
  <c r="AF863" i="37"/>
  <c r="F896" i="37"/>
  <c r="E896" i="37"/>
  <c r="F897" i="36"/>
  <c r="E897" i="36"/>
  <c r="AF864" i="36"/>
  <c r="AF863" i="35"/>
  <c r="K897" i="37" l="1"/>
  <c r="J897" i="37"/>
  <c r="I897" i="37"/>
  <c r="H897" i="37"/>
  <c r="G897" i="37"/>
  <c r="F897" i="35"/>
  <c r="E897" i="35"/>
  <c r="F897" i="37"/>
  <c r="E897" i="37"/>
  <c r="AF864" i="37"/>
  <c r="F898" i="36"/>
  <c r="E898" i="36"/>
  <c r="AF865" i="36"/>
  <c r="AF864" i="35"/>
  <c r="K898" i="37" l="1"/>
  <c r="J898" i="37"/>
  <c r="I898" i="37"/>
  <c r="H898" i="37"/>
  <c r="G898" i="37"/>
  <c r="F898" i="35"/>
  <c r="E898" i="35"/>
  <c r="F898" i="37"/>
  <c r="E898" i="37"/>
  <c r="AF865" i="37"/>
  <c r="AF866" i="36"/>
  <c r="F899" i="36"/>
  <c r="E899" i="36"/>
  <c r="AF865" i="35"/>
  <c r="K899" i="37" l="1"/>
  <c r="J899" i="37"/>
  <c r="I899" i="37"/>
  <c r="H899" i="37"/>
  <c r="G899" i="37"/>
  <c r="E899" i="35"/>
  <c r="F899" i="35"/>
  <c r="AF866" i="37"/>
  <c r="E899" i="37"/>
  <c r="F899" i="37"/>
  <c r="AF867" i="36"/>
  <c r="F900" i="36"/>
  <c r="E900" i="36"/>
  <c r="AF866" i="35"/>
  <c r="F900" i="35" l="1"/>
  <c r="E900" i="35"/>
  <c r="K900" i="37"/>
  <c r="J900" i="37"/>
  <c r="I900" i="37"/>
  <c r="H900" i="37"/>
  <c r="G900" i="37"/>
  <c r="AF867" i="37"/>
  <c r="F900" i="37"/>
  <c r="E900" i="37"/>
  <c r="F901" i="36"/>
  <c r="E901" i="36"/>
  <c r="AF868" i="36"/>
  <c r="AF867" i="35"/>
  <c r="K901" i="37" l="1"/>
  <c r="J901" i="37"/>
  <c r="I901" i="37"/>
  <c r="H901" i="37"/>
  <c r="G901" i="37"/>
  <c r="F901" i="35"/>
  <c r="E901" i="35"/>
  <c r="F901" i="37"/>
  <c r="E901" i="37"/>
  <c r="AF868" i="37"/>
  <c r="F902" i="36"/>
  <c r="E902" i="36"/>
  <c r="AF869" i="36"/>
  <c r="AF868" i="35"/>
  <c r="K902" i="37" l="1"/>
  <c r="J902" i="37"/>
  <c r="I902" i="37"/>
  <c r="H902" i="37"/>
  <c r="G902" i="37"/>
  <c r="F902" i="35"/>
  <c r="E902" i="35"/>
  <c r="F902" i="37"/>
  <c r="E902" i="37"/>
  <c r="AF869" i="37"/>
  <c r="AF870" i="36"/>
  <c r="F903" i="36"/>
  <c r="E903" i="36"/>
  <c r="AF869" i="35"/>
  <c r="K903" i="37" l="1"/>
  <c r="J903" i="37"/>
  <c r="I903" i="37"/>
  <c r="G903" i="37"/>
  <c r="H903" i="37"/>
  <c r="F903" i="35"/>
  <c r="E903" i="35"/>
  <c r="AF870" i="37"/>
  <c r="E903" i="37"/>
  <c r="F903" i="37"/>
  <c r="AF871" i="36"/>
  <c r="F904" i="36"/>
  <c r="E904" i="36"/>
  <c r="AF870" i="35"/>
  <c r="I904" i="37" l="1"/>
  <c r="H904" i="37"/>
  <c r="G904" i="37"/>
  <c r="J904" i="37"/>
  <c r="K904" i="37"/>
  <c r="F904" i="35"/>
  <c r="E904" i="35"/>
  <c r="AF871" i="37"/>
  <c r="F904" i="37"/>
  <c r="E904" i="37"/>
  <c r="F905" i="36"/>
  <c r="E905" i="36"/>
  <c r="AF872" i="36"/>
  <c r="AF871" i="35"/>
  <c r="J905" i="37" l="1"/>
  <c r="I905" i="37"/>
  <c r="H905" i="37"/>
  <c r="G905" i="37"/>
  <c r="K905" i="37"/>
  <c r="E905" i="35"/>
  <c r="F905" i="35"/>
  <c r="F905" i="37"/>
  <c r="E905" i="37"/>
  <c r="AF872" i="37"/>
  <c r="F906" i="36"/>
  <c r="E906" i="36"/>
  <c r="AF873" i="36"/>
  <c r="AF872" i="35"/>
  <c r="J906" i="37" l="1"/>
  <c r="I906" i="37"/>
  <c r="H906" i="37"/>
  <c r="G906" i="37"/>
  <c r="K906" i="37"/>
  <c r="F906" i="35"/>
  <c r="E906" i="35"/>
  <c r="F906" i="37"/>
  <c r="E906" i="37"/>
  <c r="AF873" i="37"/>
  <c r="AF874" i="36"/>
  <c r="F907" i="36"/>
  <c r="E907" i="36"/>
  <c r="AF873" i="35"/>
  <c r="K907" i="37" l="1"/>
  <c r="J907" i="37"/>
  <c r="I907" i="37"/>
  <c r="H907" i="37"/>
  <c r="G907" i="37"/>
  <c r="F907" i="35"/>
  <c r="E907" i="35"/>
  <c r="AF874" i="37"/>
  <c r="E907" i="37"/>
  <c r="F907" i="37"/>
  <c r="AF875" i="36"/>
  <c r="F908" i="36"/>
  <c r="E908" i="36"/>
  <c r="AF874" i="35"/>
  <c r="K908" i="37" l="1"/>
  <c r="J908" i="37"/>
  <c r="I908" i="37"/>
  <c r="H908" i="37"/>
  <c r="G908" i="37"/>
  <c r="F908" i="35"/>
  <c r="E908" i="35"/>
  <c r="AF875" i="37"/>
  <c r="F908" i="37"/>
  <c r="E908" i="37"/>
  <c r="F909" i="36"/>
  <c r="E909" i="36"/>
  <c r="AF876" i="36"/>
  <c r="AF875" i="35"/>
  <c r="K909" i="37" l="1"/>
  <c r="J909" i="37"/>
  <c r="I909" i="37"/>
  <c r="H909" i="37"/>
  <c r="G909" i="37"/>
  <c r="F909" i="35"/>
  <c r="E909" i="35"/>
  <c r="F909" i="37"/>
  <c r="E909" i="37"/>
  <c r="AF876" i="37"/>
  <c r="F910" i="36"/>
  <c r="E910" i="36"/>
  <c r="AF877" i="36"/>
  <c r="AF876" i="35"/>
  <c r="K910" i="37" l="1"/>
  <c r="J910" i="37"/>
  <c r="I910" i="37"/>
  <c r="H910" i="37"/>
  <c r="G910" i="37"/>
  <c r="F910" i="35"/>
  <c r="E910" i="35"/>
  <c r="F910" i="37"/>
  <c r="E910" i="37"/>
  <c r="AF877" i="37"/>
  <c r="AF878" i="36"/>
  <c r="F911" i="36"/>
  <c r="E911" i="36"/>
  <c r="AF877" i="35"/>
  <c r="E911" i="35" l="1"/>
  <c r="F911" i="35"/>
  <c r="K911" i="37"/>
  <c r="J911" i="37"/>
  <c r="I911" i="37"/>
  <c r="H911" i="37"/>
  <c r="G911" i="37"/>
  <c r="AF878" i="37"/>
  <c r="E911" i="37"/>
  <c r="F911" i="37"/>
  <c r="AF879" i="36"/>
  <c r="F912" i="36"/>
  <c r="E912" i="36"/>
  <c r="AF878" i="35"/>
  <c r="G912" i="37" l="1"/>
  <c r="K912" i="37"/>
  <c r="J912" i="37"/>
  <c r="H912" i="37"/>
  <c r="I912" i="37"/>
  <c r="F912" i="35"/>
  <c r="E912" i="35"/>
  <c r="AF879" i="37"/>
  <c r="F912" i="37"/>
  <c r="E912" i="37"/>
  <c r="F913" i="36"/>
  <c r="E913" i="36"/>
  <c r="AF880" i="36"/>
  <c r="AF879" i="35"/>
  <c r="H913" i="37" l="1"/>
  <c r="G913" i="37"/>
  <c r="K913" i="37"/>
  <c r="I913" i="37"/>
  <c r="J913" i="37"/>
  <c r="F913" i="35"/>
  <c r="E913" i="35"/>
  <c r="F913" i="37"/>
  <c r="E913" i="37"/>
  <c r="AF880" i="37"/>
  <c r="F914" i="36"/>
  <c r="E914" i="36"/>
  <c r="AF881" i="36"/>
  <c r="AF880" i="35"/>
  <c r="H914" i="37" l="1"/>
  <c r="G914" i="37"/>
  <c r="K914" i="37"/>
  <c r="I914" i="37"/>
  <c r="J914" i="37"/>
  <c r="F914" i="35"/>
  <c r="E914" i="35"/>
  <c r="F914" i="37"/>
  <c r="E914" i="37"/>
  <c r="AF881" i="37"/>
  <c r="AF882" i="36"/>
  <c r="F915" i="36"/>
  <c r="E915" i="36"/>
  <c r="AF881" i="35"/>
  <c r="I915" i="37" l="1"/>
  <c r="H915" i="37"/>
  <c r="G915" i="37"/>
  <c r="J915" i="37"/>
  <c r="K915" i="37"/>
  <c r="F915" i="35"/>
  <c r="E915" i="35"/>
  <c r="AF882" i="37"/>
  <c r="E915" i="37"/>
  <c r="F915" i="37"/>
  <c r="AF883" i="36"/>
  <c r="F916" i="36"/>
  <c r="E916" i="36"/>
  <c r="AF882" i="35"/>
  <c r="K916" i="37" l="1"/>
  <c r="J916" i="37"/>
  <c r="I916" i="37"/>
  <c r="H916" i="37"/>
  <c r="G916" i="37"/>
  <c r="E916" i="35"/>
  <c r="F916" i="35"/>
  <c r="AF883" i="37"/>
  <c r="F916" i="37"/>
  <c r="E916" i="37"/>
  <c r="F917" i="36"/>
  <c r="E917" i="36"/>
  <c r="AF884" i="36"/>
  <c r="AF883" i="35"/>
  <c r="K917" i="37" l="1"/>
  <c r="J917" i="37"/>
  <c r="I917" i="37"/>
  <c r="H917" i="37"/>
  <c r="G917" i="37"/>
  <c r="E917" i="35"/>
  <c r="F917" i="35"/>
  <c r="F917" i="37"/>
  <c r="E917" i="37"/>
  <c r="AF884" i="37"/>
  <c r="F918" i="36"/>
  <c r="E918" i="36"/>
  <c r="AF885" i="36"/>
  <c r="AF884" i="35"/>
  <c r="K918" i="37" l="1"/>
  <c r="J918" i="37"/>
  <c r="I918" i="37"/>
  <c r="H918" i="37"/>
  <c r="G918" i="37"/>
  <c r="F918" i="35"/>
  <c r="E918" i="35"/>
  <c r="F918" i="37"/>
  <c r="E918" i="37"/>
  <c r="AF885" i="37"/>
  <c r="AF886" i="36"/>
  <c r="F919" i="36"/>
  <c r="E919" i="36"/>
  <c r="AF885" i="35"/>
  <c r="F919" i="35" l="1"/>
  <c r="E919" i="35"/>
  <c r="K919" i="37"/>
  <c r="J919" i="37"/>
  <c r="I919" i="37"/>
  <c r="H919" i="37"/>
  <c r="G919" i="37"/>
  <c r="AF886" i="37"/>
  <c r="E919" i="37"/>
  <c r="F919" i="37"/>
  <c r="AF887" i="36"/>
  <c r="F920" i="36"/>
  <c r="E920" i="36"/>
  <c r="AF886" i="35"/>
  <c r="K920" i="37" l="1"/>
  <c r="J920" i="37"/>
  <c r="I920" i="37"/>
  <c r="H920" i="37"/>
  <c r="G920" i="37"/>
  <c r="F920" i="35"/>
  <c r="E920" i="35"/>
  <c r="AF887" i="37"/>
  <c r="F920" i="37"/>
  <c r="E920" i="37"/>
  <c r="F921" i="36"/>
  <c r="E921" i="36"/>
  <c r="AF888" i="36"/>
  <c r="AF887" i="35"/>
  <c r="K921" i="37" l="1"/>
  <c r="J921" i="37"/>
  <c r="I921" i="37"/>
  <c r="H921" i="37"/>
  <c r="G921" i="37"/>
  <c r="E921" i="35"/>
  <c r="F921" i="35"/>
  <c r="F921" i="37"/>
  <c r="E921" i="37"/>
  <c r="AF888" i="37"/>
  <c r="F922" i="36"/>
  <c r="E922" i="36"/>
  <c r="AF889" i="36"/>
  <c r="AF888" i="35"/>
  <c r="K922" i="37" l="1"/>
  <c r="J922" i="37"/>
  <c r="I922" i="37"/>
  <c r="H922" i="37"/>
  <c r="G922" i="37"/>
  <c r="F922" i="35"/>
  <c r="E922" i="35"/>
  <c r="F922" i="37"/>
  <c r="E922" i="37"/>
  <c r="AF889" i="37"/>
  <c r="AF890" i="36"/>
  <c r="F923" i="36"/>
  <c r="E923" i="36"/>
  <c r="AF889" i="35"/>
  <c r="G923" i="37" l="1"/>
  <c r="K923" i="37"/>
  <c r="J923" i="37"/>
  <c r="I923" i="37"/>
  <c r="H923" i="37"/>
  <c r="E923" i="35"/>
  <c r="F923" i="35"/>
  <c r="AF890" i="37"/>
  <c r="E923" i="37"/>
  <c r="F923" i="37"/>
  <c r="AF891" i="36"/>
  <c r="F924" i="36"/>
  <c r="E924" i="36"/>
  <c r="AF890" i="35"/>
  <c r="J924" i="37" l="1"/>
  <c r="I924" i="37"/>
  <c r="H924" i="37"/>
  <c r="G924" i="37"/>
  <c r="K924" i="37"/>
  <c r="F924" i="35"/>
  <c r="E924" i="35"/>
  <c r="AF891" i="37"/>
  <c r="F924" i="37"/>
  <c r="E924" i="37"/>
  <c r="F925" i="36"/>
  <c r="E925" i="36"/>
  <c r="AF892" i="36"/>
  <c r="AF891" i="35"/>
  <c r="K925" i="37" l="1"/>
  <c r="J925" i="37"/>
  <c r="I925" i="37"/>
  <c r="H925" i="37"/>
  <c r="G925" i="37"/>
  <c r="F925" i="35"/>
  <c r="E925" i="35"/>
  <c r="F925" i="37"/>
  <c r="E925" i="37"/>
  <c r="AF892" i="37"/>
  <c r="F926" i="36"/>
  <c r="E926" i="36"/>
  <c r="AF893" i="36"/>
  <c r="AF892" i="35"/>
  <c r="K926" i="37" l="1"/>
  <c r="J926" i="37"/>
  <c r="I926" i="37"/>
  <c r="H926" i="37"/>
  <c r="G926" i="37"/>
  <c r="F926" i="35"/>
  <c r="E926" i="35"/>
  <c r="F926" i="37"/>
  <c r="E926" i="37"/>
  <c r="AF893" i="37"/>
  <c r="AF894" i="36"/>
  <c r="F927" i="36"/>
  <c r="E927" i="36"/>
  <c r="AF893" i="35"/>
  <c r="K927" i="37" l="1"/>
  <c r="J927" i="37"/>
  <c r="I927" i="37"/>
  <c r="H927" i="37"/>
  <c r="G927" i="37"/>
  <c r="F927" i="35"/>
  <c r="E927" i="35"/>
  <c r="AF894" i="37"/>
  <c r="E927" i="37"/>
  <c r="F927" i="37"/>
  <c r="AF895" i="36"/>
  <c r="F928" i="36"/>
  <c r="E928" i="36"/>
  <c r="AF894" i="35"/>
  <c r="K928" i="37" l="1"/>
  <c r="J928" i="37"/>
  <c r="I928" i="37"/>
  <c r="H928" i="37"/>
  <c r="G928" i="37"/>
  <c r="F928" i="35"/>
  <c r="E928" i="35"/>
  <c r="AF895" i="37"/>
  <c r="F928" i="37"/>
  <c r="E928" i="37"/>
  <c r="F929" i="36"/>
  <c r="E929" i="36"/>
  <c r="AF896" i="36"/>
  <c r="AF895" i="35"/>
  <c r="K929" i="37" l="1"/>
  <c r="J929" i="37"/>
  <c r="I929" i="37"/>
  <c r="H929" i="37"/>
  <c r="G929" i="37"/>
  <c r="E929" i="35"/>
  <c r="F929" i="35"/>
  <c r="F929" i="37"/>
  <c r="E929" i="37"/>
  <c r="AF896" i="37"/>
  <c r="F930" i="36"/>
  <c r="E930" i="36"/>
  <c r="AF897" i="36"/>
  <c r="AF896" i="35"/>
  <c r="K930" i="37" l="1"/>
  <c r="J930" i="37"/>
  <c r="I930" i="37"/>
  <c r="H930" i="37"/>
  <c r="G930" i="37"/>
  <c r="F930" i="35"/>
  <c r="E930" i="35"/>
  <c r="F930" i="37"/>
  <c r="E930" i="37"/>
  <c r="AF897" i="37"/>
  <c r="AF898" i="36"/>
  <c r="F931" i="36"/>
  <c r="E931" i="36"/>
  <c r="AF897" i="35"/>
  <c r="K931" i="37" l="1"/>
  <c r="J931" i="37"/>
  <c r="I931" i="37"/>
  <c r="H931" i="37"/>
  <c r="G931" i="37"/>
  <c r="F931" i="35"/>
  <c r="E931" i="35"/>
  <c r="AF898" i="37"/>
  <c r="E931" i="37"/>
  <c r="F931" i="37"/>
  <c r="AF899" i="36"/>
  <c r="F932" i="36"/>
  <c r="E932" i="36"/>
  <c r="AF898" i="35"/>
  <c r="I932" i="37" l="1"/>
  <c r="H932" i="37"/>
  <c r="G932" i="37"/>
  <c r="K932" i="37"/>
  <c r="J932" i="37"/>
  <c r="F932" i="35"/>
  <c r="E932" i="35"/>
  <c r="AF899" i="37"/>
  <c r="F932" i="37"/>
  <c r="E932" i="37"/>
  <c r="F933" i="36"/>
  <c r="E933" i="36"/>
  <c r="AF900" i="36"/>
  <c r="AF899" i="35"/>
  <c r="J933" i="37" l="1"/>
  <c r="I933" i="37"/>
  <c r="H933" i="37"/>
  <c r="G933" i="37"/>
  <c r="K933" i="37"/>
  <c r="F933" i="35"/>
  <c r="E933" i="35"/>
  <c r="F933" i="37"/>
  <c r="E933" i="37"/>
  <c r="AF900" i="37"/>
  <c r="F934" i="36"/>
  <c r="E934" i="36"/>
  <c r="AF901" i="36"/>
  <c r="AF900" i="35"/>
  <c r="K934" i="37" l="1"/>
  <c r="J934" i="37"/>
  <c r="I934" i="37"/>
  <c r="H934" i="37"/>
  <c r="G934" i="37"/>
  <c r="F934" i="35"/>
  <c r="E934" i="35"/>
  <c r="F934" i="37"/>
  <c r="E934" i="37"/>
  <c r="AF901" i="37"/>
  <c r="AF902" i="36"/>
  <c r="F935" i="36"/>
  <c r="E935" i="36"/>
  <c r="AF901" i="35"/>
  <c r="K935" i="37" l="1"/>
  <c r="J935" i="37"/>
  <c r="I935" i="37"/>
  <c r="H935" i="37"/>
  <c r="G935" i="37"/>
  <c r="E935" i="35"/>
  <c r="F935" i="35"/>
  <c r="AF902" i="37"/>
  <c r="E935" i="37"/>
  <c r="F935" i="37"/>
  <c r="AF903" i="36"/>
  <c r="F936" i="36"/>
  <c r="E936" i="36"/>
  <c r="AF902" i="35"/>
  <c r="K936" i="37" l="1"/>
  <c r="J936" i="37"/>
  <c r="I936" i="37"/>
  <c r="H936" i="37"/>
  <c r="G936" i="37"/>
  <c r="F936" i="35"/>
  <c r="E936" i="35"/>
  <c r="AF903" i="37"/>
  <c r="F936" i="37"/>
  <c r="E936" i="37"/>
  <c r="F937" i="36"/>
  <c r="E937" i="36"/>
  <c r="AF904" i="36"/>
  <c r="AF903" i="35"/>
  <c r="K937" i="37" l="1"/>
  <c r="J937" i="37"/>
  <c r="I937" i="37"/>
  <c r="H937" i="37"/>
  <c r="G937" i="37"/>
  <c r="F937" i="35"/>
  <c r="E937" i="35"/>
  <c r="F937" i="37"/>
  <c r="E937" i="37"/>
  <c r="AF904" i="37"/>
  <c r="F938" i="36"/>
  <c r="E938" i="36"/>
  <c r="AF905" i="36"/>
  <c r="AF904" i="35"/>
  <c r="K938" i="37" l="1"/>
  <c r="J938" i="37"/>
  <c r="I938" i="37"/>
  <c r="H938" i="37"/>
  <c r="G938" i="37"/>
  <c r="F938" i="35"/>
  <c r="E938" i="35"/>
  <c r="F938" i="37"/>
  <c r="E938" i="37"/>
  <c r="AF905" i="37"/>
  <c r="AF906" i="36"/>
  <c r="F939" i="36"/>
  <c r="E939" i="36"/>
  <c r="AF905" i="35"/>
  <c r="K939" i="37" l="1"/>
  <c r="J939" i="37"/>
  <c r="I939" i="37"/>
  <c r="H939" i="37"/>
  <c r="G939" i="37"/>
  <c r="F939" i="35"/>
  <c r="E939" i="35"/>
  <c r="AF906" i="37"/>
  <c r="E939" i="37"/>
  <c r="F939" i="37"/>
  <c r="AF907" i="36"/>
  <c r="F940" i="36"/>
  <c r="E940" i="36"/>
  <c r="AF906" i="35"/>
  <c r="I940" i="37" l="1"/>
  <c r="H940" i="37"/>
  <c r="G940" i="37"/>
  <c r="K940" i="37"/>
  <c r="J940" i="37"/>
  <c r="F940" i="35"/>
  <c r="E940" i="35"/>
  <c r="AF907" i="37"/>
  <c r="F940" i="37"/>
  <c r="E940" i="37"/>
  <c r="F941" i="36"/>
  <c r="E941" i="36"/>
  <c r="AF908" i="36"/>
  <c r="AF907" i="35"/>
  <c r="J941" i="37" l="1"/>
  <c r="I941" i="37"/>
  <c r="H941" i="37"/>
  <c r="G941" i="37"/>
  <c r="K941" i="37"/>
  <c r="E941" i="35"/>
  <c r="F941" i="35"/>
  <c r="F941" i="37"/>
  <c r="E941" i="37"/>
  <c r="AF908" i="37"/>
  <c r="F942" i="36"/>
  <c r="E942" i="36"/>
  <c r="AF909" i="36"/>
  <c r="AF908" i="35"/>
  <c r="K942" i="37" l="1"/>
  <c r="J942" i="37"/>
  <c r="I942" i="37"/>
  <c r="H942" i="37"/>
  <c r="G942" i="37"/>
  <c r="F942" i="35"/>
  <c r="E942" i="35"/>
  <c r="F942" i="37"/>
  <c r="E942" i="37"/>
  <c r="AF909" i="37"/>
  <c r="AF910" i="36"/>
  <c r="F943" i="36"/>
  <c r="E943" i="36"/>
  <c r="AF909" i="35"/>
  <c r="K943" i="37" l="1"/>
  <c r="J943" i="37"/>
  <c r="I943" i="37"/>
  <c r="H943" i="37"/>
  <c r="G943" i="37"/>
  <c r="F943" i="35"/>
  <c r="E943" i="35"/>
  <c r="AF910" i="37"/>
  <c r="E943" i="37"/>
  <c r="F943" i="37"/>
  <c r="AF911" i="36"/>
  <c r="F944" i="36"/>
  <c r="E944" i="36"/>
  <c r="AF910" i="35"/>
  <c r="K944" i="37" l="1"/>
  <c r="J944" i="37"/>
  <c r="I944" i="37"/>
  <c r="H944" i="37"/>
  <c r="G944" i="37"/>
  <c r="F944" i="35"/>
  <c r="E944" i="35"/>
  <c r="AF911" i="37"/>
  <c r="F944" i="37"/>
  <c r="E944" i="37"/>
  <c r="F945" i="36"/>
  <c r="E945" i="36"/>
  <c r="AF912" i="36"/>
  <c r="AF911" i="35"/>
  <c r="K945" i="37" l="1"/>
  <c r="J945" i="37"/>
  <c r="I945" i="37"/>
  <c r="H945" i="37"/>
  <c r="G945" i="37"/>
  <c r="F945" i="35"/>
  <c r="E945" i="35"/>
  <c r="F945" i="37"/>
  <c r="E945" i="37"/>
  <c r="AF912" i="37"/>
  <c r="F946" i="36"/>
  <c r="E946" i="36"/>
  <c r="AF913" i="36"/>
  <c r="AF912" i="35"/>
  <c r="K946" i="37" l="1"/>
  <c r="J946" i="37"/>
  <c r="I946" i="37"/>
  <c r="H946" i="37"/>
  <c r="G946" i="37"/>
  <c r="F946" i="35"/>
  <c r="E946" i="35"/>
  <c r="F946" i="37"/>
  <c r="E946" i="37"/>
  <c r="AF913" i="37"/>
  <c r="AF914" i="36"/>
  <c r="F947" i="36"/>
  <c r="E947" i="36"/>
  <c r="AF913" i="35"/>
  <c r="K947" i="37" l="1"/>
  <c r="J947" i="37"/>
  <c r="I947" i="37"/>
  <c r="H947" i="37"/>
  <c r="G947" i="37"/>
  <c r="E947" i="35"/>
  <c r="F947" i="35"/>
  <c r="AF914" i="37"/>
  <c r="E947" i="37"/>
  <c r="F947" i="37"/>
  <c r="AF915" i="36"/>
  <c r="F948" i="36"/>
  <c r="E948" i="36"/>
  <c r="AF914" i="35"/>
  <c r="I948" i="37" l="1"/>
  <c r="H948" i="37"/>
  <c r="G948" i="37"/>
  <c r="K948" i="37"/>
  <c r="J948" i="37"/>
  <c r="F948" i="35"/>
  <c r="E948" i="35"/>
  <c r="AF915" i="37"/>
  <c r="F948" i="37"/>
  <c r="E948" i="37"/>
  <c r="F949" i="36"/>
  <c r="E949" i="36"/>
  <c r="AF916" i="36"/>
  <c r="AF915" i="35"/>
  <c r="J949" i="37" l="1"/>
  <c r="I949" i="37"/>
  <c r="H949" i="37"/>
  <c r="G949" i="37"/>
  <c r="K949" i="37"/>
  <c r="F949" i="35"/>
  <c r="E949" i="35"/>
  <c r="F949" i="37"/>
  <c r="E949" i="37"/>
  <c r="AF916" i="37"/>
  <c r="F950" i="36"/>
  <c r="E950" i="36"/>
  <c r="AF917" i="36"/>
  <c r="AF916" i="35"/>
  <c r="K950" i="37" l="1"/>
  <c r="J950" i="37"/>
  <c r="I950" i="37"/>
  <c r="H950" i="37"/>
  <c r="G950" i="37"/>
  <c r="F950" i="35"/>
  <c r="E950" i="35"/>
  <c r="F950" i="37"/>
  <c r="E950" i="37"/>
  <c r="AF917" i="37"/>
  <c r="AF918" i="36"/>
  <c r="F951" i="36"/>
  <c r="E951" i="36"/>
  <c r="AF917" i="35"/>
  <c r="K951" i="37" l="1"/>
  <c r="J951" i="37"/>
  <c r="I951" i="37"/>
  <c r="H951" i="37"/>
  <c r="G951" i="37"/>
  <c r="F951" i="35"/>
  <c r="E951" i="35"/>
  <c r="AF918" i="37"/>
  <c r="F951" i="37"/>
  <c r="E951" i="37"/>
  <c r="AF919" i="36"/>
  <c r="F952" i="36"/>
  <c r="E952" i="36"/>
  <c r="AF918" i="35"/>
  <c r="K952" i="37" l="1"/>
  <c r="J952" i="37"/>
  <c r="I952" i="37"/>
  <c r="H952" i="37"/>
  <c r="G952" i="37"/>
  <c r="E952" i="35"/>
  <c r="F952" i="35"/>
  <c r="AF919" i="37"/>
  <c r="F952" i="37"/>
  <c r="E952" i="37"/>
  <c r="F953" i="36"/>
  <c r="E953" i="36"/>
  <c r="AF920" i="36"/>
  <c r="AF919" i="35"/>
  <c r="K953" i="37" l="1"/>
  <c r="J953" i="37"/>
  <c r="I953" i="37"/>
  <c r="H953" i="37"/>
  <c r="G953" i="37"/>
  <c r="E953" i="35"/>
  <c r="F953" i="35"/>
  <c r="F953" i="37"/>
  <c r="E953" i="37"/>
  <c r="AF920" i="37"/>
  <c r="F954" i="36"/>
  <c r="E954" i="36"/>
  <c r="AF921" i="36"/>
  <c r="AF920" i="35"/>
  <c r="K954" i="37" l="1"/>
  <c r="J954" i="37"/>
  <c r="I954" i="37"/>
  <c r="H954" i="37"/>
  <c r="G954" i="37"/>
  <c r="F954" i="35"/>
  <c r="E954" i="35"/>
  <c r="F954" i="37"/>
  <c r="E954" i="37"/>
  <c r="AF921" i="37"/>
  <c r="AF922" i="36"/>
  <c r="F955" i="36"/>
  <c r="E955" i="36"/>
  <c r="AF921" i="35"/>
  <c r="K955" i="37" l="1"/>
  <c r="J955" i="37"/>
  <c r="I955" i="37"/>
  <c r="H955" i="37"/>
  <c r="G955" i="37"/>
  <c r="F955" i="35"/>
  <c r="E955" i="35"/>
  <c r="AF922" i="37"/>
  <c r="F955" i="37"/>
  <c r="E955" i="37"/>
  <c r="AF923" i="36"/>
  <c r="F956" i="36"/>
  <c r="E956" i="36"/>
  <c r="AF922" i="35"/>
  <c r="K956" i="37" l="1"/>
  <c r="J956" i="37"/>
  <c r="I956" i="37"/>
  <c r="H956" i="37"/>
  <c r="G956" i="37"/>
  <c r="F956" i="35"/>
  <c r="E956" i="35"/>
  <c r="AF923" i="37"/>
  <c r="F956" i="37"/>
  <c r="E956" i="37"/>
  <c r="F957" i="36"/>
  <c r="E957" i="36"/>
  <c r="AF924" i="36"/>
  <c r="AF923" i="35"/>
  <c r="K957" i="37" l="1"/>
  <c r="J957" i="37"/>
  <c r="I957" i="37"/>
  <c r="H957" i="37"/>
  <c r="G957" i="37"/>
  <c r="F957" i="35"/>
  <c r="E957" i="35"/>
  <c r="F957" i="37"/>
  <c r="E957" i="37"/>
  <c r="AF924" i="37"/>
  <c r="F958" i="36"/>
  <c r="E958" i="36"/>
  <c r="AF925" i="36"/>
  <c r="AF924" i="35"/>
  <c r="G958" i="37" l="1"/>
  <c r="K958" i="37"/>
  <c r="J958" i="37"/>
  <c r="I958" i="37"/>
  <c r="H958" i="37"/>
  <c r="F958" i="35"/>
  <c r="E958" i="35"/>
  <c r="F958" i="37"/>
  <c r="E958" i="37"/>
  <c r="AF925" i="37"/>
  <c r="AF926" i="36"/>
  <c r="F959" i="36"/>
  <c r="E959" i="36"/>
  <c r="AF925" i="35"/>
  <c r="H959" i="37" l="1"/>
  <c r="G959" i="37"/>
  <c r="K959" i="37"/>
  <c r="J959" i="37"/>
  <c r="I959" i="37"/>
  <c r="E959" i="35"/>
  <c r="F959" i="35"/>
  <c r="AF926" i="37"/>
  <c r="F959" i="37"/>
  <c r="E959" i="37"/>
  <c r="AF927" i="36"/>
  <c r="F960" i="36"/>
  <c r="E960" i="36"/>
  <c r="AF926" i="35"/>
  <c r="I960" i="37" l="1"/>
  <c r="H960" i="37"/>
  <c r="G960" i="37"/>
  <c r="K960" i="37"/>
  <c r="J960" i="37"/>
  <c r="F960" i="35"/>
  <c r="E960" i="35"/>
  <c r="AF927" i="37"/>
  <c r="F960" i="37"/>
  <c r="E960" i="37"/>
  <c r="F961" i="36"/>
  <c r="E961" i="36"/>
  <c r="AF928" i="36"/>
  <c r="AF927" i="35"/>
  <c r="J961" i="37" l="1"/>
  <c r="I961" i="37"/>
  <c r="H961" i="37"/>
  <c r="G961" i="37"/>
  <c r="K961" i="37"/>
  <c r="F961" i="35"/>
  <c r="E961" i="35"/>
  <c r="F961" i="37"/>
  <c r="E961" i="37"/>
  <c r="AF928" i="37"/>
  <c r="F962" i="36"/>
  <c r="E962" i="36"/>
  <c r="AF929" i="36"/>
  <c r="AF928" i="35"/>
  <c r="K962" i="37" l="1"/>
  <c r="J962" i="37"/>
  <c r="I962" i="37"/>
  <c r="H962" i="37"/>
  <c r="G962" i="37"/>
  <c r="F962" i="35"/>
  <c r="E962" i="35"/>
  <c r="F962" i="37"/>
  <c r="E962" i="37"/>
  <c r="AF929" i="37"/>
  <c r="AF930" i="36"/>
  <c r="F963" i="36"/>
  <c r="E963" i="36"/>
  <c r="AF929" i="35"/>
  <c r="K963" i="37" l="1"/>
  <c r="J963" i="37"/>
  <c r="I963" i="37"/>
  <c r="H963" i="37"/>
  <c r="G963" i="37"/>
  <c r="F963" i="35"/>
  <c r="E963" i="35"/>
  <c r="AF930" i="37"/>
  <c r="F963" i="37"/>
  <c r="E963" i="37"/>
  <c r="AF931" i="36"/>
  <c r="F964" i="36"/>
  <c r="E964" i="36"/>
  <c r="AF930" i="35"/>
  <c r="K964" i="37" l="1"/>
  <c r="J964" i="37"/>
  <c r="I964" i="37"/>
  <c r="H964" i="37"/>
  <c r="G964" i="37"/>
  <c r="F964" i="35"/>
  <c r="E964" i="35"/>
  <c r="AF931" i="37"/>
  <c r="F964" i="37"/>
  <c r="E964" i="37"/>
  <c r="F965" i="36"/>
  <c r="E965" i="36"/>
  <c r="AF932" i="36"/>
  <c r="AF931" i="35"/>
  <c r="K965" i="37" l="1"/>
  <c r="J965" i="37"/>
  <c r="I965" i="37"/>
  <c r="H965" i="37"/>
  <c r="G965" i="37"/>
  <c r="E965" i="35"/>
  <c r="F965" i="35"/>
  <c r="F965" i="37"/>
  <c r="E965" i="37"/>
  <c r="AF932" i="37"/>
  <c r="F966" i="36"/>
  <c r="E966" i="36"/>
  <c r="AF933" i="36"/>
  <c r="AF932" i="35"/>
  <c r="K966" i="37" l="1"/>
  <c r="J966" i="37"/>
  <c r="I966" i="37"/>
  <c r="H966" i="37"/>
  <c r="G966" i="37"/>
  <c r="F966" i="35"/>
  <c r="E966" i="35"/>
  <c r="F966" i="37"/>
  <c r="E966" i="37"/>
  <c r="AF933" i="37"/>
  <c r="AF934" i="36"/>
  <c r="F967" i="36"/>
  <c r="E967" i="36"/>
  <c r="AF933" i="35"/>
  <c r="K967" i="37" l="1"/>
  <c r="J967" i="37"/>
  <c r="I967" i="37"/>
  <c r="H967" i="37"/>
  <c r="G967" i="37"/>
  <c r="F967" i="35"/>
  <c r="E967" i="35"/>
  <c r="AF934" i="37"/>
  <c r="F967" i="37"/>
  <c r="E967" i="37"/>
  <c r="AF935" i="36"/>
  <c r="F968" i="36"/>
  <c r="E968" i="36"/>
  <c r="AF934" i="35"/>
  <c r="K968" i="37" l="1"/>
  <c r="J968" i="37"/>
  <c r="I968" i="37"/>
  <c r="H968" i="37"/>
  <c r="G968" i="37"/>
  <c r="F968" i="35"/>
  <c r="E968" i="35"/>
  <c r="AF935" i="37"/>
  <c r="F968" i="37"/>
  <c r="E968" i="37"/>
  <c r="F969" i="36"/>
  <c r="E969" i="36"/>
  <c r="AF936" i="36"/>
  <c r="AF935" i="35"/>
  <c r="K969" i="37" l="1"/>
  <c r="J969" i="37"/>
  <c r="I969" i="37"/>
  <c r="H969" i="37"/>
  <c r="G969" i="37"/>
  <c r="F969" i="35"/>
  <c r="E969" i="35"/>
  <c r="F969" i="37"/>
  <c r="E969" i="37"/>
  <c r="AF936" i="37"/>
  <c r="F970" i="36"/>
  <c r="E970" i="36"/>
  <c r="AF937" i="36"/>
  <c r="AF936" i="35"/>
  <c r="G970" i="37" l="1"/>
  <c r="K970" i="37"/>
  <c r="J970" i="37"/>
  <c r="I970" i="37"/>
  <c r="H970" i="37"/>
  <c r="F970" i="35"/>
  <c r="E970" i="35"/>
  <c r="F970" i="37"/>
  <c r="E970" i="37"/>
  <c r="AF937" i="37"/>
  <c r="AF938" i="36"/>
  <c r="F971" i="36"/>
  <c r="E971" i="36"/>
  <c r="AF937" i="35"/>
  <c r="E971" i="35" l="1"/>
  <c r="F971" i="35"/>
  <c r="H971" i="37"/>
  <c r="G971" i="37"/>
  <c r="K971" i="37"/>
  <c r="J971" i="37"/>
  <c r="I971" i="37"/>
  <c r="AF938" i="37"/>
  <c r="F971" i="37"/>
  <c r="E971" i="37"/>
  <c r="AF939" i="36"/>
  <c r="F972" i="36"/>
  <c r="E972" i="36"/>
  <c r="AF938" i="35"/>
  <c r="I972" i="37" l="1"/>
  <c r="H972" i="37"/>
  <c r="G972" i="37"/>
  <c r="K972" i="37"/>
  <c r="J972" i="37"/>
  <c r="F972" i="35"/>
  <c r="E972" i="35"/>
  <c r="AF939" i="37"/>
  <c r="F972" i="37"/>
  <c r="E972" i="37"/>
  <c r="F973" i="36"/>
  <c r="E973" i="36"/>
  <c r="AF940" i="36"/>
  <c r="AF939" i="35"/>
  <c r="J973" i="37" l="1"/>
  <c r="I973" i="37"/>
  <c r="H973" i="37"/>
  <c r="G973" i="37"/>
  <c r="K973" i="37"/>
  <c r="F973" i="35"/>
  <c r="E973" i="35"/>
  <c r="F973" i="37"/>
  <c r="E973" i="37"/>
  <c r="AF940" i="37"/>
  <c r="F974" i="36"/>
  <c r="E974" i="36"/>
  <c r="AF941" i="36"/>
  <c r="AF940" i="35"/>
  <c r="K974" i="37" l="1"/>
  <c r="J974" i="37"/>
  <c r="I974" i="37"/>
  <c r="H974" i="37"/>
  <c r="G974" i="37"/>
  <c r="F974" i="35"/>
  <c r="E974" i="35"/>
  <c r="F974" i="37"/>
  <c r="E974" i="37"/>
  <c r="AF941" i="37"/>
  <c r="AF942" i="36"/>
  <c r="F975" i="36"/>
  <c r="E975" i="36"/>
  <c r="AF941" i="35"/>
  <c r="K975" i="37" l="1"/>
  <c r="J975" i="37"/>
  <c r="I975" i="37"/>
  <c r="H975" i="37"/>
  <c r="G975" i="37"/>
  <c r="F975" i="35"/>
  <c r="E975" i="35"/>
  <c r="AF942" i="37"/>
  <c r="F975" i="37"/>
  <c r="E975" i="37"/>
  <c r="AF943" i="36"/>
  <c r="F976" i="36"/>
  <c r="E976" i="36"/>
  <c r="AF942" i="35"/>
  <c r="E976" i="35" l="1"/>
  <c r="F976" i="35"/>
  <c r="K976" i="37"/>
  <c r="J976" i="37"/>
  <c r="I976" i="37"/>
  <c r="H976" i="37"/>
  <c r="G976" i="37"/>
  <c r="AF943" i="37"/>
  <c r="F976" i="37"/>
  <c r="E976" i="37"/>
  <c r="F977" i="36"/>
  <c r="E977" i="36"/>
  <c r="AF944" i="36"/>
  <c r="AF943" i="35"/>
  <c r="K977" i="37" l="1"/>
  <c r="J977" i="37"/>
  <c r="I977" i="37"/>
  <c r="H977" i="37"/>
  <c r="G977" i="37"/>
  <c r="E977" i="35"/>
  <c r="F977" i="35"/>
  <c r="F977" i="37"/>
  <c r="E977" i="37"/>
  <c r="AF944" i="37"/>
  <c r="F978" i="36"/>
  <c r="E978" i="36"/>
  <c r="AF945" i="36"/>
  <c r="AF944" i="35"/>
  <c r="K978" i="37" l="1"/>
  <c r="J978" i="37"/>
  <c r="I978" i="37"/>
  <c r="H978" i="37"/>
  <c r="G978" i="37"/>
  <c r="F978" i="35"/>
  <c r="E978" i="35"/>
  <c r="F978" i="37"/>
  <c r="E978" i="37"/>
  <c r="AF945" i="37"/>
  <c r="AF946" i="36"/>
  <c r="F979" i="36"/>
  <c r="E979" i="36"/>
  <c r="AF945" i="35"/>
  <c r="K979" i="37" l="1"/>
  <c r="J979" i="37"/>
  <c r="I979" i="37"/>
  <c r="H979" i="37"/>
  <c r="G979" i="37"/>
  <c r="F979" i="35"/>
  <c r="E979" i="35"/>
  <c r="AF946" i="37"/>
  <c r="F979" i="37"/>
  <c r="E979" i="37"/>
  <c r="AF947" i="36"/>
  <c r="F980" i="36"/>
  <c r="E980" i="36"/>
  <c r="AF946" i="35"/>
  <c r="K980" i="37" l="1"/>
  <c r="J980" i="37"/>
  <c r="I980" i="37"/>
  <c r="H980" i="37"/>
  <c r="G980" i="37"/>
  <c r="F980" i="35"/>
  <c r="E980" i="35"/>
  <c r="AF947" i="37"/>
  <c r="F980" i="37"/>
  <c r="E980" i="37"/>
  <c r="F981" i="36"/>
  <c r="E981" i="36"/>
  <c r="AF948" i="36"/>
  <c r="AF947" i="35"/>
  <c r="K981" i="37" l="1"/>
  <c r="J981" i="37"/>
  <c r="I981" i="37"/>
  <c r="H981" i="37"/>
  <c r="G981" i="37"/>
  <c r="F981" i="35"/>
  <c r="E981" i="35"/>
  <c r="F981" i="37"/>
  <c r="E981" i="37"/>
  <c r="AF948" i="37"/>
  <c r="F982" i="36"/>
  <c r="E982" i="36"/>
  <c r="AF949" i="36"/>
  <c r="AF948" i="35"/>
  <c r="G982" i="37" l="1"/>
  <c r="K982" i="37"/>
  <c r="J982" i="37"/>
  <c r="I982" i="37"/>
  <c r="H982" i="37"/>
  <c r="F982" i="35"/>
  <c r="E982" i="35"/>
  <c r="F982" i="37"/>
  <c r="E982" i="37"/>
  <c r="AF949" i="37"/>
  <c r="AF950" i="36"/>
  <c r="F983" i="36"/>
  <c r="E983" i="36"/>
  <c r="AF949" i="35"/>
  <c r="H983" i="37" l="1"/>
  <c r="G983" i="37"/>
  <c r="K983" i="37"/>
  <c r="J983" i="37"/>
  <c r="I983" i="37"/>
  <c r="E983" i="35"/>
  <c r="F983" i="35"/>
  <c r="AF950" i="37"/>
  <c r="F983" i="37"/>
  <c r="E983" i="37"/>
  <c r="AF951" i="36"/>
  <c r="F984" i="36"/>
  <c r="E984" i="36"/>
  <c r="AF950" i="35"/>
  <c r="I984" i="37" l="1"/>
  <c r="H984" i="37"/>
  <c r="G984" i="37"/>
  <c r="K984" i="37"/>
  <c r="J984" i="37"/>
  <c r="F984" i="35"/>
  <c r="E984" i="35"/>
  <c r="AF951" i="37"/>
  <c r="F984" i="37"/>
  <c r="E984" i="37"/>
  <c r="F985" i="36"/>
  <c r="E985" i="36"/>
  <c r="AF952" i="36"/>
  <c r="AF951" i="35"/>
  <c r="J985" i="37" l="1"/>
  <c r="I985" i="37"/>
  <c r="H985" i="37"/>
  <c r="G985" i="37"/>
  <c r="K985" i="37"/>
  <c r="E985" i="35"/>
  <c r="F985" i="35"/>
  <c r="F985" i="37"/>
  <c r="E985" i="37"/>
  <c r="AF952" i="37"/>
  <c r="F986" i="36"/>
  <c r="E986" i="36"/>
  <c r="AF953" i="36"/>
  <c r="AF952" i="35"/>
  <c r="K986" i="37" l="1"/>
  <c r="J986" i="37"/>
  <c r="I986" i="37"/>
  <c r="H986" i="37"/>
  <c r="G986" i="37"/>
  <c r="F986" i="35"/>
  <c r="E986" i="35"/>
  <c r="F986" i="37"/>
  <c r="E986" i="37"/>
  <c r="AF953" i="37"/>
  <c r="AF954" i="36"/>
  <c r="F987" i="36"/>
  <c r="E987" i="36"/>
  <c r="AF953" i="35"/>
  <c r="K987" i="37" l="1"/>
  <c r="J987" i="37"/>
  <c r="I987" i="37"/>
  <c r="H987" i="37"/>
  <c r="G987" i="37"/>
  <c r="F987" i="35"/>
  <c r="E987" i="35"/>
  <c r="AF954" i="37"/>
  <c r="F987" i="37"/>
  <c r="E987" i="37"/>
  <c r="AF955" i="36"/>
  <c r="F988" i="36"/>
  <c r="E988" i="36"/>
  <c r="AF954" i="35"/>
  <c r="K988" i="37" l="1"/>
  <c r="J988" i="37"/>
  <c r="I988" i="37"/>
  <c r="H988" i="37"/>
  <c r="G988" i="37"/>
  <c r="F988" i="35"/>
  <c r="E988" i="35"/>
  <c r="AF955" i="37"/>
  <c r="F988" i="37"/>
  <c r="E988" i="37"/>
  <c r="F989" i="36"/>
  <c r="E989" i="36"/>
  <c r="AF956" i="36"/>
  <c r="AF955" i="35"/>
  <c r="K989" i="37" l="1"/>
  <c r="J989" i="37"/>
  <c r="I989" i="37"/>
  <c r="H989" i="37"/>
  <c r="G989" i="37"/>
  <c r="E989" i="35"/>
  <c r="F989" i="35"/>
  <c r="F989" i="37"/>
  <c r="E989" i="37"/>
  <c r="AF956" i="37"/>
  <c r="F990" i="36"/>
  <c r="E990" i="36"/>
  <c r="AF957" i="36"/>
  <c r="AF956" i="35"/>
  <c r="K990" i="37" l="1"/>
  <c r="J990" i="37"/>
  <c r="I990" i="37"/>
  <c r="H990" i="37"/>
  <c r="G990" i="37"/>
  <c r="F990" i="35"/>
  <c r="E990" i="35"/>
  <c r="F990" i="37"/>
  <c r="E990" i="37"/>
  <c r="AF957" i="37"/>
  <c r="AF958" i="36"/>
  <c r="F991" i="36"/>
  <c r="E991" i="36"/>
  <c r="AF957" i="35"/>
  <c r="K991" i="37" l="1"/>
  <c r="J991" i="37"/>
  <c r="I991" i="37"/>
  <c r="H991" i="37"/>
  <c r="G991" i="37"/>
  <c r="F991" i="35"/>
  <c r="E991" i="35"/>
  <c r="AF958" i="37"/>
  <c r="F991" i="37"/>
  <c r="E991" i="37"/>
  <c r="AF959" i="36"/>
  <c r="F992" i="36"/>
  <c r="E992" i="36"/>
  <c r="AF958" i="35"/>
  <c r="K992" i="37" l="1"/>
  <c r="J992" i="37"/>
  <c r="I992" i="37"/>
  <c r="H992" i="37"/>
  <c r="G992" i="37"/>
  <c r="F992" i="35"/>
  <c r="E992" i="35"/>
  <c r="AF959" i="37"/>
  <c r="F992" i="37"/>
  <c r="E992" i="37"/>
  <c r="F993" i="36"/>
  <c r="E993" i="36"/>
  <c r="AF960" i="36"/>
  <c r="AF959" i="35"/>
  <c r="G993" i="37" l="1"/>
  <c r="K993" i="37"/>
  <c r="J993" i="37"/>
  <c r="I993" i="37"/>
  <c r="H993" i="37"/>
  <c r="F993" i="35"/>
  <c r="E993" i="35"/>
  <c r="F993" i="37"/>
  <c r="E993" i="37"/>
  <c r="AF960" i="37"/>
  <c r="F994" i="36"/>
  <c r="E994" i="36"/>
  <c r="AF961" i="36"/>
  <c r="AF960" i="35"/>
  <c r="H994" i="37" l="1"/>
  <c r="G994" i="37"/>
  <c r="K994" i="37"/>
  <c r="J994" i="37"/>
  <c r="I994" i="37"/>
  <c r="E994" i="35"/>
  <c r="F994" i="35"/>
  <c r="F994" i="37"/>
  <c r="E994" i="37"/>
  <c r="AF961" i="37"/>
  <c r="AF962" i="36"/>
  <c r="F995" i="36"/>
  <c r="E995" i="36"/>
  <c r="AF961" i="35"/>
  <c r="J995" i="37" l="1"/>
  <c r="I995" i="37"/>
  <c r="H995" i="37"/>
  <c r="G995" i="37"/>
  <c r="K995" i="37"/>
  <c r="E995" i="35"/>
  <c r="F995" i="35"/>
  <c r="AF962" i="37"/>
  <c r="F995" i="37"/>
  <c r="E995" i="37"/>
  <c r="AF963" i="36"/>
  <c r="F996" i="36"/>
  <c r="E996" i="36"/>
  <c r="AF962" i="35"/>
  <c r="K996" i="37" l="1"/>
  <c r="J996" i="37"/>
  <c r="I996" i="37"/>
  <c r="H996" i="37"/>
  <c r="G996" i="37"/>
  <c r="F996" i="35"/>
  <c r="E996" i="35"/>
  <c r="AF963" i="37"/>
  <c r="F996" i="37"/>
  <c r="E996" i="37"/>
  <c r="F997" i="36"/>
  <c r="E997" i="36"/>
  <c r="AF964" i="36"/>
  <c r="AF963" i="35"/>
  <c r="K997" i="37" l="1"/>
  <c r="J997" i="37"/>
  <c r="I997" i="37"/>
  <c r="H997" i="37"/>
  <c r="G997" i="37"/>
  <c r="F997" i="35"/>
  <c r="E997" i="35"/>
  <c r="F997" i="37"/>
  <c r="E997" i="37"/>
  <c r="AF964" i="37"/>
  <c r="F998" i="36"/>
  <c r="E998" i="36"/>
  <c r="AF965" i="36"/>
  <c r="AF964" i="35"/>
  <c r="K998" i="37" l="1"/>
  <c r="J998" i="37"/>
  <c r="I998" i="37"/>
  <c r="H998" i="37"/>
  <c r="G998" i="37"/>
  <c r="F998" i="35"/>
  <c r="E998" i="35"/>
  <c r="F998" i="37"/>
  <c r="E998" i="37"/>
  <c r="AF965" i="37"/>
  <c r="AF966" i="36"/>
  <c r="AF967" i="36" s="1"/>
  <c r="AF968" i="36" s="1"/>
  <c r="AF969" i="36" s="1"/>
  <c r="AF970" i="36" s="1"/>
  <c r="AF971" i="36" s="1"/>
  <c r="AF972" i="36" s="1"/>
  <c r="AF973" i="36" s="1"/>
  <c r="AF974" i="36" s="1"/>
  <c r="AF975" i="36" s="1"/>
  <c r="AF976" i="36" s="1"/>
  <c r="AF977" i="36" s="1"/>
  <c r="AF978" i="36" s="1"/>
  <c r="AF979" i="36" s="1"/>
  <c r="AF980" i="36" s="1"/>
  <c r="AF981" i="36" s="1"/>
  <c r="AF982" i="36" s="1"/>
  <c r="AF983" i="36" s="1"/>
  <c r="AF984" i="36" s="1"/>
  <c r="AF985" i="36" s="1"/>
  <c r="AF986" i="36" s="1"/>
  <c r="AF987" i="36" s="1"/>
  <c r="AF988" i="36" s="1"/>
  <c r="AF989" i="36" s="1"/>
  <c r="AF990" i="36" s="1"/>
  <c r="AF991" i="36" s="1"/>
  <c r="AF992" i="36" s="1"/>
  <c r="AF993" i="36" s="1"/>
  <c r="AF994" i="36" s="1"/>
  <c r="AF995" i="36" s="1"/>
  <c r="AF996" i="36" s="1"/>
  <c r="AF997" i="36" s="1"/>
  <c r="AF998" i="36" s="1"/>
  <c r="AF999" i="36" s="1"/>
  <c r="AF1000" i="36" s="1"/>
  <c r="F999" i="36"/>
  <c r="E999" i="36"/>
  <c r="AF965" i="35"/>
  <c r="F999" i="35" l="1"/>
  <c r="E999" i="35"/>
  <c r="K999" i="37"/>
  <c r="J999" i="37"/>
  <c r="I999" i="37"/>
  <c r="H999" i="37"/>
  <c r="G999" i="37"/>
  <c r="AF966" i="37"/>
  <c r="AF967" i="37" s="1"/>
  <c r="AF968" i="37" s="1"/>
  <c r="AF969" i="37" s="1"/>
  <c r="AF970" i="37" s="1"/>
  <c r="AF971" i="37" s="1"/>
  <c r="AF972" i="37" s="1"/>
  <c r="AF973" i="37" s="1"/>
  <c r="AF974" i="37" s="1"/>
  <c r="AF975" i="37" s="1"/>
  <c r="AF976" i="37" s="1"/>
  <c r="AF977" i="37" s="1"/>
  <c r="AF978" i="37" s="1"/>
  <c r="AF979" i="37" s="1"/>
  <c r="AF980" i="37" s="1"/>
  <c r="AF981" i="37" s="1"/>
  <c r="AF982" i="37" s="1"/>
  <c r="AF983" i="37" s="1"/>
  <c r="AF984" i="37" s="1"/>
  <c r="AF985" i="37" s="1"/>
  <c r="AF986" i="37" s="1"/>
  <c r="AF987" i="37" s="1"/>
  <c r="AF988" i="37" s="1"/>
  <c r="AF989" i="37" s="1"/>
  <c r="AF990" i="37" s="1"/>
  <c r="AF991" i="37" s="1"/>
  <c r="AF992" i="37" s="1"/>
  <c r="AF993" i="37" s="1"/>
  <c r="AF994" i="37" s="1"/>
  <c r="AF995" i="37" s="1"/>
  <c r="AF996" i="37" s="1"/>
  <c r="AF997" i="37" s="1"/>
  <c r="AF998" i="37" s="1"/>
  <c r="AF999" i="37" s="1"/>
  <c r="AF1000" i="37" s="1"/>
  <c r="F999" i="37"/>
  <c r="E999" i="37"/>
  <c r="AF966" i="35"/>
  <c r="AF967" i="35" s="1"/>
  <c r="AF968" i="35" s="1"/>
  <c r="AF969" i="35" s="1"/>
  <c r="AF970" i="35" s="1"/>
  <c r="AF971" i="35" s="1"/>
  <c r="AF972" i="35" s="1"/>
  <c r="AF973" i="35" s="1"/>
  <c r="AF974" i="35" s="1"/>
  <c r="AF975" i="35" s="1"/>
  <c r="AF976" i="35" s="1"/>
  <c r="AF977" i="35" s="1"/>
  <c r="AF978" i="35" s="1"/>
  <c r="AF979" i="35" s="1"/>
  <c r="AF980" i="35" s="1"/>
  <c r="AF981" i="35" s="1"/>
  <c r="AF982" i="35" s="1"/>
  <c r="AF983" i="35" s="1"/>
  <c r="AF984" i="35" s="1"/>
  <c r="AF985" i="35" s="1"/>
  <c r="AF986" i="35" s="1"/>
  <c r="AF987" i="35" s="1"/>
  <c r="AF988" i="35" s="1"/>
  <c r="AF989" i="35" s="1"/>
  <c r="AF990" i="35" s="1"/>
  <c r="AF991" i="35" s="1"/>
  <c r="AF992" i="35" s="1"/>
  <c r="AF993" i="35" s="1"/>
  <c r="AF994" i="35" s="1"/>
  <c r="AF995" i="35" s="1"/>
  <c r="AF996" i="35" s="1"/>
  <c r="AF997" i="35" s="1"/>
  <c r="AF998" i="35" s="1"/>
  <c r="AF999" i="35" s="1"/>
  <c r="AF1000" i="3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John Fink</author>
  </authors>
  <commentList>
    <comment ref="H1" authorId="0" shapeId="0" xr:uid="{A95C9486-0F86-9746-B33A-7D2B9B3B0E2B}">
      <text>
        <r>
          <rPr>
            <b/>
            <sz val="10"/>
            <color rgb="FF000000"/>
            <rFont val="Tahoma"/>
            <family val="2"/>
          </rPr>
          <t>John Fink:</t>
        </r>
        <r>
          <rPr>
            <sz val="10"/>
            <color rgb="FF000000"/>
            <rFont val="Tahoma"/>
            <family val="2"/>
          </rPr>
          <t xml:space="preserve">
</t>
        </r>
        <r>
          <rPr>
            <sz val="10"/>
            <color rgb="FF000000"/>
            <rFont val="Tahoma"/>
            <family val="2"/>
          </rPr>
          <t xml:space="preserve">You can modify any of these columns to change the name and information provided for each student. If you change the name of a column, you will need to re-add the slicers (filters) in the other tabs
</t>
        </r>
        <r>
          <rPr>
            <sz val="10"/>
            <color rgb="FF000000"/>
            <rFont val="Tahoma"/>
            <family val="2"/>
          </rPr>
          <t xml:space="preserve">
</t>
        </r>
        <r>
          <rPr>
            <sz val="10"/>
            <color rgb="FF000000"/>
            <rFont val="Tahoma"/>
            <family val="2"/>
          </rPr>
          <t>To add more columns, just insert a column (needs to be left of column I to update in the pivot tables automatically)</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John Fink</author>
  </authors>
  <commentList>
    <comment ref="A38" authorId="0" shapeId="0" xr:uid="{6AF2240D-9495-C34C-9B21-1C344207D464}">
      <text>
        <r>
          <rPr>
            <b/>
            <sz val="10"/>
            <color rgb="FF000000"/>
            <rFont val="Tahoma"/>
            <family val="2"/>
          </rPr>
          <t>John Fink:</t>
        </r>
        <r>
          <rPr>
            <sz val="10"/>
            <color rgb="FF000000"/>
            <rFont val="Tahoma"/>
            <family val="2"/>
          </rPr>
          <t xml:space="preserve">
</t>
        </r>
        <r>
          <rPr>
            <sz val="10"/>
            <color rgb="FF000000"/>
            <rFont val="Tahoma"/>
            <family val="2"/>
          </rPr>
          <t>Larger, positive (pp) values indicate students are over-represented in this program compared to all programs. Similarly, larger negative values indicate students are under-represented in this program.</t>
        </r>
      </text>
    </comment>
    <comment ref="B38" authorId="0" shapeId="0" xr:uid="{83197F07-1899-C647-946B-42A2C5F6835E}">
      <text>
        <r>
          <rPr>
            <b/>
            <sz val="10"/>
            <color rgb="FF000000"/>
            <rFont val="Tahoma"/>
            <family val="2"/>
          </rPr>
          <t>John Fink:</t>
        </r>
        <r>
          <rPr>
            <sz val="10"/>
            <color rgb="FF000000"/>
            <rFont val="Tahoma"/>
            <family val="2"/>
          </rPr>
          <t xml:space="preserve">
</t>
        </r>
        <r>
          <rPr>
            <sz val="10"/>
            <color rgb="FF000000"/>
            <rFont val="Tahoma"/>
            <family val="2"/>
          </rPr>
          <t xml:space="preserve">Ratio of student representation in this program compared to all programs (e.g., student group represents 40% of students in this program compared to 20% of students overall = ratio of 2, or 2x representation)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John Fink</author>
  </authors>
  <commentList>
    <comment ref="A38" authorId="0" shapeId="0" xr:uid="{B881905A-EC9D-D143-B569-CDEE9367C477}">
      <text>
        <r>
          <rPr>
            <b/>
            <sz val="10"/>
            <color rgb="FF000000"/>
            <rFont val="Tahoma"/>
            <family val="2"/>
          </rPr>
          <t>John Fink:</t>
        </r>
        <r>
          <rPr>
            <sz val="10"/>
            <color rgb="FF000000"/>
            <rFont val="Tahoma"/>
            <family val="2"/>
          </rPr>
          <t xml:space="preserve">
</t>
        </r>
        <r>
          <rPr>
            <sz val="10"/>
            <color rgb="FF000000"/>
            <rFont val="Tahoma"/>
            <family val="2"/>
          </rPr>
          <t>Larger, positive (pp) values indicate students are over-represented in this program compared to all programs. Similarly, larger negative values indicate students are under-represented in this program.</t>
        </r>
      </text>
    </comment>
    <comment ref="B38" authorId="0" shapeId="0" xr:uid="{CB21FE58-FE40-8547-80D3-58B0B663051D}">
      <text>
        <r>
          <rPr>
            <b/>
            <sz val="10"/>
            <color rgb="FF000000"/>
            <rFont val="Tahoma"/>
            <family val="2"/>
          </rPr>
          <t>John Fink:</t>
        </r>
        <r>
          <rPr>
            <sz val="10"/>
            <color rgb="FF000000"/>
            <rFont val="Tahoma"/>
            <family val="2"/>
          </rPr>
          <t xml:space="preserve">
</t>
        </r>
        <r>
          <rPr>
            <sz val="10"/>
            <color rgb="FF000000"/>
            <rFont val="Tahoma"/>
            <family val="2"/>
          </rPr>
          <t xml:space="preserve">Ratio of student representation in this program compared to all programs (e.g., student group represents 40% of students in this program compared to 20% of students overall = ratio of 2, or 2x representation)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John Fink</author>
  </authors>
  <commentList>
    <comment ref="A38" authorId="0" shapeId="0" xr:uid="{97B51F65-B512-FF41-A33A-64BB89CCA8C0}">
      <text>
        <r>
          <rPr>
            <b/>
            <sz val="10"/>
            <color rgb="FF000000"/>
            <rFont val="Tahoma"/>
            <family val="2"/>
          </rPr>
          <t>John Fink:</t>
        </r>
        <r>
          <rPr>
            <sz val="10"/>
            <color rgb="FF000000"/>
            <rFont val="Tahoma"/>
            <family val="2"/>
          </rPr>
          <t xml:space="preserve">
</t>
        </r>
        <r>
          <rPr>
            <sz val="10"/>
            <color rgb="FF000000"/>
            <rFont val="Tahoma"/>
            <family val="2"/>
          </rPr>
          <t>Larger, positive (pp) values indicate students are over-represented in this program compared to all programs. Similarly, larger negative values indicate students are under-represented in this program.</t>
        </r>
      </text>
    </comment>
    <comment ref="B38" authorId="0" shapeId="0" xr:uid="{5981008E-125C-AF4D-81A9-C9167592A7ED}">
      <text>
        <r>
          <rPr>
            <b/>
            <sz val="10"/>
            <color rgb="FF000000"/>
            <rFont val="Tahoma"/>
            <family val="2"/>
          </rPr>
          <t>John Fink:</t>
        </r>
        <r>
          <rPr>
            <sz val="10"/>
            <color rgb="FF000000"/>
            <rFont val="Tahoma"/>
            <family val="2"/>
          </rPr>
          <t xml:space="preserve">
</t>
        </r>
        <r>
          <rPr>
            <sz val="10"/>
            <color rgb="FF000000"/>
            <rFont val="Tahoma"/>
            <family val="2"/>
          </rPr>
          <t xml:space="preserve">Ratio of student representation in this program compared to all programs (e.g., student group represents 40% of students in this program compared to 20% of students overall = ratio of 2, or 2x representation) </t>
        </r>
      </text>
    </comment>
  </commentList>
</comments>
</file>

<file path=xl/sharedStrings.xml><?xml version="1.0" encoding="utf-8"?>
<sst xmlns="http://schemas.openxmlformats.org/spreadsheetml/2006/main" count="26476" uniqueCount="149">
  <si>
    <t>Carpentry</t>
  </si>
  <si>
    <t>Microcomp Appl</t>
  </si>
  <si>
    <t>Early Childhood Ed</t>
  </si>
  <si>
    <t>Accounting</t>
  </si>
  <si>
    <t>Welding</t>
  </si>
  <si>
    <t>Medical Office Ast</t>
  </si>
  <si>
    <t>Mechatronics</t>
  </si>
  <si>
    <t>Human Services</t>
  </si>
  <si>
    <t>Business Managemnt</t>
  </si>
  <si>
    <t>Culinary Arts</t>
  </si>
  <si>
    <t>Graphic Design</t>
  </si>
  <si>
    <t>Office Assistant</t>
  </si>
  <si>
    <t>Software Develpmnt</t>
  </si>
  <si>
    <t>Radiologic Tech</t>
  </si>
  <si>
    <t>Admin Assistant</t>
  </si>
  <si>
    <t>Medical Assistant</t>
  </si>
  <si>
    <t>Natural Resource</t>
  </si>
  <si>
    <t>Dental Assisting</t>
  </si>
  <si>
    <t>Nursing</t>
  </si>
  <si>
    <t>Web Programming</t>
  </si>
  <si>
    <t>Automotive Tech</t>
  </si>
  <si>
    <t>Cosmetology</t>
  </si>
  <si>
    <t>Criminal Justice</t>
  </si>
  <si>
    <t>Diesel Technology</t>
  </si>
  <si>
    <t>Kinesiology</t>
  </si>
  <si>
    <t>Social Services</t>
  </si>
  <si>
    <t>Digital Design</t>
  </si>
  <si>
    <t>Paramedic</t>
  </si>
  <si>
    <t>Forest Resources</t>
  </si>
  <si>
    <t>Marine Technology</t>
  </si>
  <si>
    <t>Receptionist</t>
  </si>
  <si>
    <t>Computer Info Sys</t>
  </si>
  <si>
    <t>Nursing Assistant</t>
  </si>
  <si>
    <t>Aviation Maint</t>
  </si>
  <si>
    <t>Technical Skills</t>
  </si>
  <si>
    <t>Project Management</t>
  </si>
  <si>
    <t>Law Enforcement</t>
  </si>
  <si>
    <t>Phlebotomy</t>
  </si>
  <si>
    <t>Homeland Security</t>
  </si>
  <si>
    <t>Financial Tech</t>
  </si>
  <si>
    <t>Legal Admin Assist</t>
  </si>
  <si>
    <t>Asian</t>
  </si>
  <si>
    <t>White</t>
  </si>
  <si>
    <t>Pacific Islander</t>
  </si>
  <si>
    <t>African American</t>
  </si>
  <si>
    <t>Hispanic</t>
  </si>
  <si>
    <t>18-24</t>
  </si>
  <si>
    <t>Sum of count</t>
  </si>
  <si>
    <t>Total</t>
  </si>
  <si>
    <t>Female</t>
  </si>
  <si>
    <t>Male</t>
  </si>
  <si>
    <t>Filter by student characteristics:</t>
  </si>
  <si>
    <t>Total Students:</t>
  </si>
  <si>
    <t>WORKFORCE-LOW</t>
  </si>
  <si>
    <t>WORKFORCE-MEDIUM</t>
  </si>
  <si>
    <t>WORKFORCE-HIGH</t>
  </si>
  <si>
    <t>TRANSFER-STRUCTURED</t>
  </si>
  <si>
    <t>TRANSFER-UNSTRUCTURED</t>
  </si>
  <si>
    <t>UNKNOWN/UNDECLARED</t>
  </si>
  <si>
    <t>(blank)</t>
  </si>
  <si>
    <t>Native</t>
  </si>
  <si>
    <t>Multiracial</t>
  </si>
  <si>
    <t>AS-Transfer</t>
  </si>
  <si>
    <t>AA-Biology</t>
  </si>
  <si>
    <t>AA-Business</t>
  </si>
  <si>
    <t>General Liberal Arts</t>
  </si>
  <si>
    <t>Dental Hyg</t>
  </si>
  <si>
    <t>Healthcare Data Analytics</t>
  </si>
  <si>
    <t>Information Tech</t>
  </si>
  <si>
    <t>Leadership In Trades</t>
  </si>
  <si>
    <t>Union Electrician</t>
  </si>
  <si>
    <t>Professional Cert</t>
  </si>
  <si>
    <t>Forensic Tech</t>
  </si>
  <si>
    <t>Repair Tech</t>
  </si>
  <si>
    <t>Env Resource Management</t>
  </si>
  <si>
    <t>Powerpoint</t>
  </si>
  <si>
    <t>Vet Tech</t>
  </si>
  <si>
    <t>Fire Tech</t>
  </si>
  <si>
    <t>Gender</t>
  </si>
  <si>
    <t>Race</t>
  </si>
  <si>
    <t>Age</t>
  </si>
  <si>
    <t>Program</t>
  </si>
  <si>
    <t>Count</t>
  </si>
  <si>
    <t>&lt;18</t>
  </si>
  <si>
    <t>25+</t>
  </si>
  <si>
    <t>Sum of Count</t>
  </si>
  <si>
    <t>Column Labels</t>
  </si>
  <si>
    <t>Grand Total</t>
  </si>
  <si>
    <t>Row Labels</t>
  </si>
  <si>
    <t>STEM</t>
  </si>
  <si>
    <t>Computer &amp; Information Sciences</t>
  </si>
  <si>
    <t>Industrial &amp; Applied Technologies</t>
  </si>
  <si>
    <t>Health</t>
  </si>
  <si>
    <t>Business</t>
  </si>
  <si>
    <t>Education &amp; Child Care</t>
  </si>
  <si>
    <t>Human Services &amp; Public Safety</t>
  </si>
  <si>
    <t>Other CTE</t>
  </si>
  <si>
    <t>Social &amp; Behavioral Sciences</t>
  </si>
  <si>
    <t>Arts, Humanities, Communication, &amp; Design</t>
  </si>
  <si>
    <t>Workforce/Transfer Category</t>
  </si>
  <si>
    <r>
      <rPr>
        <b/>
        <sz val="18"/>
        <rFont val="Calibri"/>
        <family val="2"/>
      </rPr>
      <t xml:space="preserve">Disaggregate and Compare Program Enrollments by Student Characteristics
</t>
    </r>
    <r>
      <rPr>
        <i/>
        <sz val="14"/>
        <rFont val="Calibri"/>
        <family val="2"/>
      </rPr>
      <t>Note. You can organize the treemap by meta-majors by editing the pivot table options (replace the workforce/transfer category with meta-majors). You can also disaggregate by a difference student characteristic by editing the pivot table options.</t>
    </r>
  </si>
  <si>
    <t>Simple Program Treemap with Filters for Student Characteristics</t>
  </si>
  <si>
    <t>Meta-major</t>
  </si>
  <si>
    <r>
      <rPr>
        <b/>
        <sz val="18"/>
        <rFont val="Calibri"/>
        <family val="2"/>
      </rPr>
      <t xml:space="preserve">Treemap: Programs Nested Within Broader Categories
</t>
    </r>
    <r>
      <rPr>
        <i/>
        <sz val="14"/>
        <rFont val="Calibri"/>
        <family val="2"/>
      </rPr>
      <t>Note. You can organize the treemap by meta-majors by editing the pivot table options (replace workforce/transfer category with programmatic group)</t>
    </r>
  </si>
  <si>
    <t>Total, All Programs</t>
  </si>
  <si>
    <t>AA-Social Behvioral Sci</t>
  </si>
  <si>
    <t>AA-Education</t>
  </si>
  <si>
    <t>Prenursing</t>
  </si>
  <si>
    <t>Dual Enrollment</t>
  </si>
  <si>
    <t>No Program Data</t>
  </si>
  <si>
    <t>Undeclared</t>
  </si>
  <si>
    <t>Unknown</t>
  </si>
  <si>
    <r>
      <rPr>
        <b/>
        <sz val="12"/>
        <rFont val="Calibri"/>
        <family val="2"/>
      </rPr>
      <t>Note</t>
    </r>
    <r>
      <rPr>
        <sz val="12"/>
        <rFont val="Calibri"/>
        <family val="2"/>
      </rPr>
      <t xml:space="preserve">. The data pre-loaded into this tool are </t>
    </r>
    <r>
      <rPr>
        <b/>
        <i/>
        <sz val="12"/>
        <rFont val="Calibri"/>
        <family val="2"/>
      </rPr>
      <t>fictionalized</t>
    </r>
    <r>
      <rPr>
        <sz val="12"/>
        <rFont val="Calibri"/>
        <family val="2"/>
      </rPr>
      <t xml:space="preserve"> program enrollments, simulated from the approximated program enrollment composition of three community colleges. The categorization of programs into one of the workforce/transfer groups in this example dataset is </t>
    </r>
    <r>
      <rPr>
        <b/>
        <u/>
        <sz val="12"/>
        <rFont val="Calibri"/>
        <family val="2"/>
      </rPr>
      <t>meant solely as an illustration</t>
    </r>
    <r>
      <rPr>
        <sz val="12"/>
        <rFont val="Calibri"/>
        <family val="2"/>
      </rPr>
      <t>. Colleges should determine how programs fall into the workforce/transfer categories based on their own analysis. 
To add more columns, simply right click and insert a column (needs to be left of column I to update in the pivot tables automatically)
The treemaps should re-populate with different data uploaded into this sheet using a similar student-level format.</t>
    </r>
  </si>
  <si>
    <t>North Campus</t>
  </si>
  <si>
    <t>West Campus</t>
  </si>
  <si>
    <t>Main Campus</t>
  </si>
  <si>
    <t>Pell recipient</t>
  </si>
  <si>
    <t>no Pell</t>
  </si>
  <si>
    <t>Home Campus</t>
  </si>
  <si>
    <t>Filter by student/program characteristics:</t>
  </si>
  <si>
    <t>Shaded columns: Use if helpful or if you have similar data. Feel free to leave blank or replace with other student/program characteristic data</t>
  </si>
  <si>
    <t>Total Male Students:</t>
  </si>
  <si>
    <t>Total Female Students:</t>
  </si>
  <si>
    <r>
      <rPr>
        <b/>
        <sz val="14"/>
        <rFont val="Calibri"/>
        <family val="2"/>
      </rPr>
      <t>Companion publication</t>
    </r>
    <r>
      <rPr>
        <sz val="14"/>
        <rFont val="Calibri"/>
        <family val="2"/>
      </rPr>
      <t>: John Fink &amp; Davis Jenkins (June 2020). Unpacking Program Enrollemnts and Completions With Equity in Mind (CCRC Analytics). https://ccrc.tc.columbia.edu/publications/unpacking-program-enrollments-completion-equity.html</t>
    </r>
  </si>
  <si>
    <t>&lt;-- Visualization and Key Filters Located in Dashboard to the Left
Pivot Tables Populating Charts Located in Columns to the Right --&gt;</t>
  </si>
  <si>
    <t>Guiding Question: Which groups of students are underrepresented in programs that lead to higher opportunity job and transfer outcomes?</t>
  </si>
  <si>
    <t>Program Name</t>
  </si>
  <si>
    <t>Examine Under/Over Representation</t>
  </si>
  <si>
    <t>Select Student Group:</t>
  </si>
  <si>
    <t>Enrollment Count</t>
  </si>
  <si>
    <t>Percentage Point (pp) Over/Under Represented</t>
  </si>
  <si>
    <t>Representation in this program compared to overall</t>
  </si>
  <si>
    <t>Enrollments by Program</t>
  </si>
  <si>
    <t>Compare Representation by Race/ethnicity among your College's Top Enrolled Programs</t>
  </si>
  <si>
    <t>High School Programs</t>
  </si>
  <si>
    <t>Early College High School</t>
  </si>
  <si>
    <t>P-TECH</t>
  </si>
  <si>
    <t>Non Credit</t>
  </si>
  <si>
    <t>Adult Basic Education</t>
  </si>
  <si>
    <t>English Language Learning</t>
  </si>
  <si>
    <t>School Bus Driver</t>
  </si>
  <si>
    <t>Emergency Medical Technician (EMT Paramedic)</t>
  </si>
  <si>
    <t>Water Quality and Wastewater Treatment Management (Recertification/Relicensure)</t>
  </si>
  <si>
    <t>Health Aides/Attendants/Orderlies, Other</t>
  </si>
  <si>
    <t>Demographic composition (% of program enrollments from a certain group)</t>
  </si>
  <si>
    <t>Compare Representation by Pell status among your College's Top Enrolled Programs</t>
  </si>
  <si>
    <t>Compare Representation by Gender among your College's Top Enrolled Programs</t>
  </si>
  <si>
    <r>
      <rPr>
        <b/>
        <sz val="20"/>
        <rFont val="Calibri"/>
        <family val="2"/>
      </rPr>
      <t>Data Tool: Unpacking Program Enrollments with Opportunity and Equity in Mind</t>
    </r>
    <r>
      <rPr>
        <sz val="14"/>
        <rFont val="Calibri"/>
        <family val="2"/>
      </rPr>
      <t xml:space="preserve">
This Excel tool is designed to help colleges get started in examining data on student program enrollments.
The tool is centered around three primary questions described further in the companion CCRC Analytics publication (linked below):
</t>
    </r>
    <r>
      <rPr>
        <sz val="6"/>
        <rFont val="Calibri"/>
        <family val="2"/>
      </rPr>
      <t xml:space="preserve">
</t>
    </r>
    <r>
      <rPr>
        <sz val="14"/>
        <rFont val="Calibri"/>
        <family val="2"/>
      </rPr>
      <t xml:space="preserve">1)   What programs are our students currently enrolled in generally (Tab 1) and by program area or meta-major (Tab 2)?
</t>
    </r>
    <r>
      <rPr>
        <sz val="6"/>
        <rFont val="Calibri"/>
        <family val="2"/>
      </rPr>
      <t xml:space="preserve">
</t>
    </r>
    <r>
      <rPr>
        <sz val="14"/>
        <rFont val="Calibri"/>
        <family val="2"/>
      </rPr>
      <t xml:space="preserve">2)   What opportunity does each program lead to in terms of further education (e.g., transfer to bachelor’s programs or bridges into more advanced workforce credentials) and/or immediate job prospects and earnings. Which programs lead to greater or lesser opportunity? (Tab 3)
</t>
    </r>
    <r>
      <rPr>
        <sz val="6"/>
        <rFont val="Calibri"/>
        <family val="2"/>
      </rPr>
      <t xml:space="preserve">
</t>
    </r>
    <r>
      <rPr>
        <sz val="14"/>
        <rFont val="Calibri"/>
        <family val="2"/>
      </rPr>
      <t>3)   Is student representation across programs proportionate? Which subgroups of students (by race/ethnicity, gender, socioeconomic status, and age) are underrepresented in higher-opportunity programs? (Tabs 4a-c)</t>
    </r>
    <r>
      <rPr>
        <b/>
        <sz val="14"/>
        <rFont val="Calibri"/>
        <family val="2"/>
      </rPr>
      <t xml:space="preserve">
</t>
    </r>
    <r>
      <rPr>
        <b/>
        <i/>
        <sz val="14"/>
        <rFont val="Calibri"/>
        <family val="2"/>
      </rPr>
      <t>How to use the tool</t>
    </r>
    <r>
      <rPr>
        <sz val="14"/>
        <rFont val="Calibri"/>
        <family val="2"/>
      </rPr>
      <t xml:space="preserve">. In the "Data" tab, we have pre-populated </t>
    </r>
    <r>
      <rPr>
        <i/>
        <sz val="14"/>
        <rFont val="Calibri"/>
        <family val="2"/>
      </rPr>
      <t>fictionalized</t>
    </r>
    <r>
      <rPr>
        <sz val="14"/>
        <rFont val="Calibri"/>
        <family val="2"/>
      </rPr>
      <t xml:space="preserve"> data for the purposes of illustration (simulated from the approximated program enrollment proportions of three community colleges). To use the tool, replace the fictionalized data with a similar list of student program enrollments at your college. You can insert additional columns to add information on each student. The pivot charts sum the "count" column, allowing you to include either aggregated or student-level data.
The treemaps should re-populate with different data uploaded into this sheet using a similar student-level format (this may require you to hit the button to "refresh" the data, or to save and then reopen the Excel workbook. We encourage users to customize and enhance this relatively simple template.
Note that the "meta-major" column is intended to categorize programs into broad subject areas, whereas the "workforce/transfer category" is intended to categorize programs based on what opportunity they lead to immediately post-graduation. For detail on the "workforce/transfer category" outcome categories see Table 2 in the companion CCRC Analytics publication (linked below).
</t>
    </r>
    <r>
      <rPr>
        <b/>
        <i/>
        <sz val="14"/>
        <rFont val="Calibri"/>
        <family val="2"/>
      </rPr>
      <t xml:space="preserve">Ideas for toubleshooting common issues using the tool. </t>
    </r>
    <r>
      <rPr>
        <sz val="14"/>
        <rFont val="Calibri"/>
        <family val="2"/>
      </rPr>
      <t xml:space="preserve">If you are trying to update the tool with your college's data but something is not working properly, here are two common solutions from field-testing this tool:
</t>
    </r>
    <r>
      <rPr>
        <sz val="6"/>
        <rFont val="Calibri"/>
        <family val="2"/>
      </rPr>
      <t xml:space="preserve">
</t>
    </r>
    <r>
      <rPr>
        <sz val="14"/>
        <rFont val="Calibri"/>
        <family val="2"/>
      </rPr>
      <t xml:space="preserve">1) Make sure the data in the pivot tables is properly linked to the data in this tab. In the Pivot table options, click "Change data source" and select the location of your data. This will also refresh the data in case that is needed.
</t>
    </r>
    <r>
      <rPr>
        <sz val="6"/>
        <rFont val="Calibri"/>
        <family val="2"/>
      </rPr>
      <t xml:space="preserve">
</t>
    </r>
    <r>
      <rPr>
        <sz val="14"/>
        <rFont val="Calibri"/>
        <family val="2"/>
      </rPr>
      <t xml:space="preserve">2) Make sure the pivot tables filters are including all your data. If something isn't populating correctly, check the drop down box filters in the pivot tables to make sure you aren't filtering out your data unintentionally. 
</t>
    </r>
    <r>
      <rPr>
        <sz val="6"/>
        <rFont val="Calibri"/>
        <family val="2"/>
      </rPr>
      <t xml:space="preserve">
</t>
    </r>
    <r>
      <rPr>
        <sz val="14"/>
        <rFont val="Calibri"/>
        <family val="2"/>
      </rPr>
      <t xml:space="preserve">If you are still having difficulties, feel free to contact John at john.fink@tc.edu.
</t>
    </r>
  </si>
  <si>
    <t>Updatad August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</si>
</sst>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0.0%"/>
    <numFmt numFmtId="165" formatCode="0.0"/>
  </numFmts>
  <fonts count="27" x14ac:knownFonts="1">
    <font>
      <sz val="11"/>
      <name val="Calibri"/>
    </font>
    <font>
      <sz val="11"/>
      <name val="Calibri"/>
      <family val="2"/>
    </font>
    <font>
      <sz val="12"/>
      <name val="Calibri"/>
      <family val="2"/>
    </font>
    <font>
      <b/>
      <sz val="12"/>
      <name val="Calibri"/>
      <family val="2"/>
    </font>
    <font>
      <b/>
      <sz val="14"/>
      <name val="Calibri"/>
      <family val="2"/>
    </font>
    <font>
      <sz val="14"/>
      <name val="Calibri"/>
      <family val="2"/>
    </font>
    <font>
      <b/>
      <sz val="18"/>
      <name val="Calibri"/>
      <family val="2"/>
    </font>
    <font>
      <sz val="11"/>
      <name val="Calibri"/>
      <family val="2"/>
    </font>
    <font>
      <b/>
      <sz val="11"/>
      <name val="Calibri"/>
      <family val="2"/>
    </font>
    <font>
      <i/>
      <sz val="14"/>
      <name val="Calibri"/>
      <family val="2"/>
    </font>
    <font>
      <b/>
      <i/>
      <sz val="14"/>
      <name val="Calibri"/>
      <family val="2"/>
    </font>
    <font>
      <sz val="6"/>
      <name val="Calibri"/>
      <family val="2"/>
    </font>
    <font>
      <b/>
      <i/>
      <sz val="12"/>
      <name val="Calibri"/>
      <family val="2"/>
    </font>
    <font>
      <b/>
      <u/>
      <sz val="12"/>
      <name val="Calibri"/>
      <family val="2"/>
    </font>
    <font>
      <sz val="10"/>
      <color rgb="FF000000"/>
      <name val="Tahoma"/>
      <family val="2"/>
    </font>
    <font>
      <b/>
      <sz val="10"/>
      <color rgb="FF000000"/>
      <name val="Tahoma"/>
      <family val="2"/>
    </font>
    <font>
      <b/>
      <sz val="20"/>
      <name val="Calibri"/>
      <family val="2"/>
    </font>
    <font>
      <sz val="12"/>
      <color rgb="FF3F3F76"/>
      <name val="Calibri"/>
      <family val="2"/>
      <scheme val="minor"/>
    </font>
    <font>
      <sz val="11"/>
      <color indexed="8"/>
      <name val="Calibri"/>
      <family val="2"/>
      <scheme val="minor"/>
    </font>
    <font>
      <sz val="16"/>
      <color indexed="8"/>
      <name val="Calibri"/>
      <family val="2"/>
      <scheme val="minor"/>
    </font>
    <font>
      <b/>
      <sz val="12"/>
      <color indexed="8"/>
      <name val="Calibri"/>
      <family val="2"/>
      <scheme val="minor"/>
    </font>
    <font>
      <i/>
      <sz val="11"/>
      <color indexed="8"/>
      <name val="Calibri"/>
      <family val="2"/>
      <scheme val="minor"/>
    </font>
    <font>
      <b/>
      <sz val="11"/>
      <color indexed="8"/>
      <name val="Calibri"/>
      <family val="2"/>
      <scheme val="minor"/>
    </font>
    <font>
      <sz val="14"/>
      <color indexed="8"/>
      <name val="Calibri"/>
      <family val="2"/>
      <scheme val="minor"/>
    </font>
    <font>
      <i/>
      <sz val="14"/>
      <color indexed="8"/>
      <name val="Calibri"/>
      <family val="2"/>
      <scheme val="minor"/>
    </font>
    <font>
      <sz val="12"/>
      <color indexed="8"/>
      <name val="Calibri"/>
      <family val="2"/>
      <scheme val="minor"/>
    </font>
    <font>
      <b/>
      <sz val="12"/>
      <color rgb="FF3F3F76"/>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rgb="FFFFCC99"/>
      </patternFill>
    </fill>
  </fills>
  <borders count="15">
    <border>
      <left/>
      <right/>
      <top/>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right/>
      <top style="medium">
        <color auto="1"/>
      </top>
      <bottom/>
      <diagonal/>
    </border>
    <border>
      <left/>
      <right/>
      <top/>
      <bottom style="medium">
        <color auto="1"/>
      </bottom>
      <diagonal/>
    </border>
    <border>
      <left style="medium">
        <color auto="1"/>
      </left>
      <right/>
      <top style="thin">
        <color rgb="FF7F7F7F"/>
      </top>
      <bottom/>
      <diagonal/>
    </border>
    <border>
      <left/>
      <right style="medium">
        <color auto="1"/>
      </right>
      <top style="thin">
        <color rgb="FF7F7F7F"/>
      </top>
      <bottom/>
      <diagonal/>
    </border>
    <border>
      <left style="medium">
        <color auto="1"/>
      </left>
      <right/>
      <top style="medium">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s>
  <cellStyleXfs count="5">
    <xf numFmtId="0" fontId="0" fillId="0" borderId="0"/>
    <xf numFmtId="43" fontId="1" fillId="0" borderId="0" applyFont="0" applyFill="0" applyBorder="0" applyAlignment="0" applyProtection="0"/>
    <xf numFmtId="0" fontId="17" fillId="3" borderId="2" applyNumberFormat="0" applyAlignment="0" applyProtection="0"/>
    <xf numFmtId="0" fontId="18" fillId="0" borderId="0"/>
    <xf numFmtId="9" fontId="18" fillId="0" borderId="0" applyFont="0" applyFill="0" applyBorder="0" applyAlignment="0" applyProtection="0"/>
  </cellStyleXfs>
  <cellXfs count="81">
    <xf numFmtId="0" fontId="0" fillId="0" borderId="0" xfId="0"/>
    <xf numFmtId="0" fontId="0" fillId="0" borderId="0" xfId="0" pivotButton="1"/>
    <xf numFmtId="0" fontId="0" fillId="0" borderId="0" xfId="0" applyNumberFormat="1"/>
    <xf numFmtId="0" fontId="4" fillId="0" borderId="0" xfId="0" applyFont="1"/>
    <xf numFmtId="3" fontId="2" fillId="0" borderId="0" xfId="1" applyNumberFormat="1" applyFont="1" applyAlignment="1">
      <alignment horizontal="center"/>
    </xf>
    <xf numFmtId="0" fontId="8" fillId="0" borderId="0" xfId="0" applyFont="1"/>
    <xf numFmtId="0" fontId="7" fillId="0" borderId="0" xfId="0" applyFont="1" applyAlignment="1">
      <alignment horizontal="left" wrapText="1"/>
    </xf>
    <xf numFmtId="0" fontId="0" fillId="0" borderId="0" xfId="0" applyAlignment="1"/>
    <xf numFmtId="0" fontId="0" fillId="0" borderId="0" xfId="0" applyAlignment="1">
      <alignment vertical="center"/>
    </xf>
    <xf numFmtId="0" fontId="7" fillId="0" borderId="0" xfId="0" applyFont="1"/>
    <xf numFmtId="9" fontId="0" fillId="0" borderId="0" xfId="0" applyNumberFormat="1"/>
    <xf numFmtId="0" fontId="8" fillId="0" borderId="0" xfId="0" applyFont="1" applyAlignment="1">
      <alignment wrapText="1"/>
    </xf>
    <xf numFmtId="0" fontId="8" fillId="2" borderId="0" xfId="0" applyFont="1" applyFill="1" applyAlignment="1">
      <alignment wrapText="1"/>
    </xf>
    <xf numFmtId="0" fontId="7" fillId="2" borderId="0" xfId="0" applyFont="1" applyFill="1"/>
    <xf numFmtId="0" fontId="0" fillId="2" borderId="0" xfId="0" applyFill="1"/>
    <xf numFmtId="0" fontId="6" fillId="0" borderId="0" xfId="0" applyFont="1" applyAlignment="1">
      <alignment vertical="center" wrapText="1"/>
    </xf>
    <xf numFmtId="0" fontId="7" fillId="0" borderId="0" xfId="0" applyFont="1" applyAlignment="1">
      <alignment vertical="center" wrapText="1"/>
    </xf>
    <xf numFmtId="0" fontId="7" fillId="0" borderId="0" xfId="0" applyFont="1" applyAlignment="1">
      <alignment wrapText="1"/>
    </xf>
    <xf numFmtId="0" fontId="0" fillId="0" borderId="1" xfId="0" applyBorder="1"/>
    <xf numFmtId="0" fontId="5" fillId="0" borderId="0" xfId="0" applyFont="1" applyAlignment="1">
      <alignment vertical="top" wrapText="1"/>
    </xf>
    <xf numFmtId="0" fontId="18" fillId="0" borderId="0" xfId="3"/>
    <xf numFmtId="0" fontId="21" fillId="0" borderId="0" xfId="3" applyFont="1" applyAlignment="1">
      <alignment wrapText="1"/>
    </xf>
    <xf numFmtId="3" fontId="18" fillId="0" borderId="0" xfId="3" applyNumberFormat="1"/>
    <xf numFmtId="0" fontId="25" fillId="0" borderId="0" xfId="3" applyFont="1" applyAlignment="1">
      <alignment vertical="center"/>
    </xf>
    <xf numFmtId="164" fontId="0" fillId="0" borderId="0" xfId="4" applyNumberFormat="1" applyFont="1"/>
    <xf numFmtId="0" fontId="20" fillId="0" borderId="0" xfId="3" applyFont="1"/>
    <xf numFmtId="0" fontId="22" fillId="0" borderId="0" xfId="3" applyFont="1" applyAlignment="1">
      <alignment horizontal="center" wrapText="1"/>
    </xf>
    <xf numFmtId="0" fontId="22" fillId="0" borderId="0" xfId="3" applyFont="1"/>
    <xf numFmtId="0" fontId="22" fillId="0" borderId="8" xfId="3" applyFont="1" applyBorder="1" applyAlignment="1">
      <alignment horizontal="center" wrapText="1"/>
    </xf>
    <xf numFmtId="3" fontId="22" fillId="0" borderId="8" xfId="3" applyNumberFormat="1" applyFont="1" applyBorder="1" applyAlignment="1">
      <alignment horizontal="center"/>
    </xf>
    <xf numFmtId="0" fontId="18" fillId="0" borderId="0" xfId="3" applyAlignment="1">
      <alignment horizontal="left" indent="2"/>
    </xf>
    <xf numFmtId="3" fontId="18" fillId="0" borderId="0" xfId="3" applyNumberFormat="1" applyAlignment="1">
      <alignment horizontal="center"/>
    </xf>
    <xf numFmtId="164" fontId="0" fillId="0" borderId="5" xfId="4" applyNumberFormat="1" applyFont="1" applyBorder="1" applyAlignment="1">
      <alignment horizontal="center"/>
    </xf>
    <xf numFmtId="0" fontId="18" fillId="0" borderId="0" xfId="3" applyAlignment="1">
      <alignment horizontal="center"/>
    </xf>
    <xf numFmtId="164" fontId="18" fillId="0" borderId="0" xfId="3" applyNumberFormat="1"/>
    <xf numFmtId="0" fontId="18" fillId="0" borderId="5" xfId="3" applyBorder="1"/>
    <xf numFmtId="0" fontId="18" fillId="0" borderId="6" xfId="3" applyBorder="1"/>
    <xf numFmtId="165" fontId="0" fillId="0" borderId="5" xfId="4" applyNumberFormat="1" applyFont="1" applyFill="1" applyBorder="1" applyAlignment="1">
      <alignment horizontal="center"/>
    </xf>
    <xf numFmtId="165" fontId="0" fillId="0" borderId="6" xfId="4" applyNumberFormat="1" applyFont="1" applyFill="1" applyBorder="1" applyAlignment="1">
      <alignment horizontal="center"/>
    </xf>
    <xf numFmtId="0" fontId="23" fillId="0" borderId="0" xfId="3" applyFont="1" applyAlignment="1">
      <alignment vertical="center" wrapText="1"/>
    </xf>
    <xf numFmtId="0" fontId="18" fillId="0" borderId="5" xfId="3" applyBorder="1" applyAlignment="1">
      <alignment wrapText="1"/>
    </xf>
    <xf numFmtId="0" fontId="22" fillId="0" borderId="5" xfId="3" applyFont="1" applyBorder="1" applyAlignment="1"/>
    <xf numFmtId="0" fontId="19" fillId="0" borderId="0" xfId="3" applyFont="1" applyAlignment="1">
      <alignment vertical="center" wrapText="1"/>
    </xf>
    <xf numFmtId="0" fontId="22" fillId="0" borderId="0" xfId="3" applyFont="1" applyAlignment="1"/>
    <xf numFmtId="0" fontId="18" fillId="0" borderId="0" xfId="3" applyBorder="1"/>
    <xf numFmtId="0" fontId="20" fillId="0" borderId="0" xfId="3" applyFont="1" applyBorder="1" applyAlignment="1">
      <alignment wrapText="1"/>
    </xf>
    <xf numFmtId="0" fontId="22" fillId="0" borderId="11" xfId="3" applyFont="1" applyBorder="1"/>
    <xf numFmtId="0" fontId="22" fillId="0" borderId="14" xfId="3" applyFont="1" applyBorder="1" applyAlignment="1">
      <alignment horizontal="center" wrapText="1"/>
    </xf>
    <xf numFmtId="164" fontId="22" fillId="0" borderId="14" xfId="4" applyNumberFormat="1" applyFont="1" applyBorder="1" applyAlignment="1">
      <alignment horizontal="center"/>
    </xf>
    <xf numFmtId="164" fontId="0" fillId="0" borderId="13" xfId="4" applyNumberFormat="1" applyFont="1" applyBorder="1" applyAlignment="1">
      <alignment horizontal="center"/>
    </xf>
    <xf numFmtId="164" fontId="0" fillId="0" borderId="12" xfId="4" applyNumberFormat="1" applyFont="1" applyBorder="1" applyAlignment="1">
      <alignment horizontal="center"/>
    </xf>
    <xf numFmtId="0" fontId="18" fillId="0" borderId="13" xfId="3" applyBorder="1" applyAlignment="1">
      <alignment horizontal="center"/>
    </xf>
    <xf numFmtId="0" fontId="0" fillId="0" borderId="0" xfId="0" applyAlignment="1">
      <alignment horizontal="left"/>
    </xf>
    <xf numFmtId="0" fontId="5" fillId="0" borderId="0" xfId="0" applyFont="1" applyAlignment="1">
      <alignment horizontal="left" wrapText="1"/>
    </xf>
    <xf numFmtId="0" fontId="5" fillId="0" borderId="0" xfId="0" applyFont="1" applyAlignment="1">
      <alignment horizontal="left" vertical="center" wrapText="1"/>
    </xf>
    <xf numFmtId="0" fontId="5" fillId="0" borderId="0" xfId="0" applyFont="1" applyAlignment="1">
      <alignment horizontal="left" vertical="top" wrapText="1"/>
    </xf>
    <xf numFmtId="0" fontId="2" fillId="0" borderId="0" xfId="0" applyFont="1" applyAlignment="1">
      <alignment horizontal="left" vertical="top" wrapText="1"/>
    </xf>
    <xf numFmtId="0" fontId="1" fillId="2" borderId="0" xfId="0" applyFont="1" applyFill="1" applyAlignment="1">
      <alignment horizontal="left" vertical="center" wrapText="1"/>
    </xf>
    <xf numFmtId="0" fontId="3" fillId="0" borderId="0" xfId="0" applyFont="1" applyAlignment="1">
      <alignment horizontal="right"/>
    </xf>
    <xf numFmtId="0" fontId="6" fillId="0" borderId="0" xfId="0" applyFont="1" applyAlignment="1">
      <alignment horizontal="left" vertical="center" wrapText="1"/>
    </xf>
    <xf numFmtId="0" fontId="0" fillId="0" borderId="0" xfId="0" applyAlignment="1">
      <alignment horizontal="left" vertical="center"/>
    </xf>
    <xf numFmtId="0" fontId="7" fillId="0" borderId="0" xfId="0" applyFont="1" applyAlignment="1">
      <alignment horizontal="left" wrapText="1"/>
    </xf>
    <xf numFmtId="0" fontId="0" fillId="0" borderId="0" xfId="0" applyAlignment="1">
      <alignment horizontal="left"/>
    </xf>
    <xf numFmtId="0" fontId="19" fillId="0" borderId="0" xfId="3" applyFont="1" applyAlignment="1">
      <alignment horizontal="center" vertical="center" wrapText="1"/>
    </xf>
    <xf numFmtId="0" fontId="20" fillId="2" borderId="0" xfId="3" applyFont="1" applyFill="1" applyAlignment="1">
      <alignment horizontal="center" vertical="center" wrapText="1"/>
    </xf>
    <xf numFmtId="0" fontId="24" fillId="0" borderId="0" xfId="3" applyFont="1" applyAlignment="1">
      <alignment horizontal="center" vertical="center" wrapText="1"/>
    </xf>
    <xf numFmtId="0" fontId="18" fillId="2" borderId="0" xfId="3" applyFill="1" applyAlignment="1">
      <alignment horizontal="center"/>
    </xf>
    <xf numFmtId="0" fontId="20" fillId="0" borderId="3" xfId="3" applyFont="1" applyBorder="1" applyAlignment="1">
      <alignment horizontal="center" wrapText="1"/>
    </xf>
    <xf numFmtId="0" fontId="20" fillId="0" borderId="4" xfId="3" applyFont="1" applyBorder="1" applyAlignment="1">
      <alignment horizontal="center" wrapText="1"/>
    </xf>
    <xf numFmtId="0" fontId="20" fillId="0" borderId="5" xfId="3" applyFont="1" applyBorder="1" applyAlignment="1">
      <alignment horizontal="center" wrapText="1"/>
    </xf>
    <xf numFmtId="0" fontId="20" fillId="0" borderId="6" xfId="3" applyFont="1" applyBorder="1" applyAlignment="1">
      <alignment horizontal="center" wrapText="1"/>
    </xf>
    <xf numFmtId="0" fontId="22" fillId="0" borderId="5" xfId="3" applyFont="1" applyBorder="1" applyAlignment="1">
      <alignment horizontal="center"/>
    </xf>
    <xf numFmtId="0" fontId="22" fillId="0" borderId="6" xfId="3" applyFont="1" applyBorder="1" applyAlignment="1">
      <alignment horizontal="center"/>
    </xf>
    <xf numFmtId="0" fontId="20" fillId="0" borderId="3" xfId="3" applyFont="1" applyBorder="1" applyAlignment="1">
      <alignment horizontal="center"/>
    </xf>
    <xf numFmtId="0" fontId="20" fillId="0" borderId="7" xfId="3" applyFont="1" applyBorder="1" applyAlignment="1">
      <alignment horizontal="center"/>
    </xf>
    <xf numFmtId="0" fontId="20" fillId="0" borderId="4" xfId="3" applyFont="1" applyBorder="1" applyAlignment="1">
      <alignment horizontal="center"/>
    </xf>
    <xf numFmtId="0" fontId="26" fillId="3" borderId="2" xfId="2" applyFont="1" applyAlignment="1">
      <alignment horizontal="center"/>
    </xf>
    <xf numFmtId="0" fontId="18" fillId="0" borderId="9" xfId="3" applyBorder="1" applyAlignment="1">
      <alignment horizontal="center" wrapText="1"/>
    </xf>
    <xf numFmtId="0" fontId="18" fillId="0" borderId="5" xfId="3" applyBorder="1" applyAlignment="1">
      <alignment horizontal="center" wrapText="1"/>
    </xf>
    <xf numFmtId="0" fontId="18" fillId="0" borderId="10" xfId="3" applyBorder="1" applyAlignment="1">
      <alignment horizontal="center" wrapText="1"/>
    </xf>
    <xf numFmtId="0" fontId="18" fillId="0" borderId="6" xfId="3" applyBorder="1" applyAlignment="1">
      <alignment horizontal="center" wrapText="1"/>
    </xf>
  </cellXfs>
  <cellStyles count="5">
    <cellStyle name="Comma" xfId="1" builtinId="3"/>
    <cellStyle name="Input" xfId="2" builtinId="20"/>
    <cellStyle name="Normal" xfId="0" builtinId="0"/>
    <cellStyle name="Normal 2" xfId="3" xr:uid="{53543F19-5E55-7344-9235-77943D1D3F61}"/>
    <cellStyle name="Percent 2" xfId="4" xr:uid="{C8A6232C-DF84-7745-8C43-1076E57A2823}"/>
  </cellStyles>
  <dxfs count="1">
    <dxf>
      <numFmt numFmtId="13" formatCode="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pivotCacheDefinition" Target="pivotCache/pivotCacheDefinition1.xml"/><Relationship Id="rId18" Type="http://schemas.microsoft.com/office/2007/relationships/slicerCache" Target="slicerCaches/slicerCache5.xml"/><Relationship Id="rId26" Type="http://schemas.microsoft.com/office/2007/relationships/slicerCache" Target="slicerCaches/slicerCache13.xml"/><Relationship Id="rId39" Type="http://schemas.microsoft.com/office/2007/relationships/slicerCache" Target="slicerCaches/slicerCache26.xml"/><Relationship Id="rId21" Type="http://schemas.microsoft.com/office/2007/relationships/slicerCache" Target="slicerCaches/slicerCache8.xml"/><Relationship Id="rId34" Type="http://schemas.microsoft.com/office/2007/relationships/slicerCache" Target="slicerCaches/slicerCache21.xml"/><Relationship Id="rId42" Type="http://schemas.microsoft.com/office/2007/relationships/slicerCache" Target="slicerCaches/slicerCache29.xml"/><Relationship Id="rId47" Type="http://schemas.microsoft.com/office/2007/relationships/slicerCache" Target="slicerCaches/slicerCache34.xml"/><Relationship Id="rId50" Type="http://schemas.microsoft.com/office/2007/relationships/slicerCache" Target="slicerCaches/slicerCache37.xml"/><Relationship Id="rId7" Type="http://schemas.openxmlformats.org/officeDocument/2006/relationships/worksheet" Target="worksheets/sheet7.xml"/><Relationship Id="rId2" Type="http://schemas.openxmlformats.org/officeDocument/2006/relationships/worksheet" Target="worksheets/sheet2.xml"/><Relationship Id="rId16" Type="http://schemas.microsoft.com/office/2007/relationships/slicerCache" Target="slicerCaches/slicerCache3.xml"/><Relationship Id="rId29" Type="http://schemas.microsoft.com/office/2007/relationships/slicerCache" Target="slicerCaches/slicerCache16.xml"/><Relationship Id="rId11" Type="http://schemas.openxmlformats.org/officeDocument/2006/relationships/worksheet" Target="worksheets/sheet11.xml"/><Relationship Id="rId24" Type="http://schemas.microsoft.com/office/2007/relationships/slicerCache" Target="slicerCaches/slicerCache11.xml"/><Relationship Id="rId32" Type="http://schemas.microsoft.com/office/2007/relationships/slicerCache" Target="slicerCaches/slicerCache19.xml"/><Relationship Id="rId37" Type="http://schemas.microsoft.com/office/2007/relationships/slicerCache" Target="slicerCaches/slicerCache24.xml"/><Relationship Id="rId40" Type="http://schemas.microsoft.com/office/2007/relationships/slicerCache" Target="slicerCaches/slicerCache27.xml"/><Relationship Id="rId45" Type="http://schemas.microsoft.com/office/2007/relationships/slicerCache" Target="slicerCaches/slicerCache32.xml"/><Relationship Id="rId53"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worksheet" Target="worksheets/sheet10.xml"/><Relationship Id="rId19" Type="http://schemas.microsoft.com/office/2007/relationships/slicerCache" Target="slicerCaches/slicerCache6.xml"/><Relationship Id="rId31" Type="http://schemas.microsoft.com/office/2007/relationships/slicerCache" Target="slicerCaches/slicerCache18.xml"/><Relationship Id="rId44" Type="http://schemas.microsoft.com/office/2007/relationships/slicerCache" Target="slicerCaches/slicerCache31.xml"/><Relationship Id="rId52"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07/relationships/slicerCache" Target="slicerCaches/slicerCache1.xml"/><Relationship Id="rId22" Type="http://schemas.microsoft.com/office/2007/relationships/slicerCache" Target="slicerCaches/slicerCache9.xml"/><Relationship Id="rId27" Type="http://schemas.microsoft.com/office/2007/relationships/slicerCache" Target="slicerCaches/slicerCache14.xml"/><Relationship Id="rId30" Type="http://schemas.microsoft.com/office/2007/relationships/slicerCache" Target="slicerCaches/slicerCache17.xml"/><Relationship Id="rId35" Type="http://schemas.microsoft.com/office/2007/relationships/slicerCache" Target="slicerCaches/slicerCache22.xml"/><Relationship Id="rId43" Type="http://schemas.microsoft.com/office/2007/relationships/slicerCache" Target="slicerCaches/slicerCache30.xml"/><Relationship Id="rId48" Type="http://schemas.microsoft.com/office/2007/relationships/slicerCache" Target="slicerCaches/slicerCache35.xml"/><Relationship Id="rId8" Type="http://schemas.openxmlformats.org/officeDocument/2006/relationships/worksheet" Target="worksheets/sheet8.xml"/><Relationship Id="rId51"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microsoft.com/office/2007/relationships/slicerCache" Target="slicerCaches/slicerCache4.xml"/><Relationship Id="rId25" Type="http://schemas.microsoft.com/office/2007/relationships/slicerCache" Target="slicerCaches/slicerCache12.xml"/><Relationship Id="rId33" Type="http://schemas.microsoft.com/office/2007/relationships/slicerCache" Target="slicerCaches/slicerCache20.xml"/><Relationship Id="rId38" Type="http://schemas.microsoft.com/office/2007/relationships/slicerCache" Target="slicerCaches/slicerCache25.xml"/><Relationship Id="rId46" Type="http://schemas.microsoft.com/office/2007/relationships/slicerCache" Target="slicerCaches/slicerCache33.xml"/><Relationship Id="rId20" Type="http://schemas.microsoft.com/office/2007/relationships/slicerCache" Target="slicerCaches/slicerCache7.xml"/><Relationship Id="rId41" Type="http://schemas.microsoft.com/office/2007/relationships/slicerCache" Target="slicerCaches/slicerCache28.xml"/><Relationship Id="rId54"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microsoft.com/office/2007/relationships/slicerCache" Target="slicerCaches/slicerCache2.xml"/><Relationship Id="rId23" Type="http://schemas.microsoft.com/office/2007/relationships/slicerCache" Target="slicerCaches/slicerCache10.xml"/><Relationship Id="rId28" Type="http://schemas.microsoft.com/office/2007/relationships/slicerCache" Target="slicerCaches/slicerCache15.xml"/><Relationship Id="rId36" Type="http://schemas.microsoft.com/office/2007/relationships/slicerCache" Target="slicerCaches/slicerCache23.xml"/><Relationship Id="rId49" Type="http://schemas.microsoft.com/office/2007/relationships/slicerCache" Target="slicerCaches/slicerCache36.xml"/></Relationships>
</file>

<file path=xl/charts/_rels/chart1.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2.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3.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4.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5.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Ex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Ex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Ex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Ex4.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Ex5.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Ex6.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Ex7.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Ex8.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[unpacking-program-enrollments-completion-data-tool-updatedAugust2022.xlsx]4_Representation in Broad Areas!PivotTable2</c:name>
    <c:fmtId val="0"/>
  </c:pivotSource>
  <c:chart>
    <c:autoTitleDeleted val="0"/>
    <c:pivotFmts>
      <c:pivotFmt>
        <c:idx val="0"/>
        <c:spPr>
          <a:solidFill>
            <a:schemeClr val="accent1"/>
          </a:solidFill>
          <a:ln>
            <a:noFill/>
          </a:ln>
          <a:effectLst/>
        </c:spPr>
      </c:pivotFmt>
      <c:pivotFmt>
        <c:idx val="1"/>
        <c:spPr>
          <a:solidFill>
            <a:schemeClr val="accent1"/>
          </a:solidFill>
          <a:ln>
            <a:noFill/>
          </a:ln>
          <a:effectLst/>
        </c:spPr>
      </c:pivotFmt>
      <c:pivotFmt>
        <c:idx val="2"/>
        <c:spPr>
          <a:solidFill>
            <a:schemeClr val="accent1"/>
          </a:solidFill>
          <a:ln>
            <a:noFill/>
          </a:ln>
          <a:effectLst/>
        </c:spPr>
      </c:pivotFmt>
      <c:pivotFmt>
        <c:idx val="3"/>
        <c:spPr>
          <a:solidFill>
            <a:schemeClr val="accent1"/>
          </a:solidFill>
          <a:ln>
            <a:noFill/>
          </a:ln>
          <a:effectLst/>
        </c:spPr>
      </c:pivotFmt>
      <c:pivotFmt>
        <c:idx val="4"/>
        <c:spPr>
          <a:solidFill>
            <a:schemeClr val="accent1"/>
          </a:solidFill>
          <a:ln>
            <a:noFill/>
          </a:ln>
          <a:effectLst/>
        </c:spPr>
      </c:pivotFmt>
      <c:pivotFmt>
        <c:idx val="5"/>
        <c:spPr>
          <a:solidFill>
            <a:schemeClr val="accent1"/>
          </a:solidFill>
          <a:ln>
            <a:noFill/>
          </a:ln>
          <a:effectLst/>
        </c:spPr>
      </c:pivotFmt>
      <c:pivotFmt>
        <c:idx val="6"/>
        <c:spPr>
          <a:solidFill>
            <a:schemeClr val="accent1"/>
          </a:solidFill>
          <a:ln>
            <a:noFill/>
          </a:ln>
          <a:effectLst/>
        </c:spPr>
      </c:pivotFmt>
      <c:pivotFmt>
        <c:idx val="7"/>
        <c:spPr>
          <a:solidFill>
            <a:schemeClr val="accent1"/>
          </a:solidFill>
          <a:ln>
            <a:noFill/>
          </a:ln>
          <a:effectLst/>
        </c:spPr>
      </c:pivotFmt>
      <c:pivotFmt>
        <c:idx val="8"/>
        <c:spPr>
          <a:solidFill>
            <a:schemeClr val="accent1"/>
          </a:solidFill>
          <a:ln>
            <a:noFill/>
          </a:ln>
          <a:effectLst/>
        </c:spPr>
      </c:pivotFmt>
      <c:pivotFmt>
        <c:idx val="9"/>
        <c:spPr>
          <a:solidFill>
            <a:schemeClr val="accent1"/>
          </a:solidFill>
          <a:ln>
            <a:noFill/>
          </a:ln>
          <a:effectLst/>
        </c:spPr>
      </c:pivotFmt>
      <c:pivotFmt>
        <c:idx val="10"/>
        <c:spPr>
          <a:solidFill>
            <a:schemeClr val="accent1"/>
          </a:solidFill>
          <a:ln>
            <a:noFill/>
          </a:ln>
          <a:effectLst/>
        </c:spPr>
      </c:pivotFmt>
      <c:pivotFmt>
        <c:idx val="11"/>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12"/>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13"/>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14"/>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15"/>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16"/>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17"/>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18"/>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19"/>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20"/>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21"/>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22"/>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0"/>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31"/>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32"/>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33"/>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34"/>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35"/>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36"/>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s>
    <c:plotArea>
      <c:layout/>
      <c:barChart>
        <c:barDir val="col"/>
        <c:grouping val="stacked"/>
        <c:varyColors val="0"/>
        <c:ser>
          <c:idx val="0"/>
          <c:order val="0"/>
          <c:tx>
            <c:strRef>
              <c:f>'4_Representation in Broad Areas'!$B$29:$B$30</c:f>
              <c:strCache>
                <c:ptCount val="1"/>
                <c:pt idx="0">
                  <c:v>TRANSFER-STRUCTURED</c:v>
                </c:pt>
              </c:strCache>
            </c:strRef>
          </c:tx>
          <c:spPr>
            <a:solidFill>
              <a:schemeClr val="accent1"/>
            </a:solidFill>
            <a:ln>
              <a:noFill/>
            </a:ln>
            <a:effectLst/>
          </c:spPr>
          <c:invertIfNegative val="0"/>
          <c:cat>
            <c:strRef>
              <c:f>'4_Representation in Broad Areas'!$A$31:$A$39</c:f>
              <c:strCache>
                <c:ptCount val="8"/>
                <c:pt idx="0">
                  <c:v>African American</c:v>
                </c:pt>
                <c:pt idx="1">
                  <c:v>Asian</c:v>
                </c:pt>
                <c:pt idx="2">
                  <c:v>Hispanic</c:v>
                </c:pt>
                <c:pt idx="3">
                  <c:v>Multiracial</c:v>
                </c:pt>
                <c:pt idx="4">
                  <c:v>Native</c:v>
                </c:pt>
                <c:pt idx="5">
                  <c:v>Pacific Islander</c:v>
                </c:pt>
                <c:pt idx="6">
                  <c:v>White</c:v>
                </c:pt>
                <c:pt idx="7">
                  <c:v>(blank)</c:v>
                </c:pt>
              </c:strCache>
            </c:strRef>
          </c:cat>
          <c:val>
            <c:numRef>
              <c:f>'4_Representation in Broad Areas'!$B$31:$B$39</c:f>
              <c:numCache>
                <c:formatCode>General</c:formatCode>
                <c:ptCount val="8"/>
                <c:pt idx="0">
                  <c:v>43</c:v>
                </c:pt>
                <c:pt idx="1">
                  <c:v>62</c:v>
                </c:pt>
                <c:pt idx="2">
                  <c:v>33</c:v>
                </c:pt>
                <c:pt idx="3">
                  <c:v>89</c:v>
                </c:pt>
                <c:pt idx="4">
                  <c:v>16</c:v>
                </c:pt>
                <c:pt idx="5">
                  <c:v>16</c:v>
                </c:pt>
                <c:pt idx="6">
                  <c:v>198</c:v>
                </c:pt>
              </c:numCache>
            </c:numRef>
          </c:val>
          <c:extLst>
            <c:ext xmlns:c16="http://schemas.microsoft.com/office/drawing/2014/chart" uri="{C3380CC4-5D6E-409C-BE32-E72D297353CC}">
              <c16:uniqueId val="{00000000-2CCE-384D-8676-D1089010B42F}"/>
            </c:ext>
          </c:extLst>
        </c:ser>
        <c:ser>
          <c:idx val="1"/>
          <c:order val="1"/>
          <c:tx>
            <c:strRef>
              <c:f>'4_Representation in Broad Areas'!$C$29:$C$30</c:f>
              <c:strCache>
                <c:ptCount val="1"/>
                <c:pt idx="0">
                  <c:v>TRANSFER-UNSTRUCTURED</c:v>
                </c:pt>
              </c:strCache>
            </c:strRef>
          </c:tx>
          <c:spPr>
            <a:solidFill>
              <a:schemeClr val="accent2"/>
            </a:solidFill>
            <a:ln>
              <a:noFill/>
            </a:ln>
            <a:effectLst/>
          </c:spPr>
          <c:invertIfNegative val="0"/>
          <c:cat>
            <c:strRef>
              <c:f>'4_Representation in Broad Areas'!$A$31:$A$39</c:f>
              <c:strCache>
                <c:ptCount val="8"/>
                <c:pt idx="0">
                  <c:v>African American</c:v>
                </c:pt>
                <c:pt idx="1">
                  <c:v>Asian</c:v>
                </c:pt>
                <c:pt idx="2">
                  <c:v>Hispanic</c:v>
                </c:pt>
                <c:pt idx="3">
                  <c:v>Multiracial</c:v>
                </c:pt>
                <c:pt idx="4">
                  <c:v>Native</c:v>
                </c:pt>
                <c:pt idx="5">
                  <c:v>Pacific Islander</c:v>
                </c:pt>
                <c:pt idx="6">
                  <c:v>White</c:v>
                </c:pt>
                <c:pt idx="7">
                  <c:v>(blank)</c:v>
                </c:pt>
              </c:strCache>
            </c:strRef>
          </c:cat>
          <c:val>
            <c:numRef>
              <c:f>'4_Representation in Broad Areas'!$C$31:$C$39</c:f>
              <c:numCache>
                <c:formatCode>General</c:formatCode>
                <c:ptCount val="8"/>
                <c:pt idx="0">
                  <c:v>48</c:v>
                </c:pt>
                <c:pt idx="1">
                  <c:v>91</c:v>
                </c:pt>
                <c:pt idx="2">
                  <c:v>14</c:v>
                </c:pt>
                <c:pt idx="3">
                  <c:v>94</c:v>
                </c:pt>
                <c:pt idx="4">
                  <c:v>2</c:v>
                </c:pt>
                <c:pt idx="5">
                  <c:v>2</c:v>
                </c:pt>
                <c:pt idx="6">
                  <c:v>398</c:v>
                </c:pt>
              </c:numCache>
            </c:numRef>
          </c:val>
          <c:extLst>
            <c:ext xmlns:c16="http://schemas.microsoft.com/office/drawing/2014/chart" uri="{C3380CC4-5D6E-409C-BE32-E72D297353CC}">
              <c16:uniqueId val="{00000001-09BB-9446-A6EF-8D5175BD2278}"/>
            </c:ext>
          </c:extLst>
        </c:ser>
        <c:ser>
          <c:idx val="2"/>
          <c:order val="2"/>
          <c:tx>
            <c:strRef>
              <c:f>'4_Representation in Broad Areas'!$D$29:$D$30</c:f>
              <c:strCache>
                <c:ptCount val="1"/>
                <c:pt idx="0">
                  <c:v>UNKNOWN/UNDECLARED</c:v>
                </c:pt>
              </c:strCache>
            </c:strRef>
          </c:tx>
          <c:spPr>
            <a:solidFill>
              <a:schemeClr val="accent3"/>
            </a:solidFill>
            <a:ln>
              <a:noFill/>
            </a:ln>
            <a:effectLst/>
          </c:spPr>
          <c:invertIfNegative val="0"/>
          <c:cat>
            <c:strRef>
              <c:f>'4_Representation in Broad Areas'!$A$31:$A$39</c:f>
              <c:strCache>
                <c:ptCount val="8"/>
                <c:pt idx="0">
                  <c:v>African American</c:v>
                </c:pt>
                <c:pt idx="1">
                  <c:v>Asian</c:v>
                </c:pt>
                <c:pt idx="2">
                  <c:v>Hispanic</c:v>
                </c:pt>
                <c:pt idx="3">
                  <c:v>Multiracial</c:v>
                </c:pt>
                <c:pt idx="4">
                  <c:v>Native</c:v>
                </c:pt>
                <c:pt idx="5">
                  <c:v>Pacific Islander</c:v>
                </c:pt>
                <c:pt idx="6">
                  <c:v>White</c:v>
                </c:pt>
                <c:pt idx="7">
                  <c:v>(blank)</c:v>
                </c:pt>
              </c:strCache>
            </c:strRef>
          </c:cat>
          <c:val>
            <c:numRef>
              <c:f>'4_Representation in Broad Areas'!$D$31:$D$39</c:f>
              <c:numCache>
                <c:formatCode>General</c:formatCode>
                <c:ptCount val="8"/>
                <c:pt idx="0">
                  <c:v>58</c:v>
                </c:pt>
                <c:pt idx="1">
                  <c:v>132</c:v>
                </c:pt>
                <c:pt idx="2">
                  <c:v>83</c:v>
                </c:pt>
                <c:pt idx="3">
                  <c:v>186</c:v>
                </c:pt>
                <c:pt idx="4">
                  <c:v>49</c:v>
                </c:pt>
                <c:pt idx="5">
                  <c:v>44</c:v>
                </c:pt>
                <c:pt idx="6">
                  <c:v>559</c:v>
                </c:pt>
              </c:numCache>
            </c:numRef>
          </c:val>
          <c:extLst>
            <c:ext xmlns:c16="http://schemas.microsoft.com/office/drawing/2014/chart" uri="{C3380CC4-5D6E-409C-BE32-E72D297353CC}">
              <c16:uniqueId val="{00000002-09BB-9446-A6EF-8D5175BD2278}"/>
            </c:ext>
          </c:extLst>
        </c:ser>
        <c:ser>
          <c:idx val="3"/>
          <c:order val="3"/>
          <c:tx>
            <c:strRef>
              <c:f>'4_Representation in Broad Areas'!$E$29:$E$30</c:f>
              <c:strCache>
                <c:ptCount val="1"/>
                <c:pt idx="0">
                  <c:v>WORKFORCE-HIGH</c:v>
                </c:pt>
              </c:strCache>
            </c:strRef>
          </c:tx>
          <c:spPr>
            <a:solidFill>
              <a:schemeClr val="accent4"/>
            </a:solidFill>
            <a:ln>
              <a:noFill/>
            </a:ln>
            <a:effectLst/>
          </c:spPr>
          <c:invertIfNegative val="0"/>
          <c:cat>
            <c:strRef>
              <c:f>'4_Representation in Broad Areas'!$A$31:$A$39</c:f>
              <c:strCache>
                <c:ptCount val="8"/>
                <c:pt idx="0">
                  <c:v>African American</c:v>
                </c:pt>
                <c:pt idx="1">
                  <c:v>Asian</c:v>
                </c:pt>
                <c:pt idx="2">
                  <c:v>Hispanic</c:v>
                </c:pt>
                <c:pt idx="3">
                  <c:v>Multiracial</c:v>
                </c:pt>
                <c:pt idx="4">
                  <c:v>Native</c:v>
                </c:pt>
                <c:pt idx="5">
                  <c:v>Pacific Islander</c:v>
                </c:pt>
                <c:pt idx="6">
                  <c:v>White</c:v>
                </c:pt>
                <c:pt idx="7">
                  <c:v>(blank)</c:v>
                </c:pt>
              </c:strCache>
            </c:strRef>
          </c:cat>
          <c:val>
            <c:numRef>
              <c:f>'4_Representation in Broad Areas'!$E$31:$E$39</c:f>
              <c:numCache>
                <c:formatCode>General</c:formatCode>
                <c:ptCount val="8"/>
                <c:pt idx="0">
                  <c:v>16</c:v>
                </c:pt>
                <c:pt idx="2">
                  <c:v>16</c:v>
                </c:pt>
                <c:pt idx="3">
                  <c:v>32</c:v>
                </c:pt>
                <c:pt idx="6">
                  <c:v>89</c:v>
                </c:pt>
              </c:numCache>
            </c:numRef>
          </c:val>
          <c:extLst>
            <c:ext xmlns:c16="http://schemas.microsoft.com/office/drawing/2014/chart" uri="{C3380CC4-5D6E-409C-BE32-E72D297353CC}">
              <c16:uniqueId val="{00000003-09BB-9446-A6EF-8D5175BD2278}"/>
            </c:ext>
          </c:extLst>
        </c:ser>
        <c:ser>
          <c:idx val="4"/>
          <c:order val="4"/>
          <c:tx>
            <c:strRef>
              <c:f>'4_Representation in Broad Areas'!$F$29:$F$30</c:f>
              <c:strCache>
                <c:ptCount val="1"/>
                <c:pt idx="0">
                  <c:v>WORKFORCE-LOW</c:v>
                </c:pt>
              </c:strCache>
            </c:strRef>
          </c:tx>
          <c:spPr>
            <a:solidFill>
              <a:schemeClr val="accent5"/>
            </a:solidFill>
            <a:ln>
              <a:noFill/>
            </a:ln>
            <a:effectLst/>
          </c:spPr>
          <c:invertIfNegative val="0"/>
          <c:cat>
            <c:strRef>
              <c:f>'4_Representation in Broad Areas'!$A$31:$A$39</c:f>
              <c:strCache>
                <c:ptCount val="8"/>
                <c:pt idx="0">
                  <c:v>African American</c:v>
                </c:pt>
                <c:pt idx="1">
                  <c:v>Asian</c:v>
                </c:pt>
                <c:pt idx="2">
                  <c:v>Hispanic</c:v>
                </c:pt>
                <c:pt idx="3">
                  <c:v>Multiracial</c:v>
                </c:pt>
                <c:pt idx="4">
                  <c:v>Native</c:v>
                </c:pt>
                <c:pt idx="5">
                  <c:v>Pacific Islander</c:v>
                </c:pt>
                <c:pt idx="6">
                  <c:v>White</c:v>
                </c:pt>
                <c:pt idx="7">
                  <c:v>(blank)</c:v>
                </c:pt>
              </c:strCache>
            </c:strRef>
          </c:cat>
          <c:val>
            <c:numRef>
              <c:f>'4_Representation in Broad Areas'!$F$31:$F$39</c:f>
              <c:numCache>
                <c:formatCode>General</c:formatCode>
                <c:ptCount val="8"/>
                <c:pt idx="0">
                  <c:v>16</c:v>
                </c:pt>
                <c:pt idx="1">
                  <c:v>47</c:v>
                </c:pt>
                <c:pt idx="2">
                  <c:v>18</c:v>
                </c:pt>
                <c:pt idx="3">
                  <c:v>68</c:v>
                </c:pt>
                <c:pt idx="4">
                  <c:v>16</c:v>
                </c:pt>
                <c:pt idx="6">
                  <c:v>287</c:v>
                </c:pt>
              </c:numCache>
            </c:numRef>
          </c:val>
          <c:extLst>
            <c:ext xmlns:c16="http://schemas.microsoft.com/office/drawing/2014/chart" uri="{C3380CC4-5D6E-409C-BE32-E72D297353CC}">
              <c16:uniqueId val="{00000004-09BB-9446-A6EF-8D5175BD2278}"/>
            </c:ext>
          </c:extLst>
        </c:ser>
        <c:ser>
          <c:idx val="5"/>
          <c:order val="5"/>
          <c:tx>
            <c:strRef>
              <c:f>'4_Representation in Broad Areas'!$G$29:$G$30</c:f>
              <c:strCache>
                <c:ptCount val="1"/>
                <c:pt idx="0">
                  <c:v>WORKFORCE-MEDIUM</c:v>
                </c:pt>
              </c:strCache>
            </c:strRef>
          </c:tx>
          <c:spPr>
            <a:solidFill>
              <a:schemeClr val="accent6"/>
            </a:solidFill>
            <a:ln>
              <a:noFill/>
            </a:ln>
            <a:effectLst/>
          </c:spPr>
          <c:invertIfNegative val="0"/>
          <c:cat>
            <c:strRef>
              <c:f>'4_Representation in Broad Areas'!$A$31:$A$39</c:f>
              <c:strCache>
                <c:ptCount val="8"/>
                <c:pt idx="0">
                  <c:v>African American</c:v>
                </c:pt>
                <c:pt idx="1">
                  <c:v>Asian</c:v>
                </c:pt>
                <c:pt idx="2">
                  <c:v>Hispanic</c:v>
                </c:pt>
                <c:pt idx="3">
                  <c:v>Multiracial</c:v>
                </c:pt>
                <c:pt idx="4">
                  <c:v>Native</c:v>
                </c:pt>
                <c:pt idx="5">
                  <c:v>Pacific Islander</c:v>
                </c:pt>
                <c:pt idx="6">
                  <c:v>White</c:v>
                </c:pt>
                <c:pt idx="7">
                  <c:v>(blank)</c:v>
                </c:pt>
              </c:strCache>
            </c:strRef>
          </c:cat>
          <c:val>
            <c:numRef>
              <c:f>'4_Representation in Broad Areas'!$G$31:$G$39</c:f>
              <c:numCache>
                <c:formatCode>General</c:formatCode>
                <c:ptCount val="8"/>
                <c:pt idx="0">
                  <c:v>32</c:v>
                </c:pt>
                <c:pt idx="1">
                  <c:v>33</c:v>
                </c:pt>
                <c:pt idx="3">
                  <c:v>48</c:v>
                </c:pt>
                <c:pt idx="4">
                  <c:v>16</c:v>
                </c:pt>
                <c:pt idx="5">
                  <c:v>17</c:v>
                </c:pt>
                <c:pt idx="6">
                  <c:v>176</c:v>
                </c:pt>
              </c:numCache>
            </c:numRef>
          </c:val>
          <c:extLst>
            <c:ext xmlns:c16="http://schemas.microsoft.com/office/drawing/2014/chart" uri="{C3380CC4-5D6E-409C-BE32-E72D297353CC}">
              <c16:uniqueId val="{00000005-09BB-9446-A6EF-8D5175BD2278}"/>
            </c:ext>
          </c:extLst>
        </c:ser>
        <c:ser>
          <c:idx val="6"/>
          <c:order val="6"/>
          <c:tx>
            <c:strRef>
              <c:f>'4_Representation in Broad Areas'!$H$29:$H$30</c:f>
              <c:strCache>
                <c:ptCount val="1"/>
                <c:pt idx="0">
                  <c:v>(blank)</c:v>
                </c:pt>
              </c:strCache>
            </c:strRef>
          </c:tx>
          <c:spPr>
            <a:solidFill>
              <a:schemeClr val="accent1">
                <a:lumMod val="60000"/>
              </a:schemeClr>
            </a:solidFill>
            <a:ln>
              <a:noFill/>
            </a:ln>
            <a:effectLst/>
          </c:spPr>
          <c:invertIfNegative val="0"/>
          <c:cat>
            <c:strRef>
              <c:f>'4_Representation in Broad Areas'!$A$31:$A$39</c:f>
              <c:strCache>
                <c:ptCount val="8"/>
                <c:pt idx="0">
                  <c:v>African American</c:v>
                </c:pt>
                <c:pt idx="1">
                  <c:v>Asian</c:v>
                </c:pt>
                <c:pt idx="2">
                  <c:v>Hispanic</c:v>
                </c:pt>
                <c:pt idx="3">
                  <c:v>Multiracial</c:v>
                </c:pt>
                <c:pt idx="4">
                  <c:v>Native</c:v>
                </c:pt>
                <c:pt idx="5">
                  <c:v>Pacific Islander</c:v>
                </c:pt>
                <c:pt idx="6">
                  <c:v>White</c:v>
                </c:pt>
                <c:pt idx="7">
                  <c:v>(blank)</c:v>
                </c:pt>
              </c:strCache>
            </c:strRef>
          </c:cat>
          <c:val>
            <c:numRef>
              <c:f>'4_Representation in Broad Areas'!$H$31:$H$39</c:f>
              <c:numCache>
                <c:formatCode>General</c:formatCode>
                <c:ptCount val="8"/>
              </c:numCache>
            </c:numRef>
          </c:val>
          <c:extLst>
            <c:ext xmlns:c16="http://schemas.microsoft.com/office/drawing/2014/chart" uri="{C3380CC4-5D6E-409C-BE32-E72D297353CC}">
              <c16:uniqueId val="{00000001-706B-8047-991C-738A7E8C7692}"/>
            </c:ext>
          </c:extLst>
        </c:ser>
        <c:dLbls>
          <c:showLegendKey val="0"/>
          <c:showVal val="0"/>
          <c:showCatName val="0"/>
          <c:showSerName val="0"/>
          <c:showPercent val="0"/>
          <c:showBubbleSize val="0"/>
        </c:dLbls>
        <c:gapWidth val="219"/>
        <c:overlap val="100"/>
        <c:axId val="946913167"/>
        <c:axId val="959309999"/>
      </c:barChart>
      <c:catAx>
        <c:axId val="94691316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959309999"/>
        <c:crosses val="autoZero"/>
        <c:auto val="1"/>
        <c:lblAlgn val="ctr"/>
        <c:lblOffset val="100"/>
        <c:noMultiLvlLbl val="0"/>
      </c:catAx>
      <c:valAx>
        <c:axId val="959309999"/>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46913167"/>
        <c:crosses val="autoZero"/>
        <c:crossBetween val="between"/>
      </c:valAx>
      <c:spPr>
        <a:noFill/>
        <a:ln>
          <a:noFill/>
        </a:ln>
        <a:effectLst/>
      </c:spPr>
    </c:plotArea>
    <c:legend>
      <c:legendPos val="r"/>
      <c:layout>
        <c:manualLayout>
          <c:xMode val="edge"/>
          <c:yMode val="edge"/>
          <c:x val="0.69706898998972489"/>
          <c:y val="0.16129474621820283"/>
          <c:w val="0.28184344804277406"/>
          <c:h val="0.41365454758931991"/>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[unpacking-program-enrollments-completion-data-tool-updatedAugust2022.xlsx]4_Representation in Broad Areas!PivotTable3</c:name>
    <c:fmtId val="0"/>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stacked"/>
        <c:varyColors val="0"/>
        <c:ser>
          <c:idx val="0"/>
          <c:order val="0"/>
          <c:tx>
            <c:strRef>
              <c:f>'4_Representation in Broad Areas'!$B$43:$B$44</c:f>
              <c:strCache>
                <c:ptCount val="1"/>
                <c:pt idx="0">
                  <c:v>TRANSFER-STRUCTURED</c:v>
                </c:pt>
              </c:strCache>
            </c:strRef>
          </c:tx>
          <c:spPr>
            <a:solidFill>
              <a:schemeClr val="accent1"/>
            </a:solidFill>
            <a:ln>
              <a:noFill/>
            </a:ln>
            <a:effectLst/>
          </c:spPr>
          <c:invertIfNegative val="0"/>
          <c:cat>
            <c:strRef>
              <c:f>'4_Representation in Broad Areas'!$A$45:$A$53</c:f>
              <c:strCache>
                <c:ptCount val="8"/>
                <c:pt idx="0">
                  <c:v>African American</c:v>
                </c:pt>
                <c:pt idx="1">
                  <c:v>Asian</c:v>
                </c:pt>
                <c:pt idx="2">
                  <c:v>Hispanic</c:v>
                </c:pt>
                <c:pt idx="3">
                  <c:v>Multiracial</c:v>
                </c:pt>
                <c:pt idx="4">
                  <c:v>Native</c:v>
                </c:pt>
                <c:pt idx="5">
                  <c:v>Pacific Islander</c:v>
                </c:pt>
                <c:pt idx="6">
                  <c:v>White</c:v>
                </c:pt>
                <c:pt idx="7">
                  <c:v>(blank)</c:v>
                </c:pt>
              </c:strCache>
            </c:strRef>
          </c:cat>
          <c:val>
            <c:numRef>
              <c:f>'4_Representation in Broad Areas'!$B$45:$B$53</c:f>
              <c:numCache>
                <c:formatCode>0%</c:formatCode>
                <c:ptCount val="8"/>
                <c:pt idx="0">
                  <c:v>0.20187793427230047</c:v>
                </c:pt>
                <c:pt idx="1">
                  <c:v>0.16986301369863013</c:v>
                </c:pt>
                <c:pt idx="2">
                  <c:v>0.20121951219512196</c:v>
                </c:pt>
                <c:pt idx="3">
                  <c:v>0.17214700193423599</c:v>
                </c:pt>
                <c:pt idx="4">
                  <c:v>0.16161616161616163</c:v>
                </c:pt>
                <c:pt idx="5">
                  <c:v>0.20253164556962025</c:v>
                </c:pt>
                <c:pt idx="6">
                  <c:v>0.11599297012302284</c:v>
                </c:pt>
                <c:pt idx="7">
                  <c:v>#N/A</c:v>
                </c:pt>
              </c:numCache>
            </c:numRef>
          </c:val>
          <c:extLst>
            <c:ext xmlns:c16="http://schemas.microsoft.com/office/drawing/2014/chart" uri="{C3380CC4-5D6E-409C-BE32-E72D297353CC}">
              <c16:uniqueId val="{00000001-CA48-FD41-919F-F79A6DEDFDB1}"/>
            </c:ext>
          </c:extLst>
        </c:ser>
        <c:ser>
          <c:idx val="1"/>
          <c:order val="1"/>
          <c:tx>
            <c:strRef>
              <c:f>'4_Representation in Broad Areas'!$C$43:$C$44</c:f>
              <c:strCache>
                <c:ptCount val="1"/>
                <c:pt idx="0">
                  <c:v>TRANSFER-UNSTRUCTURED</c:v>
                </c:pt>
              </c:strCache>
            </c:strRef>
          </c:tx>
          <c:spPr>
            <a:solidFill>
              <a:schemeClr val="accent2"/>
            </a:solidFill>
            <a:ln>
              <a:noFill/>
            </a:ln>
            <a:effectLst/>
          </c:spPr>
          <c:invertIfNegative val="0"/>
          <c:cat>
            <c:strRef>
              <c:f>'4_Representation in Broad Areas'!$A$45:$A$53</c:f>
              <c:strCache>
                <c:ptCount val="8"/>
                <c:pt idx="0">
                  <c:v>African American</c:v>
                </c:pt>
                <c:pt idx="1">
                  <c:v>Asian</c:v>
                </c:pt>
                <c:pt idx="2">
                  <c:v>Hispanic</c:v>
                </c:pt>
                <c:pt idx="3">
                  <c:v>Multiracial</c:v>
                </c:pt>
                <c:pt idx="4">
                  <c:v>Native</c:v>
                </c:pt>
                <c:pt idx="5">
                  <c:v>Pacific Islander</c:v>
                </c:pt>
                <c:pt idx="6">
                  <c:v>White</c:v>
                </c:pt>
                <c:pt idx="7">
                  <c:v>(blank)</c:v>
                </c:pt>
              </c:strCache>
            </c:strRef>
          </c:cat>
          <c:val>
            <c:numRef>
              <c:f>'4_Representation in Broad Areas'!$C$45:$C$53</c:f>
              <c:numCache>
                <c:formatCode>0%</c:formatCode>
                <c:ptCount val="8"/>
                <c:pt idx="0">
                  <c:v>0.22535211267605634</c:v>
                </c:pt>
                <c:pt idx="1">
                  <c:v>0.24931506849315069</c:v>
                </c:pt>
                <c:pt idx="2">
                  <c:v>8.5365853658536592E-2</c:v>
                </c:pt>
                <c:pt idx="3">
                  <c:v>0.18181818181818182</c:v>
                </c:pt>
                <c:pt idx="4">
                  <c:v>2.0202020202020204E-2</c:v>
                </c:pt>
                <c:pt idx="5">
                  <c:v>2.5316455696202531E-2</c:v>
                </c:pt>
                <c:pt idx="6">
                  <c:v>0.23315758640890452</c:v>
                </c:pt>
                <c:pt idx="7">
                  <c:v>#N/A</c:v>
                </c:pt>
              </c:numCache>
            </c:numRef>
          </c:val>
          <c:extLst>
            <c:ext xmlns:c16="http://schemas.microsoft.com/office/drawing/2014/chart" uri="{C3380CC4-5D6E-409C-BE32-E72D297353CC}">
              <c16:uniqueId val="{00000002-CA48-FD41-919F-F79A6DEDFDB1}"/>
            </c:ext>
          </c:extLst>
        </c:ser>
        <c:ser>
          <c:idx val="2"/>
          <c:order val="2"/>
          <c:tx>
            <c:strRef>
              <c:f>'4_Representation in Broad Areas'!$D$43:$D$44</c:f>
              <c:strCache>
                <c:ptCount val="1"/>
                <c:pt idx="0">
                  <c:v>UNKNOWN/UNDECLARED</c:v>
                </c:pt>
              </c:strCache>
            </c:strRef>
          </c:tx>
          <c:spPr>
            <a:solidFill>
              <a:schemeClr val="accent3"/>
            </a:solidFill>
            <a:ln>
              <a:noFill/>
            </a:ln>
            <a:effectLst/>
          </c:spPr>
          <c:invertIfNegative val="0"/>
          <c:cat>
            <c:strRef>
              <c:f>'4_Representation in Broad Areas'!$A$45:$A$53</c:f>
              <c:strCache>
                <c:ptCount val="8"/>
                <c:pt idx="0">
                  <c:v>African American</c:v>
                </c:pt>
                <c:pt idx="1">
                  <c:v>Asian</c:v>
                </c:pt>
                <c:pt idx="2">
                  <c:v>Hispanic</c:v>
                </c:pt>
                <c:pt idx="3">
                  <c:v>Multiracial</c:v>
                </c:pt>
                <c:pt idx="4">
                  <c:v>Native</c:v>
                </c:pt>
                <c:pt idx="5">
                  <c:v>Pacific Islander</c:v>
                </c:pt>
                <c:pt idx="6">
                  <c:v>White</c:v>
                </c:pt>
                <c:pt idx="7">
                  <c:v>(blank)</c:v>
                </c:pt>
              </c:strCache>
            </c:strRef>
          </c:cat>
          <c:val>
            <c:numRef>
              <c:f>'4_Representation in Broad Areas'!$D$45:$D$53</c:f>
              <c:numCache>
                <c:formatCode>0%</c:formatCode>
                <c:ptCount val="8"/>
                <c:pt idx="0">
                  <c:v>0.27230046948356806</c:v>
                </c:pt>
                <c:pt idx="1">
                  <c:v>0.36164383561643837</c:v>
                </c:pt>
                <c:pt idx="2">
                  <c:v>0.50609756097560976</c:v>
                </c:pt>
                <c:pt idx="3">
                  <c:v>0.35976789168278528</c:v>
                </c:pt>
                <c:pt idx="4">
                  <c:v>0.49494949494949497</c:v>
                </c:pt>
                <c:pt idx="5">
                  <c:v>0.55696202531645567</c:v>
                </c:pt>
                <c:pt idx="6">
                  <c:v>0.32747510251903927</c:v>
                </c:pt>
                <c:pt idx="7">
                  <c:v>#N/A</c:v>
                </c:pt>
              </c:numCache>
            </c:numRef>
          </c:val>
          <c:extLst>
            <c:ext xmlns:c16="http://schemas.microsoft.com/office/drawing/2014/chart" uri="{C3380CC4-5D6E-409C-BE32-E72D297353CC}">
              <c16:uniqueId val="{00000003-CA48-FD41-919F-F79A6DEDFDB1}"/>
            </c:ext>
          </c:extLst>
        </c:ser>
        <c:ser>
          <c:idx val="3"/>
          <c:order val="3"/>
          <c:tx>
            <c:strRef>
              <c:f>'4_Representation in Broad Areas'!$E$43:$E$44</c:f>
              <c:strCache>
                <c:ptCount val="1"/>
                <c:pt idx="0">
                  <c:v>WORKFORCE-HIGH</c:v>
                </c:pt>
              </c:strCache>
            </c:strRef>
          </c:tx>
          <c:spPr>
            <a:solidFill>
              <a:schemeClr val="accent4"/>
            </a:solidFill>
            <a:ln>
              <a:noFill/>
            </a:ln>
            <a:effectLst/>
          </c:spPr>
          <c:invertIfNegative val="0"/>
          <c:cat>
            <c:strRef>
              <c:f>'4_Representation in Broad Areas'!$A$45:$A$53</c:f>
              <c:strCache>
                <c:ptCount val="8"/>
                <c:pt idx="0">
                  <c:v>African American</c:v>
                </c:pt>
                <c:pt idx="1">
                  <c:v>Asian</c:v>
                </c:pt>
                <c:pt idx="2">
                  <c:v>Hispanic</c:v>
                </c:pt>
                <c:pt idx="3">
                  <c:v>Multiracial</c:v>
                </c:pt>
                <c:pt idx="4">
                  <c:v>Native</c:v>
                </c:pt>
                <c:pt idx="5">
                  <c:v>Pacific Islander</c:v>
                </c:pt>
                <c:pt idx="6">
                  <c:v>White</c:v>
                </c:pt>
                <c:pt idx="7">
                  <c:v>(blank)</c:v>
                </c:pt>
              </c:strCache>
            </c:strRef>
          </c:cat>
          <c:val>
            <c:numRef>
              <c:f>'4_Representation in Broad Areas'!$E$45:$E$53</c:f>
              <c:numCache>
                <c:formatCode>0%</c:formatCode>
                <c:ptCount val="8"/>
                <c:pt idx="0">
                  <c:v>7.5117370892018781E-2</c:v>
                </c:pt>
                <c:pt idx="1">
                  <c:v>0</c:v>
                </c:pt>
                <c:pt idx="2">
                  <c:v>9.7560975609756101E-2</c:v>
                </c:pt>
                <c:pt idx="3">
                  <c:v>6.1895551257253385E-2</c:v>
                </c:pt>
                <c:pt idx="4">
                  <c:v>0</c:v>
                </c:pt>
                <c:pt idx="5">
                  <c:v>0</c:v>
                </c:pt>
                <c:pt idx="6">
                  <c:v>5.2138254247217339E-2</c:v>
                </c:pt>
                <c:pt idx="7">
                  <c:v>#N/A</c:v>
                </c:pt>
              </c:numCache>
            </c:numRef>
          </c:val>
          <c:extLst>
            <c:ext xmlns:c16="http://schemas.microsoft.com/office/drawing/2014/chart" uri="{C3380CC4-5D6E-409C-BE32-E72D297353CC}">
              <c16:uniqueId val="{00000004-CA48-FD41-919F-F79A6DEDFDB1}"/>
            </c:ext>
          </c:extLst>
        </c:ser>
        <c:ser>
          <c:idx val="4"/>
          <c:order val="4"/>
          <c:tx>
            <c:strRef>
              <c:f>'4_Representation in Broad Areas'!$F$43:$F$44</c:f>
              <c:strCache>
                <c:ptCount val="1"/>
                <c:pt idx="0">
                  <c:v>WORKFORCE-LOW</c:v>
                </c:pt>
              </c:strCache>
            </c:strRef>
          </c:tx>
          <c:spPr>
            <a:solidFill>
              <a:schemeClr val="accent5"/>
            </a:solidFill>
            <a:ln>
              <a:noFill/>
            </a:ln>
            <a:effectLst/>
          </c:spPr>
          <c:invertIfNegative val="0"/>
          <c:cat>
            <c:strRef>
              <c:f>'4_Representation in Broad Areas'!$A$45:$A$53</c:f>
              <c:strCache>
                <c:ptCount val="8"/>
                <c:pt idx="0">
                  <c:v>African American</c:v>
                </c:pt>
                <c:pt idx="1">
                  <c:v>Asian</c:v>
                </c:pt>
                <c:pt idx="2">
                  <c:v>Hispanic</c:v>
                </c:pt>
                <c:pt idx="3">
                  <c:v>Multiracial</c:v>
                </c:pt>
                <c:pt idx="4">
                  <c:v>Native</c:v>
                </c:pt>
                <c:pt idx="5">
                  <c:v>Pacific Islander</c:v>
                </c:pt>
                <c:pt idx="6">
                  <c:v>White</c:v>
                </c:pt>
                <c:pt idx="7">
                  <c:v>(blank)</c:v>
                </c:pt>
              </c:strCache>
            </c:strRef>
          </c:cat>
          <c:val>
            <c:numRef>
              <c:f>'4_Representation in Broad Areas'!$F$45:$F$53</c:f>
              <c:numCache>
                <c:formatCode>0%</c:formatCode>
                <c:ptCount val="8"/>
                <c:pt idx="0">
                  <c:v>7.5117370892018781E-2</c:v>
                </c:pt>
                <c:pt idx="1">
                  <c:v>0.12876712328767123</c:v>
                </c:pt>
                <c:pt idx="2">
                  <c:v>0.10975609756097561</c:v>
                </c:pt>
                <c:pt idx="3">
                  <c:v>0.13152804642166344</c:v>
                </c:pt>
                <c:pt idx="4">
                  <c:v>0.16161616161616163</c:v>
                </c:pt>
                <c:pt idx="5">
                  <c:v>0</c:v>
                </c:pt>
                <c:pt idx="6">
                  <c:v>0.1681312243702402</c:v>
                </c:pt>
                <c:pt idx="7">
                  <c:v>#N/A</c:v>
                </c:pt>
              </c:numCache>
            </c:numRef>
          </c:val>
          <c:extLst>
            <c:ext xmlns:c16="http://schemas.microsoft.com/office/drawing/2014/chart" uri="{C3380CC4-5D6E-409C-BE32-E72D297353CC}">
              <c16:uniqueId val="{00000005-CA48-FD41-919F-F79A6DEDFDB1}"/>
            </c:ext>
          </c:extLst>
        </c:ser>
        <c:ser>
          <c:idx val="5"/>
          <c:order val="5"/>
          <c:tx>
            <c:strRef>
              <c:f>'4_Representation in Broad Areas'!$G$43:$G$44</c:f>
              <c:strCache>
                <c:ptCount val="1"/>
                <c:pt idx="0">
                  <c:v>WORKFORCE-MEDIUM</c:v>
                </c:pt>
              </c:strCache>
            </c:strRef>
          </c:tx>
          <c:spPr>
            <a:solidFill>
              <a:schemeClr val="accent6"/>
            </a:solidFill>
            <a:ln>
              <a:noFill/>
            </a:ln>
            <a:effectLst/>
          </c:spPr>
          <c:invertIfNegative val="0"/>
          <c:cat>
            <c:strRef>
              <c:f>'4_Representation in Broad Areas'!$A$45:$A$53</c:f>
              <c:strCache>
                <c:ptCount val="8"/>
                <c:pt idx="0">
                  <c:v>African American</c:v>
                </c:pt>
                <c:pt idx="1">
                  <c:v>Asian</c:v>
                </c:pt>
                <c:pt idx="2">
                  <c:v>Hispanic</c:v>
                </c:pt>
                <c:pt idx="3">
                  <c:v>Multiracial</c:v>
                </c:pt>
                <c:pt idx="4">
                  <c:v>Native</c:v>
                </c:pt>
                <c:pt idx="5">
                  <c:v>Pacific Islander</c:v>
                </c:pt>
                <c:pt idx="6">
                  <c:v>White</c:v>
                </c:pt>
                <c:pt idx="7">
                  <c:v>(blank)</c:v>
                </c:pt>
              </c:strCache>
            </c:strRef>
          </c:cat>
          <c:val>
            <c:numRef>
              <c:f>'4_Representation in Broad Areas'!$G$45:$G$53</c:f>
              <c:numCache>
                <c:formatCode>0%</c:formatCode>
                <c:ptCount val="8"/>
                <c:pt idx="0">
                  <c:v>0.15023474178403756</c:v>
                </c:pt>
                <c:pt idx="1">
                  <c:v>9.0410958904109592E-2</c:v>
                </c:pt>
                <c:pt idx="2">
                  <c:v>0</c:v>
                </c:pt>
                <c:pt idx="3">
                  <c:v>9.2843326885880081E-2</c:v>
                </c:pt>
                <c:pt idx="4">
                  <c:v>0.16161616161616163</c:v>
                </c:pt>
                <c:pt idx="5">
                  <c:v>0.21518987341772153</c:v>
                </c:pt>
                <c:pt idx="6">
                  <c:v>0.10310486233157587</c:v>
                </c:pt>
                <c:pt idx="7">
                  <c:v>#N/A</c:v>
                </c:pt>
              </c:numCache>
            </c:numRef>
          </c:val>
          <c:extLst>
            <c:ext xmlns:c16="http://schemas.microsoft.com/office/drawing/2014/chart" uri="{C3380CC4-5D6E-409C-BE32-E72D297353CC}">
              <c16:uniqueId val="{00000006-CA48-FD41-919F-F79A6DEDFDB1}"/>
            </c:ext>
          </c:extLst>
        </c:ser>
        <c:ser>
          <c:idx val="6"/>
          <c:order val="6"/>
          <c:tx>
            <c:strRef>
              <c:f>'4_Representation in Broad Areas'!$H$43:$H$44</c:f>
              <c:strCache>
                <c:ptCount val="1"/>
                <c:pt idx="0">
                  <c:v>(blank)</c:v>
                </c:pt>
              </c:strCache>
            </c:strRef>
          </c:tx>
          <c:spPr>
            <a:solidFill>
              <a:schemeClr val="accent1"/>
            </a:solidFill>
            <a:ln>
              <a:noFill/>
            </a:ln>
            <a:effectLst/>
          </c:spPr>
          <c:invertIfNegative val="0"/>
          <c:cat>
            <c:strRef>
              <c:f>'4_Representation in Broad Areas'!$A$45:$A$53</c:f>
              <c:strCache>
                <c:ptCount val="8"/>
                <c:pt idx="0">
                  <c:v>African American</c:v>
                </c:pt>
                <c:pt idx="1">
                  <c:v>Asian</c:v>
                </c:pt>
                <c:pt idx="2">
                  <c:v>Hispanic</c:v>
                </c:pt>
                <c:pt idx="3">
                  <c:v>Multiracial</c:v>
                </c:pt>
                <c:pt idx="4">
                  <c:v>Native</c:v>
                </c:pt>
                <c:pt idx="5">
                  <c:v>Pacific Islander</c:v>
                </c:pt>
                <c:pt idx="6">
                  <c:v>White</c:v>
                </c:pt>
                <c:pt idx="7">
                  <c:v>(blank)</c:v>
                </c:pt>
              </c:strCache>
            </c:strRef>
          </c:cat>
          <c:val>
            <c:numRef>
              <c:f>'4_Representation in Broad Areas'!$H$45:$H$53</c:f>
              <c:numCache>
                <c:formatCode>0%</c:formatCode>
                <c:ptCount val="8"/>
                <c:pt idx="0">
                  <c:v>0</c:v>
                </c:pt>
                <c:pt idx="1">
                  <c:v>0</c:v>
                </c:pt>
                <c:pt idx="2">
                  <c:v>0</c:v>
                </c:pt>
                <c:pt idx="3">
                  <c:v>0</c:v>
                </c:pt>
                <c:pt idx="4">
                  <c:v>0</c:v>
                </c:pt>
                <c:pt idx="5">
                  <c:v>0</c:v>
                </c:pt>
                <c:pt idx="6">
                  <c:v>0</c:v>
                </c:pt>
                <c:pt idx="7">
                  <c:v>#N/A</c:v>
                </c:pt>
              </c:numCache>
            </c:numRef>
          </c:val>
          <c:extLst>
            <c:ext xmlns:c16="http://schemas.microsoft.com/office/drawing/2014/chart" uri="{C3380CC4-5D6E-409C-BE32-E72D297353CC}">
              <c16:uniqueId val="{00000000-92E8-6B4F-A5BA-6FFD7E99371F}"/>
            </c:ext>
          </c:extLst>
        </c:ser>
        <c:dLbls>
          <c:showLegendKey val="0"/>
          <c:showVal val="0"/>
          <c:showCatName val="0"/>
          <c:showSerName val="0"/>
          <c:showPercent val="0"/>
          <c:showBubbleSize val="0"/>
        </c:dLbls>
        <c:gapWidth val="219"/>
        <c:overlap val="100"/>
        <c:axId val="1180580384"/>
        <c:axId val="1180582032"/>
      </c:barChart>
      <c:catAx>
        <c:axId val="11805803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80582032"/>
        <c:crosses val="autoZero"/>
        <c:auto val="1"/>
        <c:lblAlgn val="ctr"/>
        <c:lblOffset val="100"/>
        <c:noMultiLvlLbl val="0"/>
      </c:catAx>
      <c:valAx>
        <c:axId val="1180582032"/>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8058038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Demographic</a:t>
            </a:r>
            <a:r>
              <a:rPr lang="en-US" baseline="0"/>
              <a:t> </a:t>
            </a:r>
            <a:r>
              <a:rPr lang="en-US"/>
              <a:t>Composition</a:t>
            </a:r>
            <a:r>
              <a:rPr lang="en-US" baseline="0"/>
              <a:t> of Top 10</a:t>
            </a:r>
            <a:r>
              <a:rPr lang="en-US" b="1" baseline="0"/>
              <a:t> </a:t>
            </a:r>
            <a:r>
              <a:rPr lang="en-US" b="0" baseline="0"/>
              <a:t>Programs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stacked"/>
        <c:varyColors val="0"/>
        <c:ser>
          <c:idx val="0"/>
          <c:order val="0"/>
          <c:tx>
            <c:strRef>
              <c:f>'4c_Representation by Gender'!$U$24</c:f>
              <c:strCache>
                <c:ptCount val="1"/>
                <c:pt idx="0">
                  <c:v>Female</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'4c_Representation by Gender'!$T$30:$T$41</c:f>
              <c:strCache>
                <c:ptCount val="12"/>
                <c:pt idx="0">
                  <c:v>10) AA-Education… , n=88)</c:v>
                </c:pt>
                <c:pt idx="1">
                  <c:v>9) Prenursing… , n=114)</c:v>
                </c:pt>
                <c:pt idx="2">
                  <c:v>8) English Language Learning… , n=116)</c:v>
                </c:pt>
                <c:pt idx="3">
                  <c:v>7) AA-Business… , n=121)</c:v>
                </c:pt>
                <c:pt idx="4">
                  <c:v>6) AS-Transfer… , n=144)</c:v>
                </c:pt>
                <c:pt idx="5">
                  <c:v>5) No Program Data… , n=155)</c:v>
                </c:pt>
                <c:pt idx="6">
                  <c:v>4) Undeclared… , n=167)</c:v>
                </c:pt>
                <c:pt idx="7">
                  <c:v>3) Adult Basic Education… , n=240)</c:v>
                </c:pt>
                <c:pt idx="8">
                  <c:v>2) Dual Enrollment… , n=265)</c:v>
                </c:pt>
                <c:pt idx="9">
                  <c:v>1) General Liberal Arts… , n=649)</c:v>
                </c:pt>
                <c:pt idx="11">
                  <c:v>Total, All Programs (n= 3,144)</c:v>
                </c:pt>
              </c:strCache>
            </c:strRef>
          </c:cat>
          <c:val>
            <c:numRef>
              <c:f>'4c_Representation by Gender'!$U$30:$U$41</c:f>
              <c:numCache>
                <c:formatCode>0.0%</c:formatCode>
                <c:ptCount val="12"/>
                <c:pt idx="0">
                  <c:v>0.65909090909090906</c:v>
                </c:pt>
                <c:pt idx="1">
                  <c:v>0.63157894736842102</c:v>
                </c:pt>
                <c:pt idx="2">
                  <c:v>0.46551724137931033</c:v>
                </c:pt>
                <c:pt idx="3">
                  <c:v>0.77685950413223137</c:v>
                </c:pt>
                <c:pt idx="4">
                  <c:v>0.52777777777777779</c:v>
                </c:pt>
                <c:pt idx="5">
                  <c:v>0.49032258064516127</c:v>
                </c:pt>
                <c:pt idx="6">
                  <c:v>0.58682634730538918</c:v>
                </c:pt>
                <c:pt idx="7">
                  <c:v>0.5</c:v>
                </c:pt>
                <c:pt idx="8">
                  <c:v>0.52452830188679245</c:v>
                </c:pt>
                <c:pt idx="9">
                  <c:v>0.50077041602465333</c:v>
                </c:pt>
                <c:pt idx="11">
                  <c:v>0.50922391857506366</c:v>
                </c:pt>
              </c:numCache>
            </c:numRef>
          </c:val>
          <c:extLst>
            <c:ext xmlns:c16="http://schemas.microsoft.com/office/drawing/2014/chart" uri="{C3380CC4-5D6E-409C-BE32-E72D297353CC}">
              <c16:uniqueId val="{00000000-1EFB-234B-B05C-AADC00E32CEE}"/>
            </c:ext>
          </c:extLst>
        </c:ser>
        <c:ser>
          <c:idx val="1"/>
          <c:order val="1"/>
          <c:tx>
            <c:strRef>
              <c:f>'4c_Representation by Gender'!$V$24</c:f>
              <c:strCache>
                <c:ptCount val="1"/>
                <c:pt idx="0">
                  <c:v>Male</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'4c_Representation by Gender'!$T$30:$T$41</c:f>
              <c:strCache>
                <c:ptCount val="12"/>
                <c:pt idx="0">
                  <c:v>10) AA-Education… , n=88)</c:v>
                </c:pt>
                <c:pt idx="1">
                  <c:v>9) Prenursing… , n=114)</c:v>
                </c:pt>
                <c:pt idx="2">
                  <c:v>8) English Language Learning… , n=116)</c:v>
                </c:pt>
                <c:pt idx="3">
                  <c:v>7) AA-Business… , n=121)</c:v>
                </c:pt>
                <c:pt idx="4">
                  <c:v>6) AS-Transfer… , n=144)</c:v>
                </c:pt>
                <c:pt idx="5">
                  <c:v>5) No Program Data… , n=155)</c:v>
                </c:pt>
                <c:pt idx="6">
                  <c:v>4) Undeclared… , n=167)</c:v>
                </c:pt>
                <c:pt idx="7">
                  <c:v>3) Adult Basic Education… , n=240)</c:v>
                </c:pt>
                <c:pt idx="8">
                  <c:v>2) Dual Enrollment… , n=265)</c:v>
                </c:pt>
                <c:pt idx="9">
                  <c:v>1) General Liberal Arts… , n=649)</c:v>
                </c:pt>
                <c:pt idx="11">
                  <c:v>Total, All Programs (n= 3,144)</c:v>
                </c:pt>
              </c:strCache>
            </c:strRef>
          </c:cat>
          <c:val>
            <c:numRef>
              <c:f>'4c_Representation by Gender'!$V$30:$V$41</c:f>
              <c:numCache>
                <c:formatCode>0.0%</c:formatCode>
                <c:ptCount val="12"/>
                <c:pt idx="0">
                  <c:v>0.34090909090909088</c:v>
                </c:pt>
                <c:pt idx="1">
                  <c:v>0.36842105263157893</c:v>
                </c:pt>
                <c:pt idx="2">
                  <c:v>0.53448275862068961</c:v>
                </c:pt>
                <c:pt idx="3">
                  <c:v>0.2231404958677686</c:v>
                </c:pt>
                <c:pt idx="4">
                  <c:v>0.47222222222222221</c:v>
                </c:pt>
                <c:pt idx="5">
                  <c:v>0.50967741935483868</c:v>
                </c:pt>
                <c:pt idx="6">
                  <c:v>0.41317365269461076</c:v>
                </c:pt>
                <c:pt idx="7">
                  <c:v>0.5</c:v>
                </c:pt>
                <c:pt idx="8">
                  <c:v>0.47547169811320755</c:v>
                </c:pt>
                <c:pt idx="9">
                  <c:v>0.49922958397534667</c:v>
                </c:pt>
                <c:pt idx="11">
                  <c:v>0.49077608142493639</c:v>
                </c:pt>
              </c:numCache>
            </c:numRef>
          </c:val>
          <c:extLst>
            <c:ext xmlns:c16="http://schemas.microsoft.com/office/drawing/2014/chart" uri="{C3380CC4-5D6E-409C-BE32-E72D297353CC}">
              <c16:uniqueId val="{00000001-1EFB-234B-B05C-AADC00E32CEE}"/>
            </c:ext>
          </c:extLst>
        </c:ser>
        <c:ser>
          <c:idx val="2"/>
          <c:order val="2"/>
          <c:tx>
            <c:strRef>
              <c:f>'4c_Representation by Gender'!$W$24</c:f>
              <c:strCache>
                <c:ptCount val="1"/>
              </c:strCache>
            </c:strRef>
          </c:tx>
          <c:spPr>
            <a:solidFill>
              <a:schemeClr val="accent3"/>
            </a:solidFill>
            <a:ln>
              <a:noFill/>
            </a:ln>
            <a:effectLst/>
          </c:spPr>
          <c:invertIfNegative val="0"/>
          <c:cat>
            <c:strRef>
              <c:f>'4c_Representation by Gender'!$T$30:$T$41</c:f>
              <c:strCache>
                <c:ptCount val="12"/>
                <c:pt idx="0">
                  <c:v>10) AA-Education… , n=88)</c:v>
                </c:pt>
                <c:pt idx="1">
                  <c:v>9) Prenursing… , n=114)</c:v>
                </c:pt>
                <c:pt idx="2">
                  <c:v>8) English Language Learning… , n=116)</c:v>
                </c:pt>
                <c:pt idx="3">
                  <c:v>7) AA-Business… , n=121)</c:v>
                </c:pt>
                <c:pt idx="4">
                  <c:v>6) AS-Transfer… , n=144)</c:v>
                </c:pt>
                <c:pt idx="5">
                  <c:v>5) No Program Data… , n=155)</c:v>
                </c:pt>
                <c:pt idx="6">
                  <c:v>4) Undeclared… , n=167)</c:v>
                </c:pt>
                <c:pt idx="7">
                  <c:v>3) Adult Basic Education… , n=240)</c:v>
                </c:pt>
                <c:pt idx="8">
                  <c:v>2) Dual Enrollment… , n=265)</c:v>
                </c:pt>
                <c:pt idx="9">
                  <c:v>1) General Liberal Arts… , n=649)</c:v>
                </c:pt>
                <c:pt idx="11">
                  <c:v>Total, All Programs (n= 3,144)</c:v>
                </c:pt>
              </c:strCache>
            </c:strRef>
          </c:cat>
          <c:val>
            <c:numRef>
              <c:f>'4c_Representation by Gender'!$W$30:$W$41</c:f>
              <c:numCache>
                <c:formatCode>0.0%</c:formatCode>
                <c:ptCount val="12"/>
                <c:pt idx="0">
                  <c:v>0</c:v>
                </c:pt>
                <c:pt idx="1">
                  <c:v>0</c:v>
                </c:pt>
                <c:pt idx="2">
                  <c:v>0</c:v>
                </c:pt>
                <c:pt idx="3">
                  <c:v>0</c:v>
                </c:pt>
                <c:pt idx="4">
                  <c:v>0</c:v>
                </c:pt>
                <c:pt idx="5">
                  <c:v>0</c:v>
                </c:pt>
                <c:pt idx="6">
                  <c:v>0</c:v>
                </c:pt>
                <c:pt idx="7">
                  <c:v>0</c:v>
                </c:pt>
                <c:pt idx="8">
                  <c:v>0</c:v>
                </c:pt>
                <c:pt idx="9">
                  <c:v>0</c:v>
                </c:pt>
                <c:pt idx="11">
                  <c:v>0</c:v>
                </c:pt>
              </c:numCache>
            </c:numRef>
          </c:val>
          <c:extLst>
            <c:ext xmlns:c16="http://schemas.microsoft.com/office/drawing/2014/chart" uri="{C3380CC4-5D6E-409C-BE32-E72D297353CC}">
              <c16:uniqueId val="{00000002-1EFB-234B-B05C-AADC00E32CEE}"/>
            </c:ext>
          </c:extLst>
        </c:ser>
        <c:ser>
          <c:idx val="3"/>
          <c:order val="3"/>
          <c:tx>
            <c:strRef>
              <c:f>'4c_Representation by Gender'!$X$24</c:f>
              <c:strCache>
                <c:ptCount val="1"/>
              </c:strCache>
            </c:strRef>
          </c:tx>
          <c:spPr>
            <a:solidFill>
              <a:schemeClr val="accent4"/>
            </a:solidFill>
            <a:ln>
              <a:noFill/>
            </a:ln>
            <a:effectLst/>
          </c:spPr>
          <c:invertIfNegative val="0"/>
          <c:cat>
            <c:strRef>
              <c:f>'4c_Representation by Gender'!$T$30:$T$41</c:f>
              <c:strCache>
                <c:ptCount val="12"/>
                <c:pt idx="0">
                  <c:v>10) AA-Education… , n=88)</c:v>
                </c:pt>
                <c:pt idx="1">
                  <c:v>9) Prenursing… , n=114)</c:v>
                </c:pt>
                <c:pt idx="2">
                  <c:v>8) English Language Learning… , n=116)</c:v>
                </c:pt>
                <c:pt idx="3">
                  <c:v>7) AA-Business… , n=121)</c:v>
                </c:pt>
                <c:pt idx="4">
                  <c:v>6) AS-Transfer… , n=144)</c:v>
                </c:pt>
                <c:pt idx="5">
                  <c:v>5) No Program Data… , n=155)</c:v>
                </c:pt>
                <c:pt idx="6">
                  <c:v>4) Undeclared… , n=167)</c:v>
                </c:pt>
                <c:pt idx="7">
                  <c:v>3) Adult Basic Education… , n=240)</c:v>
                </c:pt>
                <c:pt idx="8">
                  <c:v>2) Dual Enrollment… , n=265)</c:v>
                </c:pt>
                <c:pt idx="9">
                  <c:v>1) General Liberal Arts… , n=649)</c:v>
                </c:pt>
                <c:pt idx="11">
                  <c:v>Total, All Programs (n= 3,144)</c:v>
                </c:pt>
              </c:strCache>
            </c:strRef>
          </c:cat>
          <c:val>
            <c:numRef>
              <c:f>'4c_Representation by Gender'!$X$30:$X$41</c:f>
              <c:numCache>
                <c:formatCode>0.0%</c:formatCode>
                <c:ptCount val="12"/>
                <c:pt idx="0">
                  <c:v>0</c:v>
                </c:pt>
                <c:pt idx="1">
                  <c:v>0</c:v>
                </c:pt>
                <c:pt idx="2">
                  <c:v>0</c:v>
                </c:pt>
                <c:pt idx="3">
                  <c:v>0</c:v>
                </c:pt>
                <c:pt idx="4">
                  <c:v>0</c:v>
                </c:pt>
                <c:pt idx="5">
                  <c:v>0</c:v>
                </c:pt>
                <c:pt idx="6">
                  <c:v>0</c:v>
                </c:pt>
                <c:pt idx="7">
                  <c:v>0</c:v>
                </c:pt>
                <c:pt idx="8">
                  <c:v>0</c:v>
                </c:pt>
                <c:pt idx="9">
                  <c:v>0</c:v>
                </c:pt>
                <c:pt idx="11">
                  <c:v>0</c:v>
                </c:pt>
              </c:numCache>
            </c:numRef>
          </c:val>
          <c:extLst>
            <c:ext xmlns:c16="http://schemas.microsoft.com/office/drawing/2014/chart" uri="{C3380CC4-5D6E-409C-BE32-E72D297353CC}">
              <c16:uniqueId val="{00000003-1EFB-234B-B05C-AADC00E32CEE}"/>
            </c:ext>
          </c:extLst>
        </c:ser>
        <c:dLbls>
          <c:showLegendKey val="0"/>
          <c:showVal val="0"/>
          <c:showCatName val="0"/>
          <c:showSerName val="0"/>
          <c:showPercent val="0"/>
          <c:showBubbleSize val="0"/>
        </c:dLbls>
        <c:gapWidth val="150"/>
        <c:overlap val="100"/>
        <c:axId val="68471456"/>
        <c:axId val="782108943"/>
      </c:barChart>
      <c:catAx>
        <c:axId val="6847145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782108943"/>
        <c:crosses val="autoZero"/>
        <c:auto val="1"/>
        <c:lblAlgn val="ctr"/>
        <c:lblOffset val="100"/>
        <c:noMultiLvlLbl val="0"/>
      </c:catAx>
      <c:valAx>
        <c:axId val="782108943"/>
        <c:scaling>
          <c:orientation val="minMax"/>
          <c:max val="1"/>
        </c:scaling>
        <c:delete val="0"/>
        <c:axPos val="b"/>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68471456"/>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Demographic</a:t>
            </a:r>
            <a:r>
              <a:rPr lang="en-US" baseline="0"/>
              <a:t> </a:t>
            </a:r>
            <a:r>
              <a:rPr lang="en-US"/>
              <a:t>Composition</a:t>
            </a:r>
            <a:r>
              <a:rPr lang="en-US" baseline="0"/>
              <a:t> of Top 10</a:t>
            </a:r>
            <a:r>
              <a:rPr lang="en-US" b="1" baseline="0"/>
              <a:t> </a:t>
            </a:r>
            <a:r>
              <a:rPr lang="en-US" b="0" baseline="0"/>
              <a:t>Programs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stacked"/>
        <c:varyColors val="0"/>
        <c:ser>
          <c:idx val="0"/>
          <c:order val="0"/>
          <c:tx>
            <c:strRef>
              <c:f>'4a_Representation by Race'!$U$24</c:f>
              <c:strCache>
                <c:ptCount val="1"/>
                <c:pt idx="0">
                  <c:v>African American</c:v>
                </c:pt>
              </c:strCache>
            </c:strRef>
          </c:tx>
          <c:spPr>
            <a:solidFill>
              <a:schemeClr val="accent1"/>
            </a:solidFill>
            <a:ln>
              <a:noFill/>
            </a:ln>
            <a:effectLst/>
          </c:spPr>
          <c:invertIfNegative val="0"/>
          <c:cat>
            <c:strRef>
              <c:f>'4a_Representation by Race'!$T$30:$T$41</c:f>
              <c:strCache>
                <c:ptCount val="12"/>
                <c:pt idx="0">
                  <c:v>10) AA-Education… , n=88)</c:v>
                </c:pt>
                <c:pt idx="1">
                  <c:v>9) Prenursing… , n=114)</c:v>
                </c:pt>
                <c:pt idx="2">
                  <c:v>8) English Language Learning… , n=116)</c:v>
                </c:pt>
                <c:pt idx="3">
                  <c:v>7) AA-Business… , n=121)</c:v>
                </c:pt>
                <c:pt idx="4">
                  <c:v>6) AS-Transfer… , n=144)</c:v>
                </c:pt>
                <c:pt idx="5">
                  <c:v>5) No Program Data… , n=155)</c:v>
                </c:pt>
                <c:pt idx="6">
                  <c:v>4) Undeclared… , n=167)</c:v>
                </c:pt>
                <c:pt idx="7">
                  <c:v>3) Adult Basic Education… , n=240)</c:v>
                </c:pt>
                <c:pt idx="8">
                  <c:v>2) Dual Enrollment… , n=265)</c:v>
                </c:pt>
                <c:pt idx="9">
                  <c:v>1) General Liberal Arts… , n=649)</c:v>
                </c:pt>
                <c:pt idx="11">
                  <c:v>Total, All Programs (n= 3,144)</c:v>
                </c:pt>
              </c:strCache>
            </c:strRef>
          </c:cat>
          <c:val>
            <c:numRef>
              <c:f>'4a_Representation by Race'!$U$30:$U$41</c:f>
              <c:numCache>
                <c:formatCode>0.0%</c:formatCode>
                <c:ptCount val="12"/>
                <c:pt idx="0">
                  <c:v>0</c:v>
                </c:pt>
                <c:pt idx="1">
                  <c:v>0</c:v>
                </c:pt>
                <c:pt idx="2">
                  <c:v>7.7586206896551727E-2</c:v>
                </c:pt>
                <c:pt idx="3">
                  <c:v>0.23966942148760331</c:v>
                </c:pt>
                <c:pt idx="4">
                  <c:v>0</c:v>
                </c:pt>
                <c:pt idx="5">
                  <c:v>5.8064516129032261E-2</c:v>
                </c:pt>
                <c:pt idx="6">
                  <c:v>2.9940119760479042E-2</c:v>
                </c:pt>
                <c:pt idx="7">
                  <c:v>6.25E-2</c:v>
                </c:pt>
                <c:pt idx="8">
                  <c:v>4.1509433962264149E-2</c:v>
                </c:pt>
                <c:pt idx="9">
                  <c:v>7.3959938366718034E-2</c:v>
                </c:pt>
                <c:pt idx="11">
                  <c:v>6.7748091603053437E-2</c:v>
                </c:pt>
              </c:numCache>
            </c:numRef>
          </c:val>
          <c:extLst>
            <c:ext xmlns:c16="http://schemas.microsoft.com/office/drawing/2014/chart" uri="{C3380CC4-5D6E-409C-BE32-E72D297353CC}">
              <c16:uniqueId val="{00000000-6C99-F342-B5BF-8BC1C306A258}"/>
            </c:ext>
          </c:extLst>
        </c:ser>
        <c:ser>
          <c:idx val="1"/>
          <c:order val="1"/>
          <c:tx>
            <c:strRef>
              <c:f>'4a_Representation by Race'!$V$24</c:f>
              <c:strCache>
                <c:ptCount val="1"/>
                <c:pt idx="0">
                  <c:v>Asian</c:v>
                </c:pt>
              </c:strCache>
            </c:strRef>
          </c:tx>
          <c:spPr>
            <a:solidFill>
              <a:schemeClr val="accent2"/>
            </a:solidFill>
            <a:ln>
              <a:noFill/>
            </a:ln>
            <a:effectLst/>
          </c:spPr>
          <c:invertIfNegative val="0"/>
          <c:cat>
            <c:strRef>
              <c:f>'4a_Representation by Race'!$T$30:$T$41</c:f>
              <c:strCache>
                <c:ptCount val="12"/>
                <c:pt idx="0">
                  <c:v>10) AA-Education… , n=88)</c:v>
                </c:pt>
                <c:pt idx="1">
                  <c:v>9) Prenursing… , n=114)</c:v>
                </c:pt>
                <c:pt idx="2">
                  <c:v>8) English Language Learning… , n=116)</c:v>
                </c:pt>
                <c:pt idx="3">
                  <c:v>7) AA-Business… , n=121)</c:v>
                </c:pt>
                <c:pt idx="4">
                  <c:v>6) AS-Transfer… , n=144)</c:v>
                </c:pt>
                <c:pt idx="5">
                  <c:v>5) No Program Data… , n=155)</c:v>
                </c:pt>
                <c:pt idx="6">
                  <c:v>4) Undeclared… , n=167)</c:v>
                </c:pt>
                <c:pt idx="7">
                  <c:v>3) Adult Basic Education… , n=240)</c:v>
                </c:pt>
                <c:pt idx="8">
                  <c:v>2) Dual Enrollment… , n=265)</c:v>
                </c:pt>
                <c:pt idx="9">
                  <c:v>1) General Liberal Arts… , n=649)</c:v>
                </c:pt>
                <c:pt idx="11">
                  <c:v>Total, All Programs (n= 3,144)</c:v>
                </c:pt>
              </c:strCache>
            </c:strRef>
          </c:cat>
          <c:val>
            <c:numRef>
              <c:f>'4a_Representation by Race'!$V$30:$V$41</c:f>
              <c:numCache>
                <c:formatCode>0.0%</c:formatCode>
                <c:ptCount val="12"/>
                <c:pt idx="0">
                  <c:v>0.18181818181818182</c:v>
                </c:pt>
                <c:pt idx="1">
                  <c:v>0.12280701754385964</c:v>
                </c:pt>
                <c:pt idx="2">
                  <c:v>0.18103448275862069</c:v>
                </c:pt>
                <c:pt idx="3">
                  <c:v>0.24793388429752067</c:v>
                </c:pt>
                <c:pt idx="4">
                  <c:v>0.1111111111111111</c:v>
                </c:pt>
                <c:pt idx="5">
                  <c:v>7.7419354838709681E-2</c:v>
                </c:pt>
                <c:pt idx="6">
                  <c:v>0.16167664670658682</c:v>
                </c:pt>
                <c:pt idx="7">
                  <c:v>7.0833333333333331E-2</c:v>
                </c:pt>
                <c:pt idx="8">
                  <c:v>0.14716981132075471</c:v>
                </c:pt>
                <c:pt idx="9">
                  <c:v>0.14021571648690292</c:v>
                </c:pt>
                <c:pt idx="11">
                  <c:v>0.1160941475826972</c:v>
                </c:pt>
              </c:numCache>
            </c:numRef>
          </c:val>
          <c:extLst>
            <c:ext xmlns:c16="http://schemas.microsoft.com/office/drawing/2014/chart" uri="{C3380CC4-5D6E-409C-BE32-E72D297353CC}">
              <c16:uniqueId val="{00000001-6C99-F342-B5BF-8BC1C306A258}"/>
            </c:ext>
          </c:extLst>
        </c:ser>
        <c:ser>
          <c:idx val="2"/>
          <c:order val="2"/>
          <c:tx>
            <c:strRef>
              <c:f>'4a_Representation by Race'!$W$24</c:f>
              <c:strCache>
                <c:ptCount val="1"/>
                <c:pt idx="0">
                  <c:v>Hispanic</c:v>
                </c:pt>
              </c:strCache>
            </c:strRef>
          </c:tx>
          <c:spPr>
            <a:solidFill>
              <a:schemeClr val="accent3"/>
            </a:solidFill>
            <a:ln>
              <a:noFill/>
            </a:ln>
            <a:effectLst/>
          </c:spPr>
          <c:invertIfNegative val="0"/>
          <c:cat>
            <c:strRef>
              <c:f>'4a_Representation by Race'!$T$30:$T$41</c:f>
              <c:strCache>
                <c:ptCount val="12"/>
                <c:pt idx="0">
                  <c:v>10) AA-Education… , n=88)</c:v>
                </c:pt>
                <c:pt idx="1">
                  <c:v>9) Prenursing… , n=114)</c:v>
                </c:pt>
                <c:pt idx="2">
                  <c:v>8) English Language Learning… , n=116)</c:v>
                </c:pt>
                <c:pt idx="3">
                  <c:v>7) AA-Business… , n=121)</c:v>
                </c:pt>
                <c:pt idx="4">
                  <c:v>6) AS-Transfer… , n=144)</c:v>
                </c:pt>
                <c:pt idx="5">
                  <c:v>5) No Program Data… , n=155)</c:v>
                </c:pt>
                <c:pt idx="6">
                  <c:v>4) Undeclared… , n=167)</c:v>
                </c:pt>
                <c:pt idx="7">
                  <c:v>3) Adult Basic Education… , n=240)</c:v>
                </c:pt>
                <c:pt idx="8">
                  <c:v>2) Dual Enrollment… , n=265)</c:v>
                </c:pt>
                <c:pt idx="9">
                  <c:v>1) General Liberal Arts… , n=649)</c:v>
                </c:pt>
                <c:pt idx="11">
                  <c:v>Total, All Programs (n= 3,144)</c:v>
                </c:pt>
              </c:strCache>
            </c:strRef>
          </c:cat>
          <c:val>
            <c:numRef>
              <c:f>'4a_Representation by Race'!$W$30:$W$41</c:f>
              <c:numCache>
                <c:formatCode>0.0%</c:formatCode>
                <c:ptCount val="12"/>
                <c:pt idx="0">
                  <c:v>2.2727272727272728E-2</c:v>
                </c:pt>
                <c:pt idx="1">
                  <c:v>1.7543859649122806E-2</c:v>
                </c:pt>
                <c:pt idx="2">
                  <c:v>4.3103448275862072E-2</c:v>
                </c:pt>
                <c:pt idx="3">
                  <c:v>0</c:v>
                </c:pt>
                <c:pt idx="4">
                  <c:v>8.3333333333333329E-2</c:v>
                </c:pt>
                <c:pt idx="5">
                  <c:v>0.11612903225806452</c:v>
                </c:pt>
                <c:pt idx="6">
                  <c:v>0.10778443113772455</c:v>
                </c:pt>
                <c:pt idx="7">
                  <c:v>2.0833333333333332E-2</c:v>
                </c:pt>
                <c:pt idx="8">
                  <c:v>0.10943396226415095</c:v>
                </c:pt>
                <c:pt idx="9">
                  <c:v>2.1571648690292759E-2</c:v>
                </c:pt>
                <c:pt idx="11">
                  <c:v>5.2162849872773538E-2</c:v>
                </c:pt>
              </c:numCache>
            </c:numRef>
          </c:val>
          <c:extLst>
            <c:ext xmlns:c16="http://schemas.microsoft.com/office/drawing/2014/chart" uri="{C3380CC4-5D6E-409C-BE32-E72D297353CC}">
              <c16:uniqueId val="{00000002-6C99-F342-B5BF-8BC1C306A258}"/>
            </c:ext>
          </c:extLst>
        </c:ser>
        <c:ser>
          <c:idx val="3"/>
          <c:order val="3"/>
          <c:tx>
            <c:strRef>
              <c:f>'4a_Representation by Race'!$X$24</c:f>
              <c:strCache>
                <c:ptCount val="1"/>
                <c:pt idx="0">
                  <c:v>Multiracial</c:v>
                </c:pt>
              </c:strCache>
            </c:strRef>
          </c:tx>
          <c:spPr>
            <a:solidFill>
              <a:schemeClr val="accent4"/>
            </a:solidFill>
            <a:ln>
              <a:noFill/>
            </a:ln>
            <a:effectLst/>
          </c:spPr>
          <c:invertIfNegative val="0"/>
          <c:cat>
            <c:strRef>
              <c:f>'4a_Representation by Race'!$T$30:$T$41</c:f>
              <c:strCache>
                <c:ptCount val="12"/>
                <c:pt idx="0">
                  <c:v>10) AA-Education… , n=88)</c:v>
                </c:pt>
                <c:pt idx="1">
                  <c:v>9) Prenursing… , n=114)</c:v>
                </c:pt>
                <c:pt idx="2">
                  <c:v>8) English Language Learning… , n=116)</c:v>
                </c:pt>
                <c:pt idx="3">
                  <c:v>7) AA-Business… , n=121)</c:v>
                </c:pt>
                <c:pt idx="4">
                  <c:v>6) AS-Transfer… , n=144)</c:v>
                </c:pt>
                <c:pt idx="5">
                  <c:v>5) No Program Data… , n=155)</c:v>
                </c:pt>
                <c:pt idx="6">
                  <c:v>4) Undeclared… , n=167)</c:v>
                </c:pt>
                <c:pt idx="7">
                  <c:v>3) Adult Basic Education… , n=240)</c:v>
                </c:pt>
                <c:pt idx="8">
                  <c:v>2) Dual Enrollment… , n=265)</c:v>
                </c:pt>
                <c:pt idx="9">
                  <c:v>1) General Liberal Arts… , n=649)</c:v>
                </c:pt>
                <c:pt idx="11">
                  <c:v>Total, All Programs (n= 3,144)</c:v>
                </c:pt>
              </c:strCache>
            </c:strRef>
          </c:cat>
          <c:val>
            <c:numRef>
              <c:f>'4a_Representation by Race'!$X$30:$X$41</c:f>
              <c:numCache>
                <c:formatCode>0.0%</c:formatCode>
                <c:ptCount val="12"/>
                <c:pt idx="0">
                  <c:v>0.22727272727272727</c:v>
                </c:pt>
                <c:pt idx="1">
                  <c:v>0.17543859649122806</c:v>
                </c:pt>
                <c:pt idx="2">
                  <c:v>0.17241379310344829</c:v>
                </c:pt>
                <c:pt idx="3">
                  <c:v>9.9173553719008267E-2</c:v>
                </c:pt>
                <c:pt idx="4">
                  <c:v>0.22222222222222221</c:v>
                </c:pt>
                <c:pt idx="5">
                  <c:v>0.1032258064516129</c:v>
                </c:pt>
                <c:pt idx="6">
                  <c:v>0.20359281437125748</c:v>
                </c:pt>
                <c:pt idx="7">
                  <c:v>0.17083333333333334</c:v>
                </c:pt>
                <c:pt idx="8">
                  <c:v>0.14716981132075471</c:v>
                </c:pt>
                <c:pt idx="9">
                  <c:v>0.1448382126348228</c:v>
                </c:pt>
                <c:pt idx="11">
                  <c:v>0.16444020356234096</c:v>
                </c:pt>
              </c:numCache>
            </c:numRef>
          </c:val>
          <c:extLst>
            <c:ext xmlns:c16="http://schemas.microsoft.com/office/drawing/2014/chart" uri="{C3380CC4-5D6E-409C-BE32-E72D297353CC}">
              <c16:uniqueId val="{00000003-6C99-F342-B5BF-8BC1C306A258}"/>
            </c:ext>
          </c:extLst>
        </c:ser>
        <c:ser>
          <c:idx val="4"/>
          <c:order val="4"/>
          <c:tx>
            <c:strRef>
              <c:f>'4a_Representation by Race'!$Y$24</c:f>
              <c:strCache>
                <c:ptCount val="1"/>
                <c:pt idx="0">
                  <c:v>Native</c:v>
                </c:pt>
              </c:strCache>
            </c:strRef>
          </c:tx>
          <c:spPr>
            <a:solidFill>
              <a:schemeClr val="accent5"/>
            </a:solidFill>
            <a:ln>
              <a:noFill/>
            </a:ln>
            <a:effectLst/>
          </c:spPr>
          <c:invertIfNegative val="0"/>
          <c:cat>
            <c:strRef>
              <c:f>'4a_Representation by Race'!$T$30:$T$41</c:f>
              <c:strCache>
                <c:ptCount val="12"/>
                <c:pt idx="0">
                  <c:v>10) AA-Education… , n=88)</c:v>
                </c:pt>
                <c:pt idx="1">
                  <c:v>9) Prenursing… , n=114)</c:v>
                </c:pt>
                <c:pt idx="2">
                  <c:v>8) English Language Learning… , n=116)</c:v>
                </c:pt>
                <c:pt idx="3">
                  <c:v>7) AA-Business… , n=121)</c:v>
                </c:pt>
                <c:pt idx="4">
                  <c:v>6) AS-Transfer… , n=144)</c:v>
                </c:pt>
                <c:pt idx="5">
                  <c:v>5) No Program Data… , n=155)</c:v>
                </c:pt>
                <c:pt idx="6">
                  <c:v>4) Undeclared… , n=167)</c:v>
                </c:pt>
                <c:pt idx="7">
                  <c:v>3) Adult Basic Education… , n=240)</c:v>
                </c:pt>
                <c:pt idx="8">
                  <c:v>2) Dual Enrollment… , n=265)</c:v>
                </c:pt>
                <c:pt idx="9">
                  <c:v>1) General Liberal Arts… , n=649)</c:v>
                </c:pt>
                <c:pt idx="11">
                  <c:v>Total, All Programs (n= 3,144)</c:v>
                </c:pt>
              </c:strCache>
            </c:strRef>
          </c:cat>
          <c:val>
            <c:numRef>
              <c:f>'4a_Representation by Race'!$Y$30:$Y$41</c:f>
              <c:numCache>
                <c:formatCode>0.0%</c:formatCode>
                <c:ptCount val="12"/>
                <c:pt idx="0">
                  <c:v>0</c:v>
                </c:pt>
                <c:pt idx="1">
                  <c:v>0</c:v>
                </c:pt>
                <c:pt idx="2">
                  <c:v>5.1724137931034482E-2</c:v>
                </c:pt>
                <c:pt idx="3">
                  <c:v>0</c:v>
                </c:pt>
                <c:pt idx="4">
                  <c:v>9.7222222222222224E-2</c:v>
                </c:pt>
                <c:pt idx="5">
                  <c:v>1.935483870967742E-2</c:v>
                </c:pt>
                <c:pt idx="6">
                  <c:v>2.3952095808383235E-2</c:v>
                </c:pt>
                <c:pt idx="7">
                  <c:v>1.6666666666666666E-2</c:v>
                </c:pt>
                <c:pt idx="8">
                  <c:v>7.9245283018867921E-2</c:v>
                </c:pt>
                <c:pt idx="9">
                  <c:v>3.0816640986132513E-3</c:v>
                </c:pt>
                <c:pt idx="11">
                  <c:v>3.1488549618320608E-2</c:v>
                </c:pt>
              </c:numCache>
            </c:numRef>
          </c:val>
          <c:extLst>
            <c:ext xmlns:c16="http://schemas.microsoft.com/office/drawing/2014/chart" uri="{C3380CC4-5D6E-409C-BE32-E72D297353CC}">
              <c16:uniqueId val="{00000004-6C99-F342-B5BF-8BC1C306A258}"/>
            </c:ext>
          </c:extLst>
        </c:ser>
        <c:ser>
          <c:idx val="5"/>
          <c:order val="5"/>
          <c:tx>
            <c:strRef>
              <c:f>'4a_Representation by Race'!$Z$24</c:f>
              <c:strCache>
                <c:ptCount val="1"/>
                <c:pt idx="0">
                  <c:v>Pacific Islander</c:v>
                </c:pt>
              </c:strCache>
            </c:strRef>
          </c:tx>
          <c:spPr>
            <a:solidFill>
              <a:schemeClr val="accent6"/>
            </a:solidFill>
            <a:ln>
              <a:noFill/>
            </a:ln>
            <a:effectLst/>
          </c:spPr>
          <c:invertIfNegative val="0"/>
          <c:cat>
            <c:strRef>
              <c:f>'4a_Representation by Race'!$T$30:$T$41</c:f>
              <c:strCache>
                <c:ptCount val="12"/>
                <c:pt idx="0">
                  <c:v>10) AA-Education… , n=88)</c:v>
                </c:pt>
                <c:pt idx="1">
                  <c:v>9) Prenursing… , n=114)</c:v>
                </c:pt>
                <c:pt idx="2">
                  <c:v>8) English Language Learning… , n=116)</c:v>
                </c:pt>
                <c:pt idx="3">
                  <c:v>7) AA-Business… , n=121)</c:v>
                </c:pt>
                <c:pt idx="4">
                  <c:v>6) AS-Transfer… , n=144)</c:v>
                </c:pt>
                <c:pt idx="5">
                  <c:v>5) No Program Data… , n=155)</c:v>
                </c:pt>
                <c:pt idx="6">
                  <c:v>4) Undeclared… , n=167)</c:v>
                </c:pt>
                <c:pt idx="7">
                  <c:v>3) Adult Basic Education… , n=240)</c:v>
                </c:pt>
                <c:pt idx="8">
                  <c:v>2) Dual Enrollment… , n=265)</c:v>
                </c:pt>
                <c:pt idx="9">
                  <c:v>1) General Liberal Arts… , n=649)</c:v>
                </c:pt>
                <c:pt idx="11">
                  <c:v>Total, All Programs (n= 3,144)</c:v>
                </c:pt>
              </c:strCache>
            </c:strRef>
          </c:cat>
          <c:val>
            <c:numRef>
              <c:f>'4a_Representation by Race'!$Z$30:$Z$41</c:f>
              <c:numCache>
                <c:formatCode>0.0%</c:formatCode>
                <c:ptCount val="12"/>
                <c:pt idx="0">
                  <c:v>0</c:v>
                </c:pt>
                <c:pt idx="1">
                  <c:v>0</c:v>
                </c:pt>
                <c:pt idx="2">
                  <c:v>1.7241379310344827E-2</c:v>
                </c:pt>
                <c:pt idx="3">
                  <c:v>0.11570247933884298</c:v>
                </c:pt>
                <c:pt idx="4">
                  <c:v>0</c:v>
                </c:pt>
                <c:pt idx="5">
                  <c:v>0.11612903225806452</c:v>
                </c:pt>
                <c:pt idx="6">
                  <c:v>3.5928143712574849E-2</c:v>
                </c:pt>
                <c:pt idx="7">
                  <c:v>1.6666666666666666E-2</c:v>
                </c:pt>
                <c:pt idx="8">
                  <c:v>2.2641509433962263E-2</c:v>
                </c:pt>
                <c:pt idx="9">
                  <c:v>3.0816640986132513E-3</c:v>
                </c:pt>
                <c:pt idx="11">
                  <c:v>2.5127226463104325E-2</c:v>
                </c:pt>
              </c:numCache>
            </c:numRef>
          </c:val>
          <c:extLst>
            <c:ext xmlns:c16="http://schemas.microsoft.com/office/drawing/2014/chart" uri="{C3380CC4-5D6E-409C-BE32-E72D297353CC}">
              <c16:uniqueId val="{00000005-6C99-F342-B5BF-8BC1C306A258}"/>
            </c:ext>
          </c:extLst>
        </c:ser>
        <c:ser>
          <c:idx val="6"/>
          <c:order val="6"/>
          <c:tx>
            <c:strRef>
              <c:f>'4a_Representation by Race'!$AA$24</c:f>
              <c:strCache>
                <c:ptCount val="1"/>
                <c:pt idx="0">
                  <c:v>White</c:v>
                </c:pt>
              </c:strCache>
            </c:strRef>
          </c:tx>
          <c:spPr>
            <a:solidFill>
              <a:schemeClr val="accent1">
                <a:lumMod val="60000"/>
              </a:schemeClr>
            </a:solidFill>
            <a:ln>
              <a:noFill/>
            </a:ln>
            <a:effectLst/>
          </c:spPr>
          <c:invertIfNegative val="0"/>
          <c:cat>
            <c:strRef>
              <c:f>'4a_Representation by Race'!$T$30:$T$41</c:f>
              <c:strCache>
                <c:ptCount val="12"/>
                <c:pt idx="0">
                  <c:v>10) AA-Education… , n=88)</c:v>
                </c:pt>
                <c:pt idx="1">
                  <c:v>9) Prenursing… , n=114)</c:v>
                </c:pt>
                <c:pt idx="2">
                  <c:v>8) English Language Learning… , n=116)</c:v>
                </c:pt>
                <c:pt idx="3">
                  <c:v>7) AA-Business… , n=121)</c:v>
                </c:pt>
                <c:pt idx="4">
                  <c:v>6) AS-Transfer… , n=144)</c:v>
                </c:pt>
                <c:pt idx="5">
                  <c:v>5) No Program Data… , n=155)</c:v>
                </c:pt>
                <c:pt idx="6">
                  <c:v>4) Undeclared… , n=167)</c:v>
                </c:pt>
                <c:pt idx="7">
                  <c:v>3) Adult Basic Education… , n=240)</c:v>
                </c:pt>
                <c:pt idx="8">
                  <c:v>2) Dual Enrollment… , n=265)</c:v>
                </c:pt>
                <c:pt idx="9">
                  <c:v>1) General Liberal Arts… , n=649)</c:v>
                </c:pt>
                <c:pt idx="11">
                  <c:v>Total, All Programs (n= 3,144)</c:v>
                </c:pt>
              </c:strCache>
            </c:strRef>
          </c:cat>
          <c:val>
            <c:numRef>
              <c:f>'4a_Representation by Race'!$AA$30:$AA$41</c:f>
              <c:numCache>
                <c:formatCode>0.0%</c:formatCode>
                <c:ptCount val="12"/>
                <c:pt idx="0">
                  <c:v>0.56818181818181823</c:v>
                </c:pt>
                <c:pt idx="1">
                  <c:v>0.68421052631578949</c:v>
                </c:pt>
                <c:pt idx="2">
                  <c:v>0.45689655172413796</c:v>
                </c:pt>
                <c:pt idx="3">
                  <c:v>0.2975206611570248</c:v>
                </c:pt>
                <c:pt idx="4">
                  <c:v>0.4861111111111111</c:v>
                </c:pt>
                <c:pt idx="5">
                  <c:v>0.50967741935483868</c:v>
                </c:pt>
                <c:pt idx="6">
                  <c:v>0.43712574850299402</c:v>
                </c:pt>
                <c:pt idx="7">
                  <c:v>0.64166666666666672</c:v>
                </c:pt>
                <c:pt idx="8">
                  <c:v>0.45283018867924529</c:v>
                </c:pt>
                <c:pt idx="9">
                  <c:v>0.61325115562403698</c:v>
                </c:pt>
                <c:pt idx="11">
                  <c:v>0.54293893129770987</c:v>
                </c:pt>
              </c:numCache>
            </c:numRef>
          </c:val>
          <c:extLst>
            <c:ext xmlns:c16="http://schemas.microsoft.com/office/drawing/2014/chart" uri="{C3380CC4-5D6E-409C-BE32-E72D297353CC}">
              <c16:uniqueId val="{00000006-6C99-F342-B5BF-8BC1C306A258}"/>
            </c:ext>
          </c:extLst>
        </c:ser>
        <c:ser>
          <c:idx val="7"/>
          <c:order val="7"/>
          <c:tx>
            <c:strRef>
              <c:f>'4a_Representation by Race'!$AB$24</c:f>
              <c:strCache>
                <c:ptCount val="1"/>
              </c:strCache>
            </c:strRef>
          </c:tx>
          <c:spPr>
            <a:solidFill>
              <a:schemeClr val="accent2">
                <a:lumMod val="60000"/>
              </a:schemeClr>
            </a:solidFill>
            <a:ln>
              <a:noFill/>
            </a:ln>
            <a:effectLst/>
          </c:spPr>
          <c:invertIfNegative val="0"/>
          <c:cat>
            <c:strRef>
              <c:f>'4a_Representation by Race'!$T$30:$T$41</c:f>
              <c:strCache>
                <c:ptCount val="12"/>
                <c:pt idx="0">
                  <c:v>10) AA-Education… , n=88)</c:v>
                </c:pt>
                <c:pt idx="1">
                  <c:v>9) Prenursing… , n=114)</c:v>
                </c:pt>
                <c:pt idx="2">
                  <c:v>8) English Language Learning… , n=116)</c:v>
                </c:pt>
                <c:pt idx="3">
                  <c:v>7) AA-Business… , n=121)</c:v>
                </c:pt>
                <c:pt idx="4">
                  <c:v>6) AS-Transfer… , n=144)</c:v>
                </c:pt>
                <c:pt idx="5">
                  <c:v>5) No Program Data… , n=155)</c:v>
                </c:pt>
                <c:pt idx="6">
                  <c:v>4) Undeclared… , n=167)</c:v>
                </c:pt>
                <c:pt idx="7">
                  <c:v>3) Adult Basic Education… , n=240)</c:v>
                </c:pt>
                <c:pt idx="8">
                  <c:v>2) Dual Enrollment… , n=265)</c:v>
                </c:pt>
                <c:pt idx="9">
                  <c:v>1) General Liberal Arts… , n=649)</c:v>
                </c:pt>
                <c:pt idx="11">
                  <c:v>Total, All Programs (n= 3,144)</c:v>
                </c:pt>
              </c:strCache>
            </c:strRef>
          </c:cat>
          <c:val>
            <c:numRef>
              <c:f>'4a_Representation by Race'!$AB$30:$AB$41</c:f>
              <c:numCache>
                <c:formatCode>0.0%</c:formatCode>
                <c:ptCount val="12"/>
                <c:pt idx="0">
                  <c:v>0</c:v>
                </c:pt>
                <c:pt idx="1">
                  <c:v>0</c:v>
                </c:pt>
                <c:pt idx="2">
                  <c:v>0</c:v>
                </c:pt>
                <c:pt idx="3">
                  <c:v>0</c:v>
                </c:pt>
                <c:pt idx="4">
                  <c:v>0</c:v>
                </c:pt>
                <c:pt idx="5">
                  <c:v>0</c:v>
                </c:pt>
                <c:pt idx="6">
                  <c:v>0</c:v>
                </c:pt>
                <c:pt idx="7">
                  <c:v>0</c:v>
                </c:pt>
                <c:pt idx="8">
                  <c:v>0</c:v>
                </c:pt>
                <c:pt idx="9">
                  <c:v>0</c:v>
                </c:pt>
                <c:pt idx="11">
                  <c:v>0</c:v>
                </c:pt>
              </c:numCache>
            </c:numRef>
          </c:val>
          <c:extLst>
            <c:ext xmlns:c16="http://schemas.microsoft.com/office/drawing/2014/chart" uri="{C3380CC4-5D6E-409C-BE32-E72D297353CC}">
              <c16:uniqueId val="{00000007-6C99-F342-B5BF-8BC1C306A258}"/>
            </c:ext>
          </c:extLst>
        </c:ser>
        <c:ser>
          <c:idx val="8"/>
          <c:order val="8"/>
          <c:tx>
            <c:strRef>
              <c:f>'4a_Representation by Race'!$AC$24</c:f>
              <c:strCache>
                <c:ptCount val="1"/>
              </c:strCache>
            </c:strRef>
          </c:tx>
          <c:spPr>
            <a:solidFill>
              <a:schemeClr val="accent3">
                <a:lumMod val="60000"/>
              </a:schemeClr>
            </a:solidFill>
            <a:ln>
              <a:noFill/>
            </a:ln>
            <a:effectLst/>
          </c:spPr>
          <c:invertIfNegative val="0"/>
          <c:cat>
            <c:strRef>
              <c:f>'4a_Representation by Race'!$T$30:$T$41</c:f>
              <c:strCache>
                <c:ptCount val="12"/>
                <c:pt idx="0">
                  <c:v>10) AA-Education… , n=88)</c:v>
                </c:pt>
                <c:pt idx="1">
                  <c:v>9) Prenursing… , n=114)</c:v>
                </c:pt>
                <c:pt idx="2">
                  <c:v>8) English Language Learning… , n=116)</c:v>
                </c:pt>
                <c:pt idx="3">
                  <c:v>7) AA-Business… , n=121)</c:v>
                </c:pt>
                <c:pt idx="4">
                  <c:v>6) AS-Transfer… , n=144)</c:v>
                </c:pt>
                <c:pt idx="5">
                  <c:v>5) No Program Data… , n=155)</c:v>
                </c:pt>
                <c:pt idx="6">
                  <c:v>4) Undeclared… , n=167)</c:v>
                </c:pt>
                <c:pt idx="7">
                  <c:v>3) Adult Basic Education… , n=240)</c:v>
                </c:pt>
                <c:pt idx="8">
                  <c:v>2) Dual Enrollment… , n=265)</c:v>
                </c:pt>
                <c:pt idx="9">
                  <c:v>1) General Liberal Arts… , n=649)</c:v>
                </c:pt>
                <c:pt idx="11">
                  <c:v>Total, All Programs (n= 3,144)</c:v>
                </c:pt>
              </c:strCache>
            </c:strRef>
          </c:cat>
          <c:val>
            <c:numRef>
              <c:f>'4a_Representation by Race'!$AC$30:$AC$41</c:f>
              <c:numCache>
                <c:formatCode>0.0%</c:formatCode>
                <c:ptCount val="12"/>
                <c:pt idx="0">
                  <c:v>0</c:v>
                </c:pt>
                <c:pt idx="1">
                  <c:v>0</c:v>
                </c:pt>
                <c:pt idx="2">
                  <c:v>0</c:v>
                </c:pt>
                <c:pt idx="3">
                  <c:v>0</c:v>
                </c:pt>
                <c:pt idx="4">
                  <c:v>0</c:v>
                </c:pt>
                <c:pt idx="5">
                  <c:v>0</c:v>
                </c:pt>
                <c:pt idx="6">
                  <c:v>0</c:v>
                </c:pt>
                <c:pt idx="7">
                  <c:v>0</c:v>
                </c:pt>
                <c:pt idx="8">
                  <c:v>0</c:v>
                </c:pt>
                <c:pt idx="9">
                  <c:v>0</c:v>
                </c:pt>
                <c:pt idx="11">
                  <c:v>0</c:v>
                </c:pt>
              </c:numCache>
            </c:numRef>
          </c:val>
          <c:extLst>
            <c:ext xmlns:c16="http://schemas.microsoft.com/office/drawing/2014/chart" uri="{C3380CC4-5D6E-409C-BE32-E72D297353CC}">
              <c16:uniqueId val="{00000008-6C99-F342-B5BF-8BC1C306A258}"/>
            </c:ext>
          </c:extLst>
        </c:ser>
        <c:ser>
          <c:idx val="9"/>
          <c:order val="9"/>
          <c:tx>
            <c:strRef>
              <c:f>'4a_Representation by Race'!$AD$24</c:f>
              <c:strCache>
                <c:ptCount val="1"/>
              </c:strCache>
            </c:strRef>
          </c:tx>
          <c:spPr>
            <a:solidFill>
              <a:schemeClr val="accent4">
                <a:lumMod val="60000"/>
              </a:schemeClr>
            </a:solidFill>
            <a:ln>
              <a:noFill/>
            </a:ln>
            <a:effectLst/>
          </c:spPr>
          <c:invertIfNegative val="0"/>
          <c:cat>
            <c:strRef>
              <c:f>'4a_Representation by Race'!$T$30:$T$41</c:f>
              <c:strCache>
                <c:ptCount val="12"/>
                <c:pt idx="0">
                  <c:v>10) AA-Education… , n=88)</c:v>
                </c:pt>
                <c:pt idx="1">
                  <c:v>9) Prenursing… , n=114)</c:v>
                </c:pt>
                <c:pt idx="2">
                  <c:v>8) English Language Learning… , n=116)</c:v>
                </c:pt>
                <c:pt idx="3">
                  <c:v>7) AA-Business… , n=121)</c:v>
                </c:pt>
                <c:pt idx="4">
                  <c:v>6) AS-Transfer… , n=144)</c:v>
                </c:pt>
                <c:pt idx="5">
                  <c:v>5) No Program Data… , n=155)</c:v>
                </c:pt>
                <c:pt idx="6">
                  <c:v>4) Undeclared… , n=167)</c:v>
                </c:pt>
                <c:pt idx="7">
                  <c:v>3) Adult Basic Education… , n=240)</c:v>
                </c:pt>
                <c:pt idx="8">
                  <c:v>2) Dual Enrollment… , n=265)</c:v>
                </c:pt>
                <c:pt idx="9">
                  <c:v>1) General Liberal Arts… , n=649)</c:v>
                </c:pt>
                <c:pt idx="11">
                  <c:v>Total, All Programs (n= 3,144)</c:v>
                </c:pt>
              </c:strCache>
            </c:strRef>
          </c:cat>
          <c:val>
            <c:numRef>
              <c:f>'4a_Representation by Race'!$AD$30:$AD$41</c:f>
              <c:numCache>
                <c:formatCode>0.0%</c:formatCode>
                <c:ptCount val="12"/>
                <c:pt idx="0">
                  <c:v>0</c:v>
                </c:pt>
                <c:pt idx="1">
                  <c:v>0</c:v>
                </c:pt>
                <c:pt idx="2">
                  <c:v>0</c:v>
                </c:pt>
                <c:pt idx="3">
                  <c:v>0</c:v>
                </c:pt>
                <c:pt idx="4">
                  <c:v>0</c:v>
                </c:pt>
                <c:pt idx="5">
                  <c:v>0</c:v>
                </c:pt>
                <c:pt idx="6">
                  <c:v>0</c:v>
                </c:pt>
                <c:pt idx="7">
                  <c:v>0</c:v>
                </c:pt>
                <c:pt idx="8">
                  <c:v>0</c:v>
                </c:pt>
                <c:pt idx="9">
                  <c:v>0</c:v>
                </c:pt>
                <c:pt idx="11">
                  <c:v>0</c:v>
                </c:pt>
              </c:numCache>
            </c:numRef>
          </c:val>
          <c:extLst>
            <c:ext xmlns:c16="http://schemas.microsoft.com/office/drawing/2014/chart" uri="{C3380CC4-5D6E-409C-BE32-E72D297353CC}">
              <c16:uniqueId val="{00000009-6C99-F342-B5BF-8BC1C306A258}"/>
            </c:ext>
          </c:extLst>
        </c:ser>
        <c:dLbls>
          <c:showLegendKey val="0"/>
          <c:showVal val="0"/>
          <c:showCatName val="0"/>
          <c:showSerName val="0"/>
          <c:showPercent val="0"/>
          <c:showBubbleSize val="0"/>
        </c:dLbls>
        <c:gapWidth val="150"/>
        <c:overlap val="100"/>
        <c:axId val="68471456"/>
        <c:axId val="782108943"/>
      </c:barChart>
      <c:catAx>
        <c:axId val="6847145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782108943"/>
        <c:crosses val="autoZero"/>
        <c:auto val="1"/>
        <c:lblAlgn val="ctr"/>
        <c:lblOffset val="100"/>
        <c:noMultiLvlLbl val="0"/>
      </c:catAx>
      <c:valAx>
        <c:axId val="782108943"/>
        <c:scaling>
          <c:orientation val="minMax"/>
          <c:max val="1"/>
        </c:scaling>
        <c:delete val="0"/>
        <c:axPos val="b"/>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68471456"/>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Demographic</a:t>
            </a:r>
            <a:r>
              <a:rPr lang="en-US" baseline="0"/>
              <a:t> </a:t>
            </a:r>
            <a:r>
              <a:rPr lang="en-US"/>
              <a:t>Composition</a:t>
            </a:r>
            <a:r>
              <a:rPr lang="en-US" baseline="0"/>
              <a:t> of Top 10</a:t>
            </a:r>
            <a:r>
              <a:rPr lang="en-US" b="1" baseline="0"/>
              <a:t> </a:t>
            </a:r>
            <a:r>
              <a:rPr lang="en-US" b="0" baseline="0"/>
              <a:t>Programs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stacked"/>
        <c:varyColors val="0"/>
        <c:ser>
          <c:idx val="0"/>
          <c:order val="0"/>
          <c:tx>
            <c:strRef>
              <c:f>'4b_Representation by Pell'!$U$24</c:f>
              <c:strCache>
                <c:ptCount val="1"/>
                <c:pt idx="0">
                  <c:v>no Pell</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'4b_Representation by Pell'!$T$30:$T$41</c:f>
              <c:strCache>
                <c:ptCount val="12"/>
                <c:pt idx="0">
                  <c:v>10) AA-Education… , n=88)</c:v>
                </c:pt>
                <c:pt idx="1">
                  <c:v>9) Prenursing… , n=114)</c:v>
                </c:pt>
                <c:pt idx="2">
                  <c:v>8) English Language Learning… , n=116)</c:v>
                </c:pt>
                <c:pt idx="3">
                  <c:v>7) AA-Business… , n=121)</c:v>
                </c:pt>
                <c:pt idx="4">
                  <c:v>6) AS-Transfer… , n=144)</c:v>
                </c:pt>
                <c:pt idx="5">
                  <c:v>5) No Program Data… , n=155)</c:v>
                </c:pt>
                <c:pt idx="6">
                  <c:v>4) Undeclared… , n=167)</c:v>
                </c:pt>
                <c:pt idx="7">
                  <c:v>3) Adult Basic Education… , n=240)</c:v>
                </c:pt>
                <c:pt idx="8">
                  <c:v>2) Dual Enrollment… , n=265)</c:v>
                </c:pt>
                <c:pt idx="9">
                  <c:v>1) General Liberal Arts… , n=649)</c:v>
                </c:pt>
                <c:pt idx="11">
                  <c:v>Total, All Programs (n= 3,144)</c:v>
                </c:pt>
              </c:strCache>
            </c:strRef>
          </c:cat>
          <c:val>
            <c:numRef>
              <c:f>'4b_Representation by Pell'!$U$30:$U$41</c:f>
              <c:numCache>
                <c:formatCode>0.0%</c:formatCode>
                <c:ptCount val="12"/>
                <c:pt idx="0">
                  <c:v>0.48863636363636365</c:v>
                </c:pt>
                <c:pt idx="1">
                  <c:v>0.44736842105263158</c:v>
                </c:pt>
                <c:pt idx="2">
                  <c:v>1</c:v>
                </c:pt>
                <c:pt idx="3">
                  <c:v>0.49586776859504134</c:v>
                </c:pt>
                <c:pt idx="4">
                  <c:v>0.52083333333333337</c:v>
                </c:pt>
                <c:pt idx="5">
                  <c:v>0.52258064516129032</c:v>
                </c:pt>
                <c:pt idx="6">
                  <c:v>0.47904191616766467</c:v>
                </c:pt>
                <c:pt idx="7">
                  <c:v>1</c:v>
                </c:pt>
                <c:pt idx="8">
                  <c:v>1</c:v>
                </c:pt>
                <c:pt idx="9">
                  <c:v>0.51463790446841295</c:v>
                </c:pt>
                <c:pt idx="11">
                  <c:v>0.62340966921119589</c:v>
                </c:pt>
              </c:numCache>
            </c:numRef>
          </c:val>
          <c:extLst>
            <c:ext xmlns:c16="http://schemas.microsoft.com/office/drawing/2014/chart" uri="{C3380CC4-5D6E-409C-BE32-E72D297353CC}">
              <c16:uniqueId val="{00000000-3455-6A46-8E77-997113716008}"/>
            </c:ext>
          </c:extLst>
        </c:ser>
        <c:ser>
          <c:idx val="1"/>
          <c:order val="1"/>
          <c:tx>
            <c:strRef>
              <c:f>'4b_Representation by Pell'!$V$24</c:f>
              <c:strCache>
                <c:ptCount val="1"/>
                <c:pt idx="0">
                  <c:v>Pell recipient</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'4b_Representation by Pell'!$T$30:$T$41</c:f>
              <c:strCache>
                <c:ptCount val="12"/>
                <c:pt idx="0">
                  <c:v>10) AA-Education… , n=88)</c:v>
                </c:pt>
                <c:pt idx="1">
                  <c:v>9) Prenursing… , n=114)</c:v>
                </c:pt>
                <c:pt idx="2">
                  <c:v>8) English Language Learning… , n=116)</c:v>
                </c:pt>
                <c:pt idx="3">
                  <c:v>7) AA-Business… , n=121)</c:v>
                </c:pt>
                <c:pt idx="4">
                  <c:v>6) AS-Transfer… , n=144)</c:v>
                </c:pt>
                <c:pt idx="5">
                  <c:v>5) No Program Data… , n=155)</c:v>
                </c:pt>
                <c:pt idx="6">
                  <c:v>4) Undeclared… , n=167)</c:v>
                </c:pt>
                <c:pt idx="7">
                  <c:v>3) Adult Basic Education… , n=240)</c:v>
                </c:pt>
                <c:pt idx="8">
                  <c:v>2) Dual Enrollment… , n=265)</c:v>
                </c:pt>
                <c:pt idx="9">
                  <c:v>1) General Liberal Arts… , n=649)</c:v>
                </c:pt>
                <c:pt idx="11">
                  <c:v>Total, All Programs (n= 3,144)</c:v>
                </c:pt>
              </c:strCache>
            </c:strRef>
          </c:cat>
          <c:val>
            <c:numRef>
              <c:f>'4b_Representation by Pell'!$V$30:$V$41</c:f>
              <c:numCache>
                <c:formatCode>0.0%</c:formatCode>
                <c:ptCount val="12"/>
                <c:pt idx="0">
                  <c:v>0.51136363636363635</c:v>
                </c:pt>
                <c:pt idx="1">
                  <c:v>0.55263157894736847</c:v>
                </c:pt>
                <c:pt idx="2">
                  <c:v>0</c:v>
                </c:pt>
                <c:pt idx="3">
                  <c:v>0.50413223140495866</c:v>
                </c:pt>
                <c:pt idx="4">
                  <c:v>0.47916666666666669</c:v>
                </c:pt>
                <c:pt idx="5">
                  <c:v>0.47741935483870968</c:v>
                </c:pt>
                <c:pt idx="6">
                  <c:v>0.52095808383233533</c:v>
                </c:pt>
                <c:pt idx="7">
                  <c:v>0</c:v>
                </c:pt>
                <c:pt idx="8">
                  <c:v>0</c:v>
                </c:pt>
                <c:pt idx="9">
                  <c:v>0.48536209553158705</c:v>
                </c:pt>
                <c:pt idx="11">
                  <c:v>0.37659033078880405</c:v>
                </c:pt>
              </c:numCache>
            </c:numRef>
          </c:val>
          <c:extLst>
            <c:ext xmlns:c16="http://schemas.microsoft.com/office/drawing/2014/chart" uri="{C3380CC4-5D6E-409C-BE32-E72D297353CC}">
              <c16:uniqueId val="{00000001-3455-6A46-8E77-997113716008}"/>
            </c:ext>
          </c:extLst>
        </c:ser>
        <c:ser>
          <c:idx val="2"/>
          <c:order val="2"/>
          <c:tx>
            <c:strRef>
              <c:f>'4b_Representation by Pell'!$W$24</c:f>
              <c:strCache>
                <c:ptCount val="1"/>
              </c:strCache>
            </c:strRef>
          </c:tx>
          <c:spPr>
            <a:solidFill>
              <a:schemeClr val="accent3"/>
            </a:solidFill>
            <a:ln>
              <a:noFill/>
            </a:ln>
            <a:effectLst/>
          </c:spPr>
          <c:invertIfNegative val="0"/>
          <c:cat>
            <c:strRef>
              <c:f>'4b_Representation by Pell'!$T$30:$T$41</c:f>
              <c:strCache>
                <c:ptCount val="12"/>
                <c:pt idx="0">
                  <c:v>10) AA-Education… , n=88)</c:v>
                </c:pt>
                <c:pt idx="1">
                  <c:v>9) Prenursing… , n=114)</c:v>
                </c:pt>
                <c:pt idx="2">
                  <c:v>8) English Language Learning… , n=116)</c:v>
                </c:pt>
                <c:pt idx="3">
                  <c:v>7) AA-Business… , n=121)</c:v>
                </c:pt>
                <c:pt idx="4">
                  <c:v>6) AS-Transfer… , n=144)</c:v>
                </c:pt>
                <c:pt idx="5">
                  <c:v>5) No Program Data… , n=155)</c:v>
                </c:pt>
                <c:pt idx="6">
                  <c:v>4) Undeclared… , n=167)</c:v>
                </c:pt>
                <c:pt idx="7">
                  <c:v>3) Adult Basic Education… , n=240)</c:v>
                </c:pt>
                <c:pt idx="8">
                  <c:v>2) Dual Enrollment… , n=265)</c:v>
                </c:pt>
                <c:pt idx="9">
                  <c:v>1) General Liberal Arts… , n=649)</c:v>
                </c:pt>
                <c:pt idx="11">
                  <c:v>Total, All Programs (n= 3,144)</c:v>
                </c:pt>
              </c:strCache>
            </c:strRef>
          </c:cat>
          <c:val>
            <c:numRef>
              <c:f>'4b_Representation by Pell'!$W$30:$W$41</c:f>
              <c:numCache>
                <c:formatCode>0.0%</c:formatCode>
                <c:ptCount val="12"/>
                <c:pt idx="0">
                  <c:v>0</c:v>
                </c:pt>
                <c:pt idx="1">
                  <c:v>0</c:v>
                </c:pt>
                <c:pt idx="2">
                  <c:v>0</c:v>
                </c:pt>
                <c:pt idx="3">
                  <c:v>0</c:v>
                </c:pt>
                <c:pt idx="4">
                  <c:v>0</c:v>
                </c:pt>
                <c:pt idx="5">
                  <c:v>0</c:v>
                </c:pt>
                <c:pt idx="6">
                  <c:v>0</c:v>
                </c:pt>
                <c:pt idx="7">
                  <c:v>0</c:v>
                </c:pt>
                <c:pt idx="8">
                  <c:v>0</c:v>
                </c:pt>
                <c:pt idx="9">
                  <c:v>0</c:v>
                </c:pt>
                <c:pt idx="11">
                  <c:v>0</c:v>
                </c:pt>
              </c:numCache>
            </c:numRef>
          </c:val>
          <c:extLst>
            <c:ext xmlns:c16="http://schemas.microsoft.com/office/drawing/2014/chart" uri="{C3380CC4-5D6E-409C-BE32-E72D297353CC}">
              <c16:uniqueId val="{00000002-3455-6A46-8E77-997113716008}"/>
            </c:ext>
          </c:extLst>
        </c:ser>
        <c:ser>
          <c:idx val="3"/>
          <c:order val="3"/>
          <c:tx>
            <c:strRef>
              <c:f>'4b_Representation by Pell'!$X$24</c:f>
              <c:strCache>
                <c:ptCount val="1"/>
              </c:strCache>
            </c:strRef>
          </c:tx>
          <c:spPr>
            <a:solidFill>
              <a:schemeClr val="accent4"/>
            </a:solidFill>
            <a:ln>
              <a:noFill/>
            </a:ln>
            <a:effectLst/>
          </c:spPr>
          <c:invertIfNegative val="0"/>
          <c:cat>
            <c:strRef>
              <c:f>'4b_Representation by Pell'!$T$30:$T$41</c:f>
              <c:strCache>
                <c:ptCount val="12"/>
                <c:pt idx="0">
                  <c:v>10) AA-Education… , n=88)</c:v>
                </c:pt>
                <c:pt idx="1">
                  <c:v>9) Prenursing… , n=114)</c:v>
                </c:pt>
                <c:pt idx="2">
                  <c:v>8) English Language Learning… , n=116)</c:v>
                </c:pt>
                <c:pt idx="3">
                  <c:v>7) AA-Business… , n=121)</c:v>
                </c:pt>
                <c:pt idx="4">
                  <c:v>6) AS-Transfer… , n=144)</c:v>
                </c:pt>
                <c:pt idx="5">
                  <c:v>5) No Program Data… , n=155)</c:v>
                </c:pt>
                <c:pt idx="6">
                  <c:v>4) Undeclared… , n=167)</c:v>
                </c:pt>
                <c:pt idx="7">
                  <c:v>3) Adult Basic Education… , n=240)</c:v>
                </c:pt>
                <c:pt idx="8">
                  <c:v>2) Dual Enrollment… , n=265)</c:v>
                </c:pt>
                <c:pt idx="9">
                  <c:v>1) General Liberal Arts… , n=649)</c:v>
                </c:pt>
                <c:pt idx="11">
                  <c:v>Total, All Programs (n= 3,144)</c:v>
                </c:pt>
              </c:strCache>
            </c:strRef>
          </c:cat>
          <c:val>
            <c:numRef>
              <c:f>'4b_Representation by Pell'!$X$30:$X$41</c:f>
              <c:numCache>
                <c:formatCode>0.0%</c:formatCode>
                <c:ptCount val="12"/>
                <c:pt idx="0">
                  <c:v>0</c:v>
                </c:pt>
                <c:pt idx="1">
                  <c:v>0</c:v>
                </c:pt>
                <c:pt idx="2">
                  <c:v>0</c:v>
                </c:pt>
                <c:pt idx="3">
                  <c:v>0</c:v>
                </c:pt>
                <c:pt idx="4">
                  <c:v>0</c:v>
                </c:pt>
                <c:pt idx="5">
                  <c:v>0</c:v>
                </c:pt>
                <c:pt idx="6">
                  <c:v>0</c:v>
                </c:pt>
                <c:pt idx="7">
                  <c:v>0</c:v>
                </c:pt>
                <c:pt idx="8">
                  <c:v>0</c:v>
                </c:pt>
                <c:pt idx="9">
                  <c:v>0</c:v>
                </c:pt>
                <c:pt idx="11">
                  <c:v>0</c:v>
                </c:pt>
              </c:numCache>
            </c:numRef>
          </c:val>
          <c:extLst>
            <c:ext xmlns:c16="http://schemas.microsoft.com/office/drawing/2014/chart" uri="{C3380CC4-5D6E-409C-BE32-E72D297353CC}">
              <c16:uniqueId val="{00000003-3455-6A46-8E77-997113716008}"/>
            </c:ext>
          </c:extLst>
        </c:ser>
        <c:dLbls>
          <c:showLegendKey val="0"/>
          <c:showVal val="0"/>
          <c:showCatName val="0"/>
          <c:showSerName val="0"/>
          <c:showPercent val="0"/>
          <c:showBubbleSize val="0"/>
        </c:dLbls>
        <c:gapWidth val="150"/>
        <c:overlap val="100"/>
        <c:axId val="68471456"/>
        <c:axId val="782108943"/>
      </c:barChart>
      <c:catAx>
        <c:axId val="6847145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782108943"/>
        <c:crosses val="autoZero"/>
        <c:auto val="1"/>
        <c:lblAlgn val="ctr"/>
        <c:lblOffset val="100"/>
        <c:noMultiLvlLbl val="0"/>
      </c:catAx>
      <c:valAx>
        <c:axId val="782108943"/>
        <c:scaling>
          <c:orientation val="minMax"/>
          <c:max val="1"/>
        </c:scaling>
        <c:delete val="0"/>
        <c:axPos val="b"/>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68471456"/>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_xlchart.v1.0</cx:f>
      </cx:strDim>
      <cx:numDim type="size">
        <cx:f>_xlchart.v1.2</cx:f>
      </cx:numDim>
    </cx:data>
  </cx:chartData>
  <cx:chart>
    <cx:plotArea>
      <cx:plotAreaRegion>
        <cx:series layoutId="treemap" uniqueId="{15F667C0-50EE-8542-AEF9-8CA379CC03F0}">
          <cx:tx>
            <cx:txData>
              <cx:f>_xlchart.v1.1</cx:f>
              <cx:v>Total</cx:v>
            </cx:txData>
          </cx:tx>
          <cx:dataLabels>
            <cx:numFmt formatCode="#,##0" sourceLinked="0"/>
            <cx:txPr>
              <a:bodyPr spcFirstLastPara="1" vertOverflow="ellipsis" horzOverflow="overflow" wrap="square" lIns="0" tIns="0" rIns="0" bIns="0" anchor="ctr" anchorCtr="1"/>
              <a:lstStyle/>
              <a:p>
                <a:pPr algn="ctr" rtl="0">
                  <a:defRPr sz="1100"/>
                </a:pPr>
                <a:endParaRPr lang="en-US" sz="1100" b="1" i="0" u="none" strike="noStrike" baseline="0">
                  <a:solidFill>
                    <a:sysClr val="window" lastClr="FFFFFF"/>
                  </a:solidFill>
                  <a:latin typeface="Calibri" panose="020F0502020204030204"/>
                </a:endParaRPr>
              </a:p>
            </cx:txPr>
            <cx:visibility seriesName="0" categoryName="1" value="1"/>
          </cx:dataLabels>
          <cx:dataId val="0"/>
          <cx:layoutPr/>
        </cx:series>
      </cx:plotAreaRegion>
    </cx:plotArea>
  </cx:chart>
</cx:chartSpace>
</file>

<file path=xl/charts/chartEx2.xml><?xml version="1.0" encoding="utf-8"?>
<cx:chartSpace xmlns:a="http://schemas.openxmlformats.org/drawingml/2006/main" xmlns:r="http://schemas.openxmlformats.org/officeDocument/2006/relationships" xmlns:cx="http://schemas.microsoft.com/office/drawing/2014/chartex">
  <cx:chartData>
    <cx:data id="0">
      <cx:strDim type="cat">
        <cx:f>_xlchart.v1.3</cx:f>
      </cx:strDim>
      <cx:numDim type="size">
        <cx:f>_xlchart.v1.4</cx:f>
      </cx:numDim>
    </cx:data>
  </cx:chartData>
  <cx:chart>
    <cx:title pos="t" align="ctr" overlay="0">
      <cx:tx>
        <cx:txData>
          <cx:v>Program Enrollments Within Categories</cx:v>
        </cx:txData>
      </cx:tx>
      <cx:txPr>
        <a:bodyPr spcFirstLastPara="1" vertOverflow="ellipsis" horzOverflow="overflow" wrap="square" lIns="0" tIns="0" rIns="0" bIns="0" anchor="ctr" anchorCtr="1"/>
        <a:lstStyle/>
        <a:p>
          <a:pPr algn="ctr" rtl="0">
            <a:defRPr sz="1800"/>
          </a:pPr>
          <a:r>
            <a:rPr lang="en-US" sz="1800" b="1" i="0" u="none" strike="noStrike" cap="all" baseline="0">
              <a:solidFill>
                <a:sysClr val="windowText" lastClr="000000">
                  <a:lumMod val="65000"/>
                  <a:lumOff val="35000"/>
                </a:sysClr>
              </a:solidFill>
              <a:latin typeface="Calibri" panose="020F0502020204030204"/>
            </a:rPr>
            <a:t>Program Enrollments Within Categories</a:t>
          </a:r>
        </a:p>
      </cx:txPr>
    </cx:title>
    <cx:plotArea>
      <cx:plotAreaRegion>
        <cx:series layoutId="treemap" uniqueId="{87FA47A0-8FC0-1A44-887B-08FAC3110EA0}">
          <cx:dataLabels>
            <cx:numFmt formatCode="#,##0" sourceLinked="0"/>
            <cx:txPr>
              <a:bodyPr spcFirstLastPara="1" vertOverflow="ellipsis" horzOverflow="overflow" wrap="square" lIns="0" tIns="0" rIns="0" bIns="0" anchor="ctr" anchorCtr="1"/>
              <a:lstStyle/>
              <a:p>
                <a:pPr algn="ctr" rtl="0">
                  <a:defRPr sz="1100"/>
                </a:pPr>
                <a:endParaRPr lang="en-US" sz="1100" b="1" i="0" u="none" strike="noStrike" baseline="0">
                  <a:solidFill>
                    <a:sysClr val="window" lastClr="FFFFFF"/>
                  </a:solidFill>
                  <a:latin typeface="Calibri" panose="020F0502020204030204"/>
                </a:endParaRPr>
              </a:p>
            </cx:txPr>
            <cx:visibility seriesName="0" categoryName="1" value="1"/>
          </cx:dataLabels>
          <cx:dataId val="0"/>
          <cx:layoutPr>
            <cx:parentLabelLayout val="banner"/>
          </cx:layoutPr>
        </cx:series>
      </cx:plotAreaRegion>
    </cx:plotArea>
    <cx:legend pos="t" align="ctr" overlay="0">
      <cx:txPr>
        <a:bodyPr spcFirstLastPara="1" vertOverflow="ellipsis" horzOverflow="overflow" wrap="square" lIns="0" tIns="0" rIns="0" bIns="0" anchor="ctr" anchorCtr="1"/>
        <a:lstStyle/>
        <a:p>
          <a:pPr algn="ctr" rtl="0">
            <a:defRPr sz="1200"/>
          </a:pPr>
          <a:endParaRPr lang="en-US" sz="1200" b="0" i="0" u="none" strike="noStrike" baseline="0">
            <a:solidFill>
              <a:sysClr val="windowText" lastClr="000000">
                <a:lumMod val="65000"/>
                <a:lumOff val="35000"/>
              </a:sysClr>
            </a:solidFill>
            <a:latin typeface="Calibri" panose="020F0502020204030204"/>
          </a:endParaRPr>
        </a:p>
      </cx:txPr>
    </cx:legend>
  </cx:chart>
</cx:chartSpace>
</file>

<file path=xl/charts/chartEx3.xml><?xml version="1.0" encoding="utf-8"?>
<cx:chartSpace xmlns:a="http://schemas.openxmlformats.org/drawingml/2006/main" xmlns:r="http://schemas.openxmlformats.org/officeDocument/2006/relationships" xmlns:cx="http://schemas.microsoft.com/office/drawing/2014/chartex">
  <cx:chartData>
    <cx:data id="0">
      <cx:strDim type="cat">
        <cx:f>_xlchart.v1.5</cx:f>
      </cx:strDim>
      <cx:numDim type="size">
        <cx:f>_xlchart.v1.6</cx:f>
      </cx:numDim>
    </cx:data>
  </cx:chartData>
  <cx:chart>
    <cx:title pos="t" align="ctr" overlay="0">
      <cx:tx>
        <cx:txData>
          <cx:v>Program Enrollments Within Categories</cx:v>
        </cx:txData>
      </cx:tx>
      <cx:txPr>
        <a:bodyPr spcFirstLastPara="1" vertOverflow="ellipsis" horzOverflow="overflow" wrap="square" lIns="0" tIns="0" rIns="0" bIns="0" anchor="ctr" anchorCtr="1"/>
        <a:lstStyle/>
        <a:p>
          <a:pPr algn="ctr" rtl="0">
            <a:defRPr sz="1800"/>
          </a:pPr>
          <a:r>
            <a:rPr lang="en-US" sz="1800" b="1" i="0" u="none" strike="noStrike" cap="all" baseline="0">
              <a:solidFill>
                <a:sysClr val="windowText" lastClr="000000">
                  <a:lumMod val="65000"/>
                  <a:lumOff val="35000"/>
                </a:sysClr>
              </a:solidFill>
              <a:latin typeface="Calibri" panose="020F0502020204030204"/>
            </a:rPr>
            <a:t>Program Enrollments Within Categories</a:t>
          </a:r>
        </a:p>
      </cx:txPr>
    </cx:title>
    <cx:plotArea>
      <cx:plotAreaRegion>
        <cx:series layoutId="treemap" uniqueId="{87FA47A0-8FC0-1A44-887B-08FAC3110EA0}">
          <cx:dataLabels>
            <cx:numFmt formatCode="#,##0" sourceLinked="0"/>
            <cx:txPr>
              <a:bodyPr spcFirstLastPara="1" vertOverflow="ellipsis" horzOverflow="overflow" wrap="square" lIns="0" tIns="0" rIns="0" bIns="0" anchor="ctr" anchorCtr="1"/>
              <a:lstStyle/>
              <a:p>
                <a:pPr algn="ctr" rtl="0">
                  <a:defRPr sz="1100"/>
                </a:pPr>
                <a:endParaRPr lang="en-US" sz="1100" b="1" i="0" u="none" strike="noStrike" baseline="0">
                  <a:solidFill>
                    <a:sysClr val="window" lastClr="FFFFFF"/>
                  </a:solidFill>
                  <a:latin typeface="Calibri" panose="020F0502020204030204"/>
                </a:endParaRPr>
              </a:p>
            </cx:txPr>
            <cx:visibility seriesName="0" categoryName="1" value="1"/>
          </cx:dataLabels>
          <cx:dataId val="0"/>
          <cx:layoutPr>
            <cx:parentLabelLayout val="banner"/>
          </cx:layoutPr>
        </cx:series>
      </cx:plotAreaRegion>
    </cx:plotArea>
    <cx:legend pos="t" align="ctr" overlay="0">
      <cx:txPr>
        <a:bodyPr spcFirstLastPara="1" vertOverflow="ellipsis" horzOverflow="overflow" wrap="square" lIns="0" tIns="0" rIns="0" bIns="0" anchor="ctr" anchorCtr="1"/>
        <a:lstStyle/>
        <a:p>
          <a:pPr algn="ctr" rtl="0">
            <a:defRPr sz="1200"/>
          </a:pPr>
          <a:endParaRPr lang="en-US" sz="1200" b="0" i="0" u="none" strike="noStrike" baseline="0">
            <a:solidFill>
              <a:sysClr val="windowText" lastClr="000000">
                <a:lumMod val="65000"/>
                <a:lumOff val="35000"/>
              </a:sysClr>
            </a:solidFill>
            <a:latin typeface="Calibri" panose="020F0502020204030204"/>
          </a:endParaRPr>
        </a:p>
      </cx:txPr>
    </cx:legend>
  </cx:chart>
</cx:chartSpace>
</file>

<file path=xl/charts/chartEx4.xml><?xml version="1.0" encoding="utf-8"?>
<cx:chartSpace xmlns:a="http://schemas.openxmlformats.org/drawingml/2006/main" xmlns:r="http://schemas.openxmlformats.org/officeDocument/2006/relationships" xmlns:cx="http://schemas.microsoft.com/office/drawing/2014/chartex">
  <cx:chartData>
    <cx:data id="0">
      <cx:strDim type="cat">
        <cx:f>_xlchart.v1.7</cx:f>
      </cx:strDim>
      <cx:numDim type="size">
        <cx:f>_xlchart.v1.8</cx:f>
      </cx:numDim>
    </cx:data>
  </cx:chartData>
  <cx:chart>
    <cx:title pos="t" align="ctr" overlay="0">
      <cx:tx>
        <cx:txData>
          <cx:v>Program Enrollments Within Categories</cx:v>
        </cx:txData>
      </cx:tx>
      <cx:txPr>
        <a:bodyPr spcFirstLastPara="1" vertOverflow="ellipsis" horzOverflow="overflow" wrap="square" lIns="0" tIns="0" rIns="0" bIns="0" anchor="ctr" anchorCtr="1"/>
        <a:lstStyle/>
        <a:p>
          <a:pPr algn="ctr" rtl="0">
            <a:defRPr sz="1800"/>
          </a:pPr>
          <a:r>
            <a:rPr lang="en-US" sz="1800" b="1" i="0" u="none" strike="noStrike" cap="all" baseline="0">
              <a:solidFill>
                <a:sysClr val="windowText" lastClr="000000">
                  <a:lumMod val="65000"/>
                  <a:lumOff val="35000"/>
                </a:sysClr>
              </a:solidFill>
              <a:latin typeface="Calibri" panose="020F0502020204030204"/>
            </a:rPr>
            <a:t>Program Enrollments Within Categories</a:t>
          </a:r>
        </a:p>
      </cx:txPr>
    </cx:title>
    <cx:plotArea>
      <cx:plotAreaRegion>
        <cx:series layoutId="treemap" uniqueId="{87FA47A0-8FC0-1A44-887B-08FAC3110EA0}">
          <cx:dataLabels>
            <cx:numFmt formatCode="#,##0" sourceLinked="0"/>
            <cx:txPr>
              <a:bodyPr spcFirstLastPara="1" vertOverflow="ellipsis" horzOverflow="overflow" wrap="square" lIns="0" tIns="0" rIns="0" bIns="0" anchor="ctr" anchorCtr="1"/>
              <a:lstStyle/>
              <a:p>
                <a:pPr algn="ctr" rtl="0">
                  <a:defRPr sz="1100"/>
                </a:pPr>
                <a:endParaRPr lang="en-US" sz="1100" b="1" i="0" u="none" strike="noStrike" baseline="0">
                  <a:solidFill>
                    <a:sysClr val="window" lastClr="FFFFFF"/>
                  </a:solidFill>
                  <a:latin typeface="Calibri" panose="020F0502020204030204"/>
                </a:endParaRPr>
              </a:p>
            </cx:txPr>
            <cx:visibility seriesName="0" categoryName="1" value="1"/>
          </cx:dataLabels>
          <cx:dataId val="0"/>
          <cx:layoutPr>
            <cx:parentLabelLayout val="banner"/>
          </cx:layoutPr>
        </cx:series>
      </cx:plotAreaRegion>
    </cx:plotArea>
    <cx:legend pos="t" align="ctr" overlay="0">
      <cx:txPr>
        <a:bodyPr spcFirstLastPara="1" vertOverflow="ellipsis" horzOverflow="overflow" wrap="square" lIns="0" tIns="0" rIns="0" bIns="0" anchor="ctr" anchorCtr="1"/>
        <a:lstStyle/>
        <a:p>
          <a:pPr algn="ctr" rtl="0">
            <a:defRPr sz="1200"/>
          </a:pPr>
          <a:endParaRPr lang="en-US" sz="1200" b="0" i="0" u="none" strike="noStrike" baseline="0">
            <a:solidFill>
              <a:sysClr val="windowText" lastClr="000000">
                <a:lumMod val="65000"/>
                <a:lumOff val="35000"/>
              </a:sysClr>
            </a:solidFill>
            <a:latin typeface="Calibri" panose="020F0502020204030204"/>
          </a:endParaRPr>
        </a:p>
      </cx:txPr>
    </cx:legend>
  </cx:chart>
</cx:chartSpace>
</file>

<file path=xl/charts/chartEx5.xml><?xml version="1.0" encoding="utf-8"?>
<cx:chartSpace xmlns:a="http://schemas.openxmlformats.org/drawingml/2006/main" xmlns:r="http://schemas.openxmlformats.org/officeDocument/2006/relationships" xmlns:cx="http://schemas.microsoft.com/office/drawing/2014/chartex">
  <cx:chartData>
    <cx:data id="0">
      <cx:strDim type="cat">
        <cx:f>_xlchart.v1.11</cx:f>
      </cx:strDim>
      <cx:numDim type="size">
        <cx:f>_xlchart.v1.12</cx:f>
      </cx:numDim>
    </cx:data>
  </cx:chartData>
  <cx:chart>
    <cx:title pos="t" align="ctr" overlay="0">
      <cx:tx>
        <cx:txData>
          <cx:v>Female Program Enrollments By Student Age</cx:v>
        </cx:txData>
      </cx:tx>
      <cx:txPr>
        <a:bodyPr spcFirstLastPara="1" vertOverflow="ellipsis" horzOverflow="overflow" wrap="square" lIns="0" tIns="0" rIns="0" bIns="0" anchor="ctr" anchorCtr="1"/>
        <a:lstStyle/>
        <a:p>
          <a:pPr algn="ctr" rtl="0">
            <a:defRPr sz="1600"/>
          </a:pPr>
          <a:r>
            <a:rPr lang="en-US" sz="1600" b="1" i="0" u="none" strike="noStrike" cap="all" baseline="0">
              <a:solidFill>
                <a:sysClr val="windowText" lastClr="000000">
                  <a:lumMod val="65000"/>
                  <a:lumOff val="35000"/>
                </a:sysClr>
              </a:solidFill>
              <a:latin typeface="Calibri" panose="020F0502020204030204"/>
            </a:rPr>
            <a:t>Female Program Enrollments By Student Age</a:t>
          </a:r>
        </a:p>
      </cx:txPr>
    </cx:title>
    <cx:plotArea>
      <cx:plotAreaRegion>
        <cx:series layoutId="treemap" uniqueId="{87FA47A0-8FC0-1A44-887B-08FAC3110EA0}" formatIdx="0">
          <cx:dataLabels>
            <cx:numFmt formatCode="#,##0" sourceLinked="0"/>
            <cx:txPr>
              <a:bodyPr spcFirstLastPara="1" vertOverflow="ellipsis" horzOverflow="overflow" wrap="square" lIns="0" tIns="0" rIns="0" bIns="0" anchor="ctr" anchorCtr="1"/>
              <a:lstStyle/>
              <a:p>
                <a:pPr algn="ctr" rtl="0">
                  <a:defRPr sz="1100"/>
                </a:pPr>
                <a:endParaRPr lang="en-US" sz="1100" b="1" i="0" u="none" strike="noStrike" baseline="0">
                  <a:solidFill>
                    <a:sysClr val="window" lastClr="FFFFFF"/>
                  </a:solidFill>
                  <a:latin typeface="Calibri" panose="020F0502020204030204"/>
                </a:endParaRPr>
              </a:p>
            </cx:txPr>
            <cx:visibility seriesName="0" categoryName="1" value="1"/>
          </cx:dataLabels>
          <cx:dataId val="0"/>
          <cx:layoutPr>
            <cx:parentLabelLayout val="banner"/>
          </cx:layoutPr>
        </cx:series>
      </cx:plotAreaRegion>
    </cx:plotArea>
    <cx:legend pos="t" align="ctr" overlay="0">
      <cx:txPr>
        <a:bodyPr spcFirstLastPara="1" vertOverflow="ellipsis" horzOverflow="overflow" wrap="square" lIns="0" tIns="0" rIns="0" bIns="0" anchor="ctr" anchorCtr="1"/>
        <a:lstStyle/>
        <a:p>
          <a:pPr algn="ctr" rtl="0">
            <a:defRPr sz="1200"/>
          </a:pPr>
          <a:endParaRPr lang="en-US" sz="1200" b="0" i="0" u="none" strike="noStrike" baseline="0">
            <a:solidFill>
              <a:sysClr val="windowText" lastClr="000000">
                <a:lumMod val="65000"/>
                <a:lumOff val="35000"/>
              </a:sysClr>
            </a:solidFill>
            <a:latin typeface="Calibri" panose="020F0502020204030204"/>
          </a:endParaRPr>
        </a:p>
      </cx:txPr>
    </cx:legend>
  </cx:chart>
  <cx:spPr>
    <a:solidFill>
      <a:schemeClr val="lt1"/>
    </a:solidFill>
    <a:ln w="12700" cap="flat" cmpd="sng" algn="ctr">
      <a:solidFill>
        <a:schemeClr val="dk1"/>
      </a:solidFill>
      <a:prstDash val="solid"/>
      <a:miter lim="800000"/>
    </a:ln>
    <a:effectLst/>
  </cx:spPr>
</cx:chartSpace>
</file>

<file path=xl/charts/chartEx6.xml><?xml version="1.0" encoding="utf-8"?>
<cx:chartSpace xmlns:a="http://schemas.openxmlformats.org/drawingml/2006/main" xmlns:r="http://schemas.openxmlformats.org/officeDocument/2006/relationships" xmlns:cx="http://schemas.microsoft.com/office/drawing/2014/chartex">
  <cx:chartData>
    <cx:data id="0">
      <cx:strDim type="cat">
        <cx:f>_xlchart.v1.9</cx:f>
      </cx:strDim>
      <cx:numDim type="size">
        <cx:f>_xlchart.v1.10</cx:f>
      </cx:numDim>
    </cx:data>
  </cx:chartData>
  <cx:chart>
    <cx:title pos="t" align="ctr" overlay="0">
      <cx:tx>
        <cx:txData>
          <cx:v>MAle Program Enrollments By Student Age</cx:v>
        </cx:txData>
      </cx:tx>
      <cx:txPr>
        <a:bodyPr spcFirstLastPara="1" vertOverflow="ellipsis" horzOverflow="overflow" wrap="square" lIns="0" tIns="0" rIns="0" bIns="0" anchor="ctr" anchorCtr="1"/>
        <a:lstStyle/>
        <a:p>
          <a:pPr algn="ctr" rtl="0">
            <a:defRPr sz="1600"/>
          </a:pPr>
          <a:r>
            <a:rPr lang="en-US" sz="1600" b="1" i="0" u="none" strike="noStrike" cap="all" baseline="0">
              <a:solidFill>
                <a:sysClr val="windowText" lastClr="000000">
                  <a:lumMod val="65000"/>
                  <a:lumOff val="35000"/>
                </a:sysClr>
              </a:solidFill>
              <a:latin typeface="Calibri" panose="020F0502020204030204"/>
            </a:rPr>
            <a:t>MAle Program Enrollments By Student Age</a:t>
          </a:r>
        </a:p>
      </cx:txPr>
    </cx:title>
    <cx:plotArea>
      <cx:plotAreaRegion>
        <cx:series layoutId="treemap" uniqueId="{B117D1F7-D88D-C545-B57B-813DB8068A26}" formatIdx="0">
          <cx:dataLabels pos="inEnd">
            <cx:txPr>
              <a:bodyPr spcFirstLastPara="1" vertOverflow="ellipsis" horzOverflow="overflow" wrap="square" lIns="0" tIns="0" rIns="0" bIns="0" anchor="ctr" anchorCtr="1"/>
              <a:lstStyle/>
              <a:p>
                <a:pPr algn="ctr" rtl="0">
                  <a:defRPr sz="1050"/>
                </a:pPr>
                <a:endParaRPr lang="en-US" sz="1050" b="1" i="0" u="none" strike="noStrike" baseline="0">
                  <a:solidFill>
                    <a:sysClr val="window" lastClr="FFFFFF"/>
                  </a:solidFill>
                  <a:latin typeface="Calibri" panose="020F0502020204030204"/>
                </a:endParaRPr>
              </a:p>
            </cx:txPr>
            <cx:visibility seriesName="0" categoryName="1" value="1"/>
          </cx:dataLabels>
          <cx:dataId val="0"/>
          <cx:layoutPr>
            <cx:parentLabelLayout val="banner"/>
          </cx:layoutPr>
        </cx:series>
      </cx:plotAreaRegion>
    </cx:plotArea>
    <cx:legend pos="t" align="ctr" overlay="0">
      <cx:txPr>
        <a:bodyPr spcFirstLastPara="1" vertOverflow="ellipsis" horzOverflow="overflow" wrap="square" lIns="0" tIns="0" rIns="0" bIns="0" anchor="ctr" anchorCtr="1"/>
        <a:lstStyle/>
        <a:p>
          <a:pPr algn="ctr" rtl="0">
            <a:defRPr sz="1200"/>
          </a:pPr>
          <a:endParaRPr lang="en-US" sz="1200" b="0" i="0" u="none" strike="noStrike" baseline="0">
            <a:solidFill>
              <a:sysClr val="windowText" lastClr="000000">
                <a:lumMod val="65000"/>
                <a:lumOff val="35000"/>
              </a:sysClr>
            </a:solidFill>
            <a:latin typeface="Calibri" panose="020F0502020204030204"/>
          </a:endParaRPr>
        </a:p>
      </cx:txPr>
    </cx:legend>
  </cx:chart>
  <cx:spPr>
    <a:solidFill>
      <a:schemeClr val="lt1"/>
    </a:solidFill>
    <a:ln w="12700" cap="flat" cmpd="sng" algn="ctr">
      <a:solidFill>
        <a:schemeClr val="dk1"/>
      </a:solidFill>
      <a:prstDash val="solid"/>
      <a:miter lim="800000"/>
    </a:ln>
    <a:effectLst/>
  </cx:spPr>
</cx:chartSpace>
</file>

<file path=xl/charts/chartEx7.xml><?xml version="1.0" encoding="utf-8"?>
<cx:chartSpace xmlns:a="http://schemas.openxmlformats.org/drawingml/2006/main" xmlns:r="http://schemas.openxmlformats.org/officeDocument/2006/relationships" xmlns:cx="http://schemas.microsoft.com/office/drawing/2014/chartex">
  <cx:chartData>
    <cx:data id="0">
      <cx:strDim type="cat">
        <cx:f>_xlchart.v1.13</cx:f>
      </cx:strDim>
      <cx:numDim type="size">
        <cx:f>_xlchart.v1.14</cx:f>
      </cx:numDim>
    </cx:data>
  </cx:chartData>
  <cx:chart>
    <cx:title pos="t" align="ctr" overlay="0">
      <cx:tx>
        <cx:txData>
          <cx:v>Female Program Enrollments By Student Age</cx:v>
        </cx:txData>
      </cx:tx>
      <cx:txPr>
        <a:bodyPr spcFirstLastPara="1" vertOverflow="ellipsis" horzOverflow="overflow" wrap="square" lIns="0" tIns="0" rIns="0" bIns="0" anchor="ctr" anchorCtr="1"/>
        <a:lstStyle/>
        <a:p>
          <a:pPr algn="ctr" rtl="0">
            <a:defRPr sz="1600"/>
          </a:pPr>
          <a:r>
            <a:rPr lang="en-US" sz="1600" b="1" i="0" u="none" strike="noStrike" cap="all" baseline="0">
              <a:solidFill>
                <a:sysClr val="windowText" lastClr="000000">
                  <a:lumMod val="65000"/>
                  <a:lumOff val="35000"/>
                </a:sysClr>
              </a:solidFill>
              <a:latin typeface="Calibri" panose="020F0502020204030204"/>
            </a:rPr>
            <a:t>Female Program Enrollments By Student Age</a:t>
          </a:r>
        </a:p>
      </cx:txPr>
    </cx:title>
    <cx:plotArea>
      <cx:plotAreaRegion>
        <cx:series layoutId="treemap" uniqueId="{87FA47A0-8FC0-1A44-887B-08FAC3110EA0}" formatIdx="0">
          <cx:dataLabels>
            <cx:numFmt formatCode="#,##0" sourceLinked="0"/>
            <cx:txPr>
              <a:bodyPr spcFirstLastPara="1" vertOverflow="ellipsis" horzOverflow="overflow" wrap="square" lIns="0" tIns="0" rIns="0" bIns="0" anchor="ctr" anchorCtr="1"/>
              <a:lstStyle/>
              <a:p>
                <a:pPr algn="ctr" rtl="0">
                  <a:defRPr sz="1100"/>
                </a:pPr>
                <a:endParaRPr lang="en-US" sz="1100" b="1" i="0" u="none" strike="noStrike" baseline="0">
                  <a:solidFill>
                    <a:sysClr val="window" lastClr="FFFFFF"/>
                  </a:solidFill>
                  <a:latin typeface="Calibri" panose="020F0502020204030204"/>
                </a:endParaRPr>
              </a:p>
            </cx:txPr>
            <cx:visibility seriesName="0" categoryName="1" value="1"/>
          </cx:dataLabels>
          <cx:dataId val="0"/>
          <cx:layoutPr>
            <cx:parentLabelLayout val="banner"/>
          </cx:layoutPr>
        </cx:series>
      </cx:plotAreaRegion>
    </cx:plotArea>
    <cx:legend pos="t" align="ctr" overlay="0">
      <cx:txPr>
        <a:bodyPr spcFirstLastPara="1" vertOverflow="ellipsis" horzOverflow="overflow" wrap="square" lIns="0" tIns="0" rIns="0" bIns="0" anchor="ctr" anchorCtr="1"/>
        <a:lstStyle/>
        <a:p>
          <a:pPr algn="ctr" rtl="0">
            <a:defRPr sz="1200"/>
          </a:pPr>
          <a:endParaRPr lang="en-US" sz="1200" b="0" i="0" u="none" strike="noStrike" baseline="0">
            <a:solidFill>
              <a:sysClr val="windowText" lastClr="000000">
                <a:lumMod val="65000"/>
                <a:lumOff val="35000"/>
              </a:sysClr>
            </a:solidFill>
            <a:latin typeface="Calibri" panose="020F0502020204030204"/>
          </a:endParaRPr>
        </a:p>
      </cx:txPr>
    </cx:legend>
  </cx:chart>
  <cx:spPr>
    <a:solidFill>
      <a:schemeClr val="lt1"/>
    </a:solidFill>
    <a:ln w="12700" cap="flat" cmpd="sng" algn="ctr">
      <a:solidFill>
        <a:schemeClr val="dk1"/>
      </a:solidFill>
      <a:prstDash val="solid"/>
      <a:miter lim="800000"/>
    </a:ln>
    <a:effectLst/>
  </cx:spPr>
</cx:chartSpace>
</file>

<file path=xl/charts/chartEx8.xml><?xml version="1.0" encoding="utf-8"?>
<cx:chartSpace xmlns:a="http://schemas.openxmlformats.org/drawingml/2006/main" xmlns:r="http://schemas.openxmlformats.org/officeDocument/2006/relationships" xmlns:cx="http://schemas.microsoft.com/office/drawing/2014/chartex">
  <cx:chartData>
    <cx:data id="0">
      <cx:strDim type="cat">
        <cx:f>_xlchart.v1.15</cx:f>
      </cx:strDim>
      <cx:numDim type="size">
        <cx:f>_xlchart.v1.16</cx:f>
      </cx:numDim>
    </cx:data>
  </cx:chartData>
  <cx:chart>
    <cx:title pos="t" align="ctr" overlay="0">
      <cx:tx>
        <cx:txData>
          <cx:v>MAle Program Enrollments By Student Age</cx:v>
        </cx:txData>
      </cx:tx>
      <cx:txPr>
        <a:bodyPr spcFirstLastPara="1" vertOverflow="ellipsis" horzOverflow="overflow" wrap="square" lIns="0" tIns="0" rIns="0" bIns="0" anchor="ctr" anchorCtr="1"/>
        <a:lstStyle/>
        <a:p>
          <a:pPr algn="ctr" rtl="0">
            <a:defRPr sz="1600"/>
          </a:pPr>
          <a:r>
            <a:rPr lang="en-US" sz="1600" b="1" i="0" u="none" strike="noStrike" cap="all" baseline="0">
              <a:solidFill>
                <a:sysClr val="windowText" lastClr="000000">
                  <a:lumMod val="65000"/>
                  <a:lumOff val="35000"/>
                </a:sysClr>
              </a:solidFill>
              <a:latin typeface="Calibri" panose="020F0502020204030204"/>
            </a:rPr>
            <a:t>MAle Program Enrollments By Student Age</a:t>
          </a:r>
        </a:p>
      </cx:txPr>
    </cx:title>
    <cx:plotArea>
      <cx:plotAreaRegion>
        <cx:series layoutId="treemap" uniqueId="{B117D1F7-D88D-C545-B57B-813DB8068A26}" formatIdx="0">
          <cx:dataLabels pos="inEnd">
            <cx:txPr>
              <a:bodyPr spcFirstLastPara="1" vertOverflow="ellipsis" horzOverflow="overflow" wrap="square" lIns="0" tIns="0" rIns="0" bIns="0" anchor="ctr" anchorCtr="1"/>
              <a:lstStyle/>
              <a:p>
                <a:pPr algn="ctr" rtl="0">
                  <a:defRPr sz="1050"/>
                </a:pPr>
                <a:endParaRPr lang="en-US" sz="1050" b="1" i="0" u="none" strike="noStrike" baseline="0">
                  <a:solidFill>
                    <a:sysClr val="window" lastClr="FFFFFF"/>
                  </a:solidFill>
                  <a:latin typeface="Calibri" panose="020F0502020204030204"/>
                </a:endParaRPr>
              </a:p>
            </cx:txPr>
            <cx:visibility seriesName="0" categoryName="1" value="1"/>
          </cx:dataLabels>
          <cx:dataId val="0"/>
          <cx:layoutPr>
            <cx:parentLabelLayout val="banner"/>
          </cx:layoutPr>
        </cx:series>
      </cx:plotAreaRegion>
    </cx:plotArea>
    <cx:legend pos="t" align="ctr" overlay="0">
      <cx:txPr>
        <a:bodyPr spcFirstLastPara="1" vertOverflow="ellipsis" horzOverflow="overflow" wrap="square" lIns="0" tIns="0" rIns="0" bIns="0" anchor="ctr" anchorCtr="1"/>
        <a:lstStyle/>
        <a:p>
          <a:pPr algn="ctr" rtl="0">
            <a:defRPr sz="1200"/>
          </a:pPr>
          <a:endParaRPr lang="en-US" sz="1200" b="0" i="0" u="none" strike="noStrike" baseline="0">
            <a:solidFill>
              <a:sysClr val="windowText" lastClr="000000">
                <a:lumMod val="65000"/>
                <a:lumOff val="35000"/>
              </a:sysClr>
            </a:solidFill>
            <a:latin typeface="Calibri" panose="020F0502020204030204"/>
          </a:endParaRPr>
        </a:p>
      </cx:txPr>
    </cx:legend>
  </cx:chart>
  <cx:spPr>
    <a:solidFill>
      <a:schemeClr val="lt1"/>
    </a:solidFill>
    <a:ln w="12700" cap="flat" cmpd="sng" algn="ctr">
      <a:solidFill>
        <a:schemeClr val="dk1"/>
      </a:solidFill>
      <a:prstDash val="solid"/>
      <a:miter lim="800000"/>
    </a:ln>
    <a:effectLst/>
  </cx:spPr>
</cx:chartSpace>
</file>

<file path=xl/charts/colors1.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416">
  <cs:axisTitle>
    <cs:lnRef idx="0"/>
    <cs:fillRef idx="0"/>
    <cs:effectRef idx="0"/>
    <cs:fontRef idx="minor">
      <a:schemeClr val="tx1">
        <a:lumMod val="65000"/>
        <a:lumOff val="35000"/>
      </a:schemeClr>
    </cs:fontRef>
    <cs:spPr>
      <a:solidFill>
        <a:schemeClr val="bg1">
          <a:lumMod val="65000"/>
        </a:schemeClr>
      </a:solidFill>
      <a:ln>
        <a:solidFill>
          <a:schemeClr val="bg1"/>
        </a:solidFill>
      </a:ln>
    </cs:spPr>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lt1"/>
    </cs:fontRef>
    <cs:defRPr sz="1000" b="1"/>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a:solidFill>
          <a:schemeClr val="lt1"/>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600" b="1" cap="all"/>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10.xml><?xml version="1.0" encoding="utf-8"?>
<cs:chartStyle xmlns:cs="http://schemas.microsoft.com/office/drawing/2012/chartStyle" xmlns:a="http://schemas.openxmlformats.org/drawingml/2006/main" id="416">
  <cs:axisTitle>
    <cs:lnRef idx="0"/>
    <cs:fillRef idx="0"/>
    <cs:effectRef idx="0"/>
    <cs:fontRef idx="minor">
      <a:schemeClr val="tx1">
        <a:lumMod val="65000"/>
        <a:lumOff val="35000"/>
      </a:schemeClr>
    </cs:fontRef>
    <cs:spPr>
      <a:solidFill>
        <a:schemeClr val="bg1">
          <a:lumMod val="65000"/>
        </a:schemeClr>
      </a:solidFill>
      <a:ln>
        <a:solidFill>
          <a:schemeClr val="bg1"/>
        </a:solidFill>
      </a:ln>
    </cs:spPr>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lt1"/>
    </cs:fontRef>
    <cs:defRPr sz="1000" b="1"/>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a:solidFill>
          <a:schemeClr val="lt1"/>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600" b="1" cap="all"/>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11.xml><?xml version="1.0" encoding="utf-8"?>
<cs:chartStyle xmlns:cs="http://schemas.microsoft.com/office/drawing/2012/chartStyle" xmlns:a="http://schemas.openxmlformats.org/drawingml/2006/main" id="416">
  <cs:axisTitle>
    <cs:lnRef idx="0"/>
    <cs:fillRef idx="0"/>
    <cs:effectRef idx="0"/>
    <cs:fontRef idx="minor">
      <a:schemeClr val="tx1">
        <a:lumMod val="65000"/>
        <a:lumOff val="35000"/>
      </a:schemeClr>
    </cs:fontRef>
    <cs:spPr>
      <a:solidFill>
        <a:schemeClr val="bg1">
          <a:lumMod val="65000"/>
        </a:schemeClr>
      </a:solidFill>
      <a:ln>
        <a:solidFill>
          <a:schemeClr val="bg1"/>
        </a:solidFill>
      </a:ln>
    </cs:spPr>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lt1"/>
    </cs:fontRef>
    <cs:defRPr sz="1000" b="1"/>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a:solidFill>
          <a:schemeClr val="lt1"/>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600" b="1" cap="all"/>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12.xml><?xml version="1.0" encoding="utf-8"?>
<cs:chartStyle xmlns:cs="http://schemas.microsoft.com/office/drawing/2012/chartStyle" xmlns:a="http://schemas.openxmlformats.org/drawingml/2006/main" id="416">
  <cs:axisTitle>
    <cs:lnRef idx="0"/>
    <cs:fillRef idx="0"/>
    <cs:effectRef idx="0"/>
    <cs:fontRef idx="minor">
      <a:schemeClr val="tx1">
        <a:lumMod val="65000"/>
        <a:lumOff val="35000"/>
      </a:schemeClr>
    </cs:fontRef>
    <cs:spPr>
      <a:solidFill>
        <a:schemeClr val="bg1">
          <a:lumMod val="65000"/>
        </a:schemeClr>
      </a:solidFill>
      <a:ln>
        <a:solidFill>
          <a:schemeClr val="bg1"/>
        </a:solidFill>
      </a:ln>
    </cs:spPr>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lt1"/>
    </cs:fontRef>
    <cs:defRPr sz="1000" b="1"/>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a:solidFill>
          <a:schemeClr val="lt1"/>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600" b="1" cap="all"/>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13.xml><?xml version="1.0" encoding="utf-8"?>
<cs:chartStyle xmlns:cs="http://schemas.microsoft.com/office/drawing/2012/chartStyle" xmlns:a="http://schemas.openxmlformats.org/drawingml/2006/main" id="416">
  <cs:axisTitle>
    <cs:lnRef idx="0"/>
    <cs:fillRef idx="0"/>
    <cs:effectRef idx="0"/>
    <cs:fontRef idx="minor">
      <a:schemeClr val="tx1">
        <a:lumMod val="65000"/>
        <a:lumOff val="35000"/>
      </a:schemeClr>
    </cs:fontRef>
    <cs:spPr>
      <a:solidFill>
        <a:schemeClr val="bg1">
          <a:lumMod val="65000"/>
        </a:schemeClr>
      </a:solidFill>
      <a:ln>
        <a:solidFill>
          <a:schemeClr val="bg1"/>
        </a:solidFill>
      </a:ln>
    </cs:spPr>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lt1"/>
    </cs:fontRef>
    <cs:defRPr sz="1000" b="1"/>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a:solidFill>
          <a:schemeClr val="lt1"/>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600" b="1" cap="all"/>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416">
  <cs:axisTitle>
    <cs:lnRef idx="0"/>
    <cs:fillRef idx="0"/>
    <cs:effectRef idx="0"/>
    <cs:fontRef idx="minor">
      <a:schemeClr val="tx1">
        <a:lumMod val="65000"/>
        <a:lumOff val="35000"/>
      </a:schemeClr>
    </cs:fontRef>
    <cs:spPr>
      <a:solidFill>
        <a:schemeClr val="bg1">
          <a:lumMod val="65000"/>
        </a:schemeClr>
      </a:solidFill>
      <a:ln>
        <a:solidFill>
          <a:schemeClr val="bg1"/>
        </a:solidFill>
      </a:ln>
    </cs:spPr>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lt1"/>
    </cs:fontRef>
    <cs:defRPr sz="1000" b="1"/>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a:solidFill>
          <a:schemeClr val="lt1"/>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600" b="1" cap="all"/>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3.xml><?xml version="1.0" encoding="utf-8"?>
<cs:chartStyle xmlns:cs="http://schemas.microsoft.com/office/drawing/2012/chartStyle" xmlns:a="http://schemas.openxmlformats.org/drawingml/2006/main" id="416">
  <cs:axisTitle>
    <cs:lnRef idx="0"/>
    <cs:fillRef idx="0"/>
    <cs:effectRef idx="0"/>
    <cs:fontRef idx="minor">
      <a:schemeClr val="tx1">
        <a:lumMod val="65000"/>
        <a:lumOff val="35000"/>
      </a:schemeClr>
    </cs:fontRef>
    <cs:spPr>
      <a:solidFill>
        <a:schemeClr val="bg1">
          <a:lumMod val="65000"/>
        </a:schemeClr>
      </a:solidFill>
      <a:ln>
        <a:solidFill>
          <a:schemeClr val="bg1"/>
        </a:solidFill>
      </a:ln>
    </cs:spPr>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lt1"/>
    </cs:fontRef>
    <cs:defRPr sz="1000" b="1"/>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a:solidFill>
          <a:schemeClr val="lt1"/>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600" b="1" cap="all"/>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416">
  <cs:axisTitle>
    <cs:lnRef idx="0"/>
    <cs:fillRef idx="0"/>
    <cs:effectRef idx="0"/>
    <cs:fontRef idx="minor">
      <a:schemeClr val="tx1">
        <a:lumMod val="65000"/>
        <a:lumOff val="35000"/>
      </a:schemeClr>
    </cs:fontRef>
    <cs:spPr>
      <a:solidFill>
        <a:schemeClr val="bg1">
          <a:lumMod val="65000"/>
        </a:schemeClr>
      </a:solidFill>
      <a:ln>
        <a:solidFill>
          <a:schemeClr val="bg1"/>
        </a:solidFill>
      </a:ln>
    </cs:spPr>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lt1"/>
    </cs:fontRef>
    <cs:defRPr sz="1000" b="1"/>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a:solidFill>
          <a:schemeClr val="lt1"/>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600" b="1" cap="all"/>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10.xml.rels><?xml version="1.0" encoding="UTF-8" standalone="yes"?>
<Relationships xmlns="http://schemas.openxmlformats.org/package/2006/relationships"><Relationship Id="rId3" Type="http://schemas.microsoft.com/office/2014/relationships/chartEx" Target="../charts/chartEx6.xml"/><Relationship Id="rId2" Type="http://schemas.openxmlformats.org/officeDocument/2006/relationships/image" Target="../media/image2.png"/><Relationship Id="rId1" Type="http://schemas.microsoft.com/office/2014/relationships/chartEx" Target="../charts/chartEx5.xml"/></Relationships>
</file>

<file path=xl/drawings/_rels/drawing11.xml.rels><?xml version="1.0" encoding="UTF-8" standalone="yes"?>
<Relationships xmlns="http://schemas.openxmlformats.org/package/2006/relationships"><Relationship Id="rId3" Type="http://schemas.microsoft.com/office/2014/relationships/chartEx" Target="../charts/chartEx8.xml"/><Relationship Id="rId2" Type="http://schemas.openxmlformats.org/officeDocument/2006/relationships/image" Target="../media/image2.png"/><Relationship Id="rId1" Type="http://schemas.microsoft.com/office/2014/relationships/chartEx" Target="../charts/chartEx7.xml"/></Relationships>
</file>

<file path=xl/drawings/_rels/drawing2.xml.rels><?xml version="1.0" encoding="UTF-8" standalone="yes"?>
<Relationships xmlns="http://schemas.openxmlformats.org/package/2006/relationships"><Relationship Id="rId1" Type="http://schemas.microsoft.com/office/2014/relationships/chartEx" Target="../charts/chartEx1.xml"/></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microsoft.com/office/2014/relationships/chartEx" Target="../charts/chartEx2.xml"/></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microsoft.com/office/2014/relationships/chartEx" Target="../charts/chartEx3.xml"/></Relationships>
</file>

<file path=xl/drawings/_rels/drawing5.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image" Target="../media/image3.png"/><Relationship Id="rId1" Type="http://schemas.openxmlformats.org/officeDocument/2006/relationships/chart" Target="../charts/chart1.xml"/></Relationships>
</file>

<file path=xl/drawings/_rels/drawing6.xml.rels><?xml version="1.0" encoding="UTF-8" standalone="yes"?>
<Relationships xmlns="http://schemas.openxmlformats.org/package/2006/relationships"><Relationship Id="rId1" Type="http://schemas.openxmlformats.org/officeDocument/2006/relationships/chart" Target="../charts/chart3.xml"/></Relationships>
</file>

<file path=xl/drawings/_rels/drawing7.xml.rels><?xml version="1.0" encoding="UTF-8" standalone="yes"?>
<Relationships xmlns="http://schemas.openxmlformats.org/package/2006/relationships"><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1" Type="http://schemas.openxmlformats.org/officeDocument/2006/relationships/chart" Target="../charts/chart5.xml"/></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microsoft.com/office/2014/relationships/chartEx" Target="../charts/chartEx4.xm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57150</xdr:rowOff>
    </xdr:from>
    <xdr:to>
      <xdr:col>7</xdr:col>
      <xdr:colOff>0</xdr:colOff>
      <xdr:row>10</xdr:row>
      <xdr:rowOff>28576</xdr:rowOff>
    </xdr:to>
    <xdr:pic>
      <xdr:nvPicPr>
        <xdr:cNvPr id="4" name="image1.jpg" descr="https://lh5.googleusercontent.com/OxyKJES7oB6lrjFIOkaoaU6kyvkw6ujpT4Sz8Q2UjJ4S-98Z97RaN8dJdIEg-Jbb50XtUW7N8Ym95pLnvcj6WRPMQFljb5CdD5oFXY8Cew7XzMepJAmy-wdBk1OLQgQZVniXwdc=s0">
          <a:extLst>
            <a:ext uri="{FF2B5EF4-FFF2-40B4-BE49-F238E27FC236}">
              <a16:creationId xmlns:a16="http://schemas.microsoft.com/office/drawing/2014/main" id="{799CE724-7BE4-4454-BF28-7D0D0B84C886}"/>
            </a:ext>
          </a:extLst>
        </xdr:cNvPr>
        <xdr:cNvPicPr/>
      </xdr:nvPicPr>
      <xdr:blipFill>
        <a:blip xmlns:r="http://schemas.openxmlformats.org/officeDocument/2006/relationships" r:embed="rId1"/>
        <a:srcRect/>
        <a:stretch>
          <a:fillRect/>
        </a:stretch>
      </xdr:blipFill>
      <xdr:spPr>
        <a:xfrm>
          <a:off x="0" y="57150"/>
          <a:ext cx="5467350" cy="1819276"/>
        </a:xfrm>
        <a:prstGeom prst="rect">
          <a:avLst/>
        </a:prstGeom>
        <a:ln/>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20</xdr:col>
      <xdr:colOff>50800</xdr:colOff>
      <xdr:row>8</xdr:row>
      <xdr:rowOff>38099</xdr:rowOff>
    </xdr:from>
    <xdr:to>
      <xdr:col>23</xdr:col>
      <xdr:colOff>495300</xdr:colOff>
      <xdr:row>21</xdr:row>
      <xdr:rowOff>0</xdr:rowOff>
    </xdr:to>
    <mc:AlternateContent xmlns:mc="http://schemas.openxmlformats.org/markup-compatibility/2006" xmlns:a14="http://schemas.microsoft.com/office/drawing/2010/main">
      <mc:Choice Requires="a14">
        <xdr:graphicFrame macro="">
          <xdr:nvGraphicFramePr>
            <xdr:cNvPr id="2" name="race 3">
              <a:extLst>
                <a:ext uri="{FF2B5EF4-FFF2-40B4-BE49-F238E27FC236}">
                  <a16:creationId xmlns:a16="http://schemas.microsoft.com/office/drawing/2014/main" id="{6DA96DC3-2380-E04F-B96F-D8240415E9CA}"/>
                </a:ext>
              </a:extLst>
            </xdr:cNvPr>
            <xdr:cNvGraphicFramePr/>
          </xdr:nvGraphicFramePr>
          <xdr:xfrm>
            <a:off x="0" y="0"/>
            <a:ext cx="0" cy="0"/>
          </xdr:xfrm>
          <a:graphic>
            <a:graphicData uri="http://schemas.microsoft.com/office/drawing/2010/slicer">
              <sle:slicer xmlns:sle="http://schemas.microsoft.com/office/drawing/2010/slicer" name="race 3"/>
            </a:graphicData>
          </a:graphic>
        </xdr:graphicFrame>
      </mc:Choice>
      <mc:Fallback xmlns="">
        <xdr:sp macro="" textlink="">
          <xdr:nvSpPr>
            <xdr:cNvPr id="0" name=""/>
            <xdr:cNvSpPr>
              <a:spLocks noTextEdit="1"/>
            </xdr:cNvSpPr>
          </xdr:nvSpPr>
          <xdr:spPr>
            <a:xfrm>
              <a:off x="18834100" y="1625599"/>
              <a:ext cx="3073400" cy="243840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13</xdr:col>
      <xdr:colOff>527050</xdr:colOff>
      <xdr:row>6</xdr:row>
      <xdr:rowOff>63500</xdr:rowOff>
    </xdr:from>
    <xdr:to>
      <xdr:col>19</xdr:col>
      <xdr:colOff>755650</xdr:colOff>
      <xdr:row>54</xdr:row>
      <xdr:rowOff>12700</xdr:rowOff>
    </xdr:to>
    <mc:AlternateContent xmlns:mc="http://schemas.openxmlformats.org/markup-compatibility/2006">
      <mc:Choice xmlns:cx1="http://schemas.microsoft.com/office/drawing/2015/9/8/chartex" Requires="cx1">
        <xdr:graphicFrame macro="">
          <xdr:nvGraphicFramePr>
            <xdr:cNvPr id="4" name="Chart 3">
              <a:extLst>
                <a:ext uri="{FF2B5EF4-FFF2-40B4-BE49-F238E27FC236}">
                  <a16:creationId xmlns:a16="http://schemas.microsoft.com/office/drawing/2014/main" id="{6C9CF3A1-5A0C-D440-AAF6-638F95815014}"/>
                </a:ext>
              </a:extLst>
            </xdr:cNvPr>
            <xdr:cNvGraphicFramePr>
              <a:graphicFrameLocks/>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20034250" y="1219200"/>
              <a:ext cx="5486400" cy="9144000"/>
            </a:xfrm>
            <a:prstGeom prst="rect">
              <a:avLst/>
            </a:prstGeom>
            <a:solidFill>
              <a:prstClr val="white"/>
            </a:solidFill>
            <a:ln w="1">
              <a:solidFill>
                <a:prstClr val="green"/>
              </a:solidFill>
            </a:ln>
          </xdr:spPr>
          <xdr:txBody>
            <a:bodyPr vertOverflow="clip" horzOverflow="clip"/>
            <a:lstStyle/>
            <a:p>
              <a:r>
                <a:rPr lang="en-US" sz="1100"/>
                <a:t>This chart isn't available in your version of Excel.
Editing this shape or saving this workbook into a different file format will permanently break the chart.</a:t>
              </a:r>
            </a:p>
          </xdr:txBody>
        </xdr:sp>
      </mc:Fallback>
    </mc:AlternateContent>
    <xdr:clientData/>
  </xdr:twoCellAnchor>
  <xdr:twoCellAnchor editAs="oneCell">
    <xdr:from>
      <xdr:col>20</xdr:col>
      <xdr:colOff>38100</xdr:colOff>
      <xdr:row>0</xdr:row>
      <xdr:rowOff>0</xdr:rowOff>
    </xdr:from>
    <xdr:to>
      <xdr:col>24</xdr:col>
      <xdr:colOff>560954</xdr:colOff>
      <xdr:row>5</xdr:row>
      <xdr:rowOff>50800</xdr:rowOff>
    </xdr:to>
    <xdr:pic>
      <xdr:nvPicPr>
        <xdr:cNvPr id="6" name="Picture 5">
          <a:extLst>
            <a:ext uri="{FF2B5EF4-FFF2-40B4-BE49-F238E27FC236}">
              <a16:creationId xmlns:a16="http://schemas.microsoft.com/office/drawing/2014/main" id="{2D84FE20-8EBD-7E4E-B566-7DBBCE94FA9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4592300" y="0"/>
          <a:ext cx="4028054" cy="1003300"/>
        </a:xfrm>
        <a:prstGeom prst="rect">
          <a:avLst/>
        </a:prstGeom>
      </xdr:spPr>
    </xdr:pic>
    <xdr:clientData/>
  </xdr:twoCellAnchor>
  <xdr:twoCellAnchor editAs="oneCell">
    <xdr:from>
      <xdr:col>23</xdr:col>
      <xdr:colOff>546100</xdr:colOff>
      <xdr:row>8</xdr:row>
      <xdr:rowOff>12701</xdr:rowOff>
    </xdr:from>
    <xdr:to>
      <xdr:col>25</xdr:col>
      <xdr:colOff>825500</xdr:colOff>
      <xdr:row>15</xdr:row>
      <xdr:rowOff>76201</xdr:rowOff>
    </xdr:to>
    <mc:AlternateContent xmlns:mc="http://schemas.openxmlformats.org/markup-compatibility/2006" xmlns:a14="http://schemas.microsoft.com/office/drawing/2010/main">
      <mc:Choice Requires="a14">
        <xdr:graphicFrame macro="">
          <xdr:nvGraphicFramePr>
            <xdr:cNvPr id="7" name="Pell recipient 2">
              <a:extLst>
                <a:ext uri="{FF2B5EF4-FFF2-40B4-BE49-F238E27FC236}">
                  <a16:creationId xmlns:a16="http://schemas.microsoft.com/office/drawing/2014/main" id="{6A24F67A-91D1-1249-A67E-1BACE0CB2C1E}"/>
                </a:ext>
              </a:extLst>
            </xdr:cNvPr>
            <xdr:cNvGraphicFramePr/>
          </xdr:nvGraphicFramePr>
          <xdr:xfrm>
            <a:off x="0" y="0"/>
            <a:ext cx="0" cy="0"/>
          </xdr:xfrm>
          <a:graphic>
            <a:graphicData uri="http://schemas.microsoft.com/office/drawing/2010/slicer">
              <sle:slicer xmlns:sle="http://schemas.microsoft.com/office/drawing/2010/slicer" name="Pell recipient 2"/>
            </a:graphicData>
          </a:graphic>
        </xdr:graphicFrame>
      </mc:Choice>
      <mc:Fallback xmlns="">
        <xdr:sp macro="" textlink="">
          <xdr:nvSpPr>
            <xdr:cNvPr id="0" name=""/>
            <xdr:cNvSpPr>
              <a:spLocks noTextEdit="1"/>
            </xdr:cNvSpPr>
          </xdr:nvSpPr>
          <xdr:spPr>
            <a:xfrm>
              <a:off x="21958300" y="1600201"/>
              <a:ext cx="2032000" cy="13970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23</xdr:col>
      <xdr:colOff>596900</xdr:colOff>
      <xdr:row>15</xdr:row>
      <xdr:rowOff>165101</xdr:rowOff>
    </xdr:from>
    <xdr:to>
      <xdr:col>25</xdr:col>
      <xdr:colOff>723900</xdr:colOff>
      <xdr:row>23</xdr:row>
      <xdr:rowOff>25401</xdr:rowOff>
    </xdr:to>
    <mc:AlternateContent xmlns:mc="http://schemas.openxmlformats.org/markup-compatibility/2006" xmlns:a14="http://schemas.microsoft.com/office/drawing/2010/main">
      <mc:Choice Requires="a14">
        <xdr:graphicFrame macro="">
          <xdr:nvGraphicFramePr>
            <xdr:cNvPr id="8" name="Home Campus 2">
              <a:extLst>
                <a:ext uri="{FF2B5EF4-FFF2-40B4-BE49-F238E27FC236}">
                  <a16:creationId xmlns:a16="http://schemas.microsoft.com/office/drawing/2014/main" id="{7A18CDDE-5B2E-8C43-B63A-9ACFE807B5CB}"/>
                </a:ext>
              </a:extLst>
            </xdr:cNvPr>
            <xdr:cNvGraphicFramePr/>
          </xdr:nvGraphicFramePr>
          <xdr:xfrm>
            <a:off x="0" y="0"/>
            <a:ext cx="0" cy="0"/>
          </xdr:xfrm>
          <a:graphic>
            <a:graphicData uri="http://schemas.microsoft.com/office/drawing/2010/slicer">
              <sle:slicer xmlns:sle="http://schemas.microsoft.com/office/drawing/2010/slicer" name="Home Campus 2"/>
            </a:graphicData>
          </a:graphic>
        </xdr:graphicFrame>
      </mc:Choice>
      <mc:Fallback xmlns="">
        <xdr:sp macro="" textlink="">
          <xdr:nvSpPr>
            <xdr:cNvPr id="0" name=""/>
            <xdr:cNvSpPr>
              <a:spLocks noTextEdit="1"/>
            </xdr:cNvSpPr>
          </xdr:nvSpPr>
          <xdr:spPr>
            <a:xfrm>
              <a:off x="22009100" y="3086101"/>
              <a:ext cx="1879600" cy="13843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23</xdr:col>
      <xdr:colOff>406400</xdr:colOff>
      <xdr:row>25</xdr:row>
      <xdr:rowOff>12701</xdr:rowOff>
    </xdr:from>
    <xdr:to>
      <xdr:col>26</xdr:col>
      <xdr:colOff>241300</xdr:colOff>
      <xdr:row>37</xdr:row>
      <xdr:rowOff>50800</xdr:rowOff>
    </xdr:to>
    <mc:AlternateContent xmlns:mc="http://schemas.openxmlformats.org/markup-compatibility/2006" xmlns:a14="http://schemas.microsoft.com/office/drawing/2010/main">
      <mc:Choice Requires="a14">
        <xdr:graphicFrame macro="">
          <xdr:nvGraphicFramePr>
            <xdr:cNvPr id="9" name="Workforce/Transfer Category 1">
              <a:extLst>
                <a:ext uri="{FF2B5EF4-FFF2-40B4-BE49-F238E27FC236}">
                  <a16:creationId xmlns:a16="http://schemas.microsoft.com/office/drawing/2014/main" id="{9CC2ABBE-CBDC-7240-A982-70DBF0FF707F}"/>
                </a:ext>
              </a:extLst>
            </xdr:cNvPr>
            <xdr:cNvGraphicFramePr/>
          </xdr:nvGraphicFramePr>
          <xdr:xfrm>
            <a:off x="0" y="0"/>
            <a:ext cx="0" cy="0"/>
          </xdr:xfrm>
          <a:graphic>
            <a:graphicData uri="http://schemas.microsoft.com/office/drawing/2010/slicer">
              <sle:slicer xmlns:sle="http://schemas.microsoft.com/office/drawing/2010/slicer" name="Workforce/Transfer Category 1"/>
            </a:graphicData>
          </a:graphic>
        </xdr:graphicFrame>
      </mc:Choice>
      <mc:Fallback xmlns="">
        <xdr:sp macro="" textlink="">
          <xdr:nvSpPr>
            <xdr:cNvPr id="0" name=""/>
            <xdr:cNvSpPr>
              <a:spLocks noTextEdit="1"/>
            </xdr:cNvSpPr>
          </xdr:nvSpPr>
          <xdr:spPr>
            <a:xfrm>
              <a:off x="21818600" y="4838701"/>
              <a:ext cx="2463800" cy="232409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20</xdr:col>
      <xdr:colOff>76200</xdr:colOff>
      <xdr:row>25</xdr:row>
      <xdr:rowOff>50800</xdr:rowOff>
    </xdr:from>
    <xdr:to>
      <xdr:col>23</xdr:col>
      <xdr:colOff>292100</xdr:colOff>
      <xdr:row>43</xdr:row>
      <xdr:rowOff>114300</xdr:rowOff>
    </xdr:to>
    <mc:AlternateContent xmlns:mc="http://schemas.openxmlformats.org/markup-compatibility/2006" xmlns:a14="http://schemas.microsoft.com/office/drawing/2010/main">
      <mc:Choice Requires="a14">
        <xdr:graphicFrame macro="">
          <xdr:nvGraphicFramePr>
            <xdr:cNvPr id="10" name="Meta-major">
              <a:extLst>
                <a:ext uri="{FF2B5EF4-FFF2-40B4-BE49-F238E27FC236}">
                  <a16:creationId xmlns:a16="http://schemas.microsoft.com/office/drawing/2014/main" id="{5F4D50BB-C3B5-4B46-B34D-9BEE308D68A8}"/>
                </a:ext>
              </a:extLst>
            </xdr:cNvPr>
            <xdr:cNvGraphicFramePr/>
          </xdr:nvGraphicFramePr>
          <xdr:xfrm>
            <a:off x="0" y="0"/>
            <a:ext cx="0" cy="0"/>
          </xdr:xfrm>
          <a:graphic>
            <a:graphicData uri="http://schemas.microsoft.com/office/drawing/2010/slicer">
              <sle:slicer xmlns:sle="http://schemas.microsoft.com/office/drawing/2010/slicer" name="Meta-major"/>
            </a:graphicData>
          </a:graphic>
        </xdr:graphicFrame>
      </mc:Choice>
      <mc:Fallback xmlns="">
        <xdr:sp macro="" textlink="">
          <xdr:nvSpPr>
            <xdr:cNvPr id="0" name=""/>
            <xdr:cNvSpPr>
              <a:spLocks noTextEdit="1"/>
            </xdr:cNvSpPr>
          </xdr:nvSpPr>
          <xdr:spPr>
            <a:xfrm>
              <a:off x="18859500" y="4876800"/>
              <a:ext cx="2844800" cy="34925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7</xdr:col>
      <xdr:colOff>31750</xdr:colOff>
      <xdr:row>6</xdr:row>
      <xdr:rowOff>63500</xdr:rowOff>
    </xdr:from>
    <xdr:to>
      <xdr:col>13</xdr:col>
      <xdr:colOff>488950</xdr:colOff>
      <xdr:row>54</xdr:row>
      <xdr:rowOff>12700</xdr:rowOff>
    </xdr:to>
    <mc:AlternateContent xmlns:mc="http://schemas.openxmlformats.org/markup-compatibility/2006">
      <mc:Choice xmlns:cx1="http://schemas.microsoft.com/office/drawing/2015/9/8/chartex" Requires="cx1">
        <xdr:graphicFrame macro="">
          <xdr:nvGraphicFramePr>
            <xdr:cNvPr id="12" name="Chart 11">
              <a:extLst>
                <a:ext uri="{FF2B5EF4-FFF2-40B4-BE49-F238E27FC236}">
                  <a16:creationId xmlns:a16="http://schemas.microsoft.com/office/drawing/2014/main" id="{9454BEA6-1EA7-D541-B0CB-1633C0B31177}"/>
                </a:ext>
              </a:extLst>
            </xdr:cNvPr>
            <xdr:cNvGraphicFramePr>
              <a:graphicFrameLocks/>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3"/>
            </a:graphicData>
          </a:graphic>
        </xdr:graphicFrame>
      </mc:Choice>
      <mc:Fallback>
        <xdr:sp macro="" textlink="">
          <xdr:nvSpPr>
            <xdr:cNvPr id="0" name=""/>
            <xdr:cNvSpPr>
              <a:spLocks noTextEdit="1"/>
            </xdr:cNvSpPr>
          </xdr:nvSpPr>
          <xdr:spPr>
            <a:xfrm>
              <a:off x="14509750" y="1219200"/>
              <a:ext cx="5486400" cy="9144000"/>
            </a:xfrm>
            <a:prstGeom prst="rect">
              <a:avLst/>
            </a:prstGeom>
            <a:solidFill>
              <a:prstClr val="white"/>
            </a:solidFill>
            <a:ln w="1">
              <a:solidFill>
                <a:prstClr val="green"/>
              </a:solidFill>
            </a:ln>
          </xdr:spPr>
          <xdr:txBody>
            <a:bodyPr vertOverflow="clip" horzOverflow="clip"/>
            <a:lstStyle/>
            <a:p>
              <a:r>
                <a:rPr lang="en-US" sz="1100"/>
                <a:t>This chart isn't available in your version of Excel.
Editing this shape or saving this workbook into a different file format will permanently break the chart.</a:t>
              </a:r>
            </a:p>
          </xdr:txBody>
        </xdr:sp>
      </mc:Fallback>
    </mc:AlternateContent>
    <xdr:clientData/>
  </xdr:twoCellAnchor>
</xdr:wsDr>
</file>

<file path=xl/drawings/drawing11.xml><?xml version="1.0" encoding="utf-8"?>
<xdr:wsDr xmlns:xdr="http://schemas.openxmlformats.org/drawingml/2006/spreadsheetDrawing" xmlns:a="http://schemas.openxmlformats.org/drawingml/2006/main">
  <xdr:twoCellAnchor>
    <xdr:from>
      <xdr:col>13</xdr:col>
      <xdr:colOff>527050</xdr:colOff>
      <xdr:row>6</xdr:row>
      <xdr:rowOff>63500</xdr:rowOff>
    </xdr:from>
    <xdr:to>
      <xdr:col>19</xdr:col>
      <xdr:colOff>755650</xdr:colOff>
      <xdr:row>54</xdr:row>
      <xdr:rowOff>12700</xdr:rowOff>
    </xdr:to>
    <mc:AlternateContent xmlns:mc="http://schemas.openxmlformats.org/markup-compatibility/2006">
      <mc:Choice xmlns:cx1="http://schemas.microsoft.com/office/drawing/2015/9/8/chartex" Requires="cx1">
        <xdr:graphicFrame macro="">
          <xdr:nvGraphicFramePr>
            <xdr:cNvPr id="3" name="Chart 2">
              <a:extLst>
                <a:ext uri="{FF2B5EF4-FFF2-40B4-BE49-F238E27FC236}">
                  <a16:creationId xmlns:a16="http://schemas.microsoft.com/office/drawing/2014/main" id="{38A09128-58CA-4643-8753-E123F7D8E338}"/>
                </a:ext>
              </a:extLst>
            </xdr:cNvPr>
            <xdr:cNvGraphicFramePr>
              <a:graphicFrameLocks/>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19958050" y="1219200"/>
              <a:ext cx="5486400" cy="9144000"/>
            </a:xfrm>
            <a:prstGeom prst="rect">
              <a:avLst/>
            </a:prstGeom>
            <a:solidFill>
              <a:prstClr val="white"/>
            </a:solidFill>
            <a:ln w="1">
              <a:solidFill>
                <a:prstClr val="green"/>
              </a:solidFill>
            </a:ln>
          </xdr:spPr>
          <xdr:txBody>
            <a:bodyPr vertOverflow="clip" horzOverflow="clip"/>
            <a:lstStyle/>
            <a:p>
              <a:r>
                <a:rPr lang="en-US" sz="1100"/>
                <a:t>This chart isn't available in your version of Excel.
Editing this shape or saving this workbook into a different file format will permanently break the chart.</a:t>
              </a:r>
            </a:p>
          </xdr:txBody>
        </xdr:sp>
      </mc:Fallback>
    </mc:AlternateContent>
    <xdr:clientData/>
  </xdr:twoCellAnchor>
  <xdr:twoCellAnchor editAs="oneCell">
    <xdr:from>
      <xdr:col>20</xdr:col>
      <xdr:colOff>38100</xdr:colOff>
      <xdr:row>0</xdr:row>
      <xdr:rowOff>0</xdr:rowOff>
    </xdr:from>
    <xdr:to>
      <xdr:col>24</xdr:col>
      <xdr:colOff>560954</xdr:colOff>
      <xdr:row>5</xdr:row>
      <xdr:rowOff>50800</xdr:rowOff>
    </xdr:to>
    <xdr:pic>
      <xdr:nvPicPr>
        <xdr:cNvPr id="4" name="Picture 3">
          <a:extLst>
            <a:ext uri="{FF2B5EF4-FFF2-40B4-BE49-F238E27FC236}">
              <a16:creationId xmlns:a16="http://schemas.microsoft.com/office/drawing/2014/main" id="{37D1B1E6-FEC0-1D40-A71F-3E508BE343C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8821400" y="0"/>
          <a:ext cx="4028054" cy="1003300"/>
        </a:xfrm>
        <a:prstGeom prst="rect">
          <a:avLst/>
        </a:prstGeom>
      </xdr:spPr>
    </xdr:pic>
    <xdr:clientData/>
  </xdr:twoCellAnchor>
  <xdr:twoCellAnchor editAs="oneCell">
    <xdr:from>
      <xdr:col>22</xdr:col>
      <xdr:colOff>419100</xdr:colOff>
      <xdr:row>7</xdr:row>
      <xdr:rowOff>88901</xdr:rowOff>
    </xdr:from>
    <xdr:to>
      <xdr:col>24</xdr:col>
      <xdr:colOff>698500</xdr:colOff>
      <xdr:row>14</xdr:row>
      <xdr:rowOff>152401</xdr:rowOff>
    </xdr:to>
    <mc:AlternateContent xmlns:mc="http://schemas.openxmlformats.org/markup-compatibility/2006" xmlns:a14="http://schemas.microsoft.com/office/drawing/2010/main">
      <mc:Choice Requires="a14">
        <xdr:graphicFrame macro="">
          <xdr:nvGraphicFramePr>
            <xdr:cNvPr id="5" name="Pell recipient 4">
              <a:extLst>
                <a:ext uri="{FF2B5EF4-FFF2-40B4-BE49-F238E27FC236}">
                  <a16:creationId xmlns:a16="http://schemas.microsoft.com/office/drawing/2014/main" id="{371D6D05-24CE-2F4E-82FC-1867DEA02D55}"/>
                </a:ext>
              </a:extLst>
            </xdr:cNvPr>
            <xdr:cNvGraphicFramePr/>
          </xdr:nvGraphicFramePr>
          <xdr:xfrm>
            <a:off x="0" y="0"/>
            <a:ext cx="0" cy="0"/>
          </xdr:xfrm>
          <a:graphic>
            <a:graphicData uri="http://schemas.microsoft.com/office/drawing/2010/slicer">
              <sle:slicer xmlns:sle="http://schemas.microsoft.com/office/drawing/2010/slicer" name="Pell recipient 4"/>
            </a:graphicData>
          </a:graphic>
        </xdr:graphicFrame>
      </mc:Choice>
      <mc:Fallback xmlns="">
        <xdr:sp macro="" textlink="">
          <xdr:nvSpPr>
            <xdr:cNvPr id="0" name=""/>
            <xdr:cNvSpPr>
              <a:spLocks noTextEdit="1"/>
            </xdr:cNvSpPr>
          </xdr:nvSpPr>
          <xdr:spPr>
            <a:xfrm>
              <a:off x="20878800" y="1485901"/>
              <a:ext cx="2032000" cy="13970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24</xdr:col>
      <xdr:colOff>812800</xdr:colOff>
      <xdr:row>7</xdr:row>
      <xdr:rowOff>114301</xdr:rowOff>
    </xdr:from>
    <xdr:to>
      <xdr:col>27</xdr:col>
      <xdr:colOff>63500</xdr:colOff>
      <xdr:row>14</xdr:row>
      <xdr:rowOff>165101</xdr:rowOff>
    </xdr:to>
    <mc:AlternateContent xmlns:mc="http://schemas.openxmlformats.org/markup-compatibility/2006" xmlns:a14="http://schemas.microsoft.com/office/drawing/2010/main">
      <mc:Choice Requires="a14">
        <xdr:graphicFrame macro="">
          <xdr:nvGraphicFramePr>
            <xdr:cNvPr id="6" name="Home Campus 4">
              <a:extLst>
                <a:ext uri="{FF2B5EF4-FFF2-40B4-BE49-F238E27FC236}">
                  <a16:creationId xmlns:a16="http://schemas.microsoft.com/office/drawing/2014/main" id="{1F4E0F31-60DD-304B-A1B3-714E7900C28D}"/>
                </a:ext>
              </a:extLst>
            </xdr:cNvPr>
            <xdr:cNvGraphicFramePr/>
          </xdr:nvGraphicFramePr>
          <xdr:xfrm>
            <a:off x="0" y="0"/>
            <a:ext cx="0" cy="0"/>
          </xdr:xfrm>
          <a:graphic>
            <a:graphicData uri="http://schemas.microsoft.com/office/drawing/2010/slicer">
              <sle:slicer xmlns:sle="http://schemas.microsoft.com/office/drawing/2010/slicer" name="Home Campus 4"/>
            </a:graphicData>
          </a:graphic>
        </xdr:graphicFrame>
      </mc:Choice>
      <mc:Fallback xmlns="">
        <xdr:sp macro="" textlink="">
          <xdr:nvSpPr>
            <xdr:cNvPr id="0" name=""/>
            <xdr:cNvSpPr>
              <a:spLocks noTextEdit="1"/>
            </xdr:cNvSpPr>
          </xdr:nvSpPr>
          <xdr:spPr>
            <a:xfrm>
              <a:off x="23025100" y="1511301"/>
              <a:ext cx="1879600" cy="13843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23</xdr:col>
      <xdr:colOff>622300</xdr:colOff>
      <xdr:row>16</xdr:row>
      <xdr:rowOff>139701</xdr:rowOff>
    </xdr:from>
    <xdr:to>
      <xdr:col>26</xdr:col>
      <xdr:colOff>457200</xdr:colOff>
      <xdr:row>28</xdr:row>
      <xdr:rowOff>177800</xdr:rowOff>
    </xdr:to>
    <mc:AlternateContent xmlns:mc="http://schemas.openxmlformats.org/markup-compatibility/2006" xmlns:a14="http://schemas.microsoft.com/office/drawing/2010/main">
      <mc:Choice Requires="a14">
        <xdr:graphicFrame macro="">
          <xdr:nvGraphicFramePr>
            <xdr:cNvPr id="7" name="Workforce/Transfer Category 3">
              <a:extLst>
                <a:ext uri="{FF2B5EF4-FFF2-40B4-BE49-F238E27FC236}">
                  <a16:creationId xmlns:a16="http://schemas.microsoft.com/office/drawing/2014/main" id="{2B95C62C-97BA-7643-904B-FB23141E877C}"/>
                </a:ext>
              </a:extLst>
            </xdr:cNvPr>
            <xdr:cNvGraphicFramePr/>
          </xdr:nvGraphicFramePr>
          <xdr:xfrm>
            <a:off x="0" y="0"/>
            <a:ext cx="0" cy="0"/>
          </xdr:xfrm>
          <a:graphic>
            <a:graphicData uri="http://schemas.microsoft.com/office/drawing/2010/slicer">
              <sle:slicer xmlns:sle="http://schemas.microsoft.com/office/drawing/2010/slicer" name="Workforce/Transfer Category 3"/>
            </a:graphicData>
          </a:graphic>
        </xdr:graphicFrame>
      </mc:Choice>
      <mc:Fallback xmlns="">
        <xdr:sp macro="" textlink="">
          <xdr:nvSpPr>
            <xdr:cNvPr id="0" name=""/>
            <xdr:cNvSpPr>
              <a:spLocks noTextEdit="1"/>
            </xdr:cNvSpPr>
          </xdr:nvSpPr>
          <xdr:spPr>
            <a:xfrm>
              <a:off x="21958300" y="3251201"/>
              <a:ext cx="2463800" cy="232409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20</xdr:col>
      <xdr:colOff>177800</xdr:colOff>
      <xdr:row>16</xdr:row>
      <xdr:rowOff>139700</xdr:rowOff>
    </xdr:from>
    <xdr:to>
      <xdr:col>23</xdr:col>
      <xdr:colOff>393700</xdr:colOff>
      <xdr:row>35</xdr:row>
      <xdr:rowOff>12700</xdr:rowOff>
    </xdr:to>
    <mc:AlternateContent xmlns:mc="http://schemas.openxmlformats.org/markup-compatibility/2006" xmlns:a14="http://schemas.microsoft.com/office/drawing/2010/main">
      <mc:Choice Requires="a14">
        <xdr:graphicFrame macro="">
          <xdr:nvGraphicFramePr>
            <xdr:cNvPr id="8" name="Meta-major 2">
              <a:extLst>
                <a:ext uri="{FF2B5EF4-FFF2-40B4-BE49-F238E27FC236}">
                  <a16:creationId xmlns:a16="http://schemas.microsoft.com/office/drawing/2014/main" id="{D717955A-9215-394D-BD5B-559ED7AAF0AA}"/>
                </a:ext>
              </a:extLst>
            </xdr:cNvPr>
            <xdr:cNvGraphicFramePr/>
          </xdr:nvGraphicFramePr>
          <xdr:xfrm>
            <a:off x="0" y="0"/>
            <a:ext cx="0" cy="0"/>
          </xdr:xfrm>
          <a:graphic>
            <a:graphicData uri="http://schemas.microsoft.com/office/drawing/2010/slicer">
              <sle:slicer xmlns:sle="http://schemas.microsoft.com/office/drawing/2010/slicer" name="Meta-major 2"/>
            </a:graphicData>
          </a:graphic>
        </xdr:graphicFrame>
      </mc:Choice>
      <mc:Fallback xmlns="">
        <xdr:sp macro="" textlink="">
          <xdr:nvSpPr>
            <xdr:cNvPr id="0" name=""/>
            <xdr:cNvSpPr>
              <a:spLocks noTextEdit="1"/>
            </xdr:cNvSpPr>
          </xdr:nvSpPr>
          <xdr:spPr>
            <a:xfrm>
              <a:off x="18884900" y="3251200"/>
              <a:ext cx="2844800" cy="34925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7</xdr:col>
      <xdr:colOff>31750</xdr:colOff>
      <xdr:row>6</xdr:row>
      <xdr:rowOff>63500</xdr:rowOff>
    </xdr:from>
    <xdr:to>
      <xdr:col>13</xdr:col>
      <xdr:colOff>488950</xdr:colOff>
      <xdr:row>54</xdr:row>
      <xdr:rowOff>12700</xdr:rowOff>
    </xdr:to>
    <mc:AlternateContent xmlns:mc="http://schemas.openxmlformats.org/markup-compatibility/2006">
      <mc:Choice xmlns:cx1="http://schemas.microsoft.com/office/drawing/2015/9/8/chartex" Requires="cx1">
        <xdr:graphicFrame macro="">
          <xdr:nvGraphicFramePr>
            <xdr:cNvPr id="9" name="Chart 8">
              <a:extLst>
                <a:ext uri="{FF2B5EF4-FFF2-40B4-BE49-F238E27FC236}">
                  <a16:creationId xmlns:a16="http://schemas.microsoft.com/office/drawing/2014/main" id="{DEF2C0F2-831B-DB46-8923-3D1AD9A89B78}"/>
                </a:ext>
              </a:extLst>
            </xdr:cNvPr>
            <xdr:cNvGraphicFramePr>
              <a:graphicFrameLocks/>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3"/>
            </a:graphicData>
          </a:graphic>
        </xdr:graphicFrame>
      </mc:Choice>
      <mc:Fallback>
        <xdr:sp macro="" textlink="">
          <xdr:nvSpPr>
            <xdr:cNvPr id="0" name=""/>
            <xdr:cNvSpPr>
              <a:spLocks noTextEdit="1"/>
            </xdr:cNvSpPr>
          </xdr:nvSpPr>
          <xdr:spPr>
            <a:xfrm>
              <a:off x="14433550" y="1219200"/>
              <a:ext cx="5486400" cy="9144000"/>
            </a:xfrm>
            <a:prstGeom prst="rect">
              <a:avLst/>
            </a:prstGeom>
            <a:solidFill>
              <a:prstClr val="white"/>
            </a:solidFill>
            <a:ln w="1">
              <a:solidFill>
                <a:prstClr val="green"/>
              </a:solidFill>
            </a:ln>
          </xdr:spPr>
          <xdr:txBody>
            <a:bodyPr vertOverflow="clip" horzOverflow="clip"/>
            <a:lstStyle/>
            <a:p>
              <a:r>
                <a:rPr lang="en-US" sz="1100"/>
                <a:t>This chart isn't available in your version of Excel.
Editing this shape or saving this workbook into a different file format will permanently break the chart.</a:t>
              </a:r>
            </a:p>
          </xdr:txBody>
        </xdr:sp>
      </mc:Fallback>
    </mc:AlternateContent>
    <xdr:clientData/>
  </xdr:twoCellAnchor>
  <xdr:twoCellAnchor editAs="oneCell">
    <xdr:from>
      <xdr:col>20</xdr:col>
      <xdr:colOff>190500</xdr:colOff>
      <xdr:row>7</xdr:row>
      <xdr:rowOff>76201</xdr:rowOff>
    </xdr:from>
    <xdr:to>
      <xdr:col>22</xdr:col>
      <xdr:colOff>304800</xdr:colOff>
      <xdr:row>14</xdr:row>
      <xdr:rowOff>38101</xdr:rowOff>
    </xdr:to>
    <mc:AlternateContent xmlns:mc="http://schemas.openxmlformats.org/markup-compatibility/2006" xmlns:a14="http://schemas.microsoft.com/office/drawing/2010/main">
      <mc:Choice Requires="a14">
        <xdr:graphicFrame macro="">
          <xdr:nvGraphicFramePr>
            <xdr:cNvPr id="10" name="Age 2">
              <a:extLst>
                <a:ext uri="{FF2B5EF4-FFF2-40B4-BE49-F238E27FC236}">
                  <a16:creationId xmlns:a16="http://schemas.microsoft.com/office/drawing/2014/main" id="{B607B151-8B69-59BF-B9CB-ED9D402F67C2}"/>
                </a:ext>
              </a:extLst>
            </xdr:cNvPr>
            <xdr:cNvGraphicFramePr/>
          </xdr:nvGraphicFramePr>
          <xdr:xfrm>
            <a:off x="0" y="0"/>
            <a:ext cx="0" cy="0"/>
          </xdr:xfrm>
          <a:graphic>
            <a:graphicData uri="http://schemas.microsoft.com/office/drawing/2010/slicer">
              <sle:slicer xmlns:sle="http://schemas.microsoft.com/office/drawing/2010/slicer" name="Age 2"/>
            </a:graphicData>
          </a:graphic>
        </xdr:graphicFrame>
      </mc:Choice>
      <mc:Fallback xmlns="">
        <xdr:sp macro="" textlink="">
          <xdr:nvSpPr>
            <xdr:cNvPr id="0" name=""/>
            <xdr:cNvSpPr>
              <a:spLocks noTextEdit="1"/>
            </xdr:cNvSpPr>
          </xdr:nvSpPr>
          <xdr:spPr>
            <a:xfrm>
              <a:off x="18897600" y="1473201"/>
              <a:ext cx="1866900" cy="12954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114300</xdr:colOff>
      <xdr:row>16</xdr:row>
      <xdr:rowOff>101600</xdr:rowOff>
    </xdr:from>
    <xdr:to>
      <xdr:col>17</xdr:col>
      <xdr:colOff>3175</xdr:colOff>
      <xdr:row>30</xdr:row>
      <xdr:rowOff>76200</xdr:rowOff>
    </xdr:to>
    <mc:AlternateContent xmlns:mc="http://schemas.openxmlformats.org/markup-compatibility/2006" xmlns:a14="http://schemas.microsoft.com/office/drawing/2010/main">
      <mc:Choice Requires="a14">
        <xdr:graphicFrame macro="">
          <xdr:nvGraphicFramePr>
            <xdr:cNvPr id="3" name="race">
              <a:extLst>
                <a:ext uri="{FF2B5EF4-FFF2-40B4-BE49-F238E27FC236}">
                  <a16:creationId xmlns:a16="http://schemas.microsoft.com/office/drawing/2014/main" id="{6B45AD80-A3C6-D446-B2C4-FC56A81FDD1C}"/>
                </a:ext>
              </a:extLst>
            </xdr:cNvPr>
            <xdr:cNvGraphicFramePr/>
          </xdr:nvGraphicFramePr>
          <xdr:xfrm>
            <a:off x="0" y="0"/>
            <a:ext cx="0" cy="0"/>
          </xdr:xfrm>
          <a:graphic>
            <a:graphicData uri="http://schemas.microsoft.com/office/drawing/2010/slicer">
              <sle:slicer xmlns:sle="http://schemas.microsoft.com/office/drawing/2010/slicer" name="race"/>
            </a:graphicData>
          </a:graphic>
        </xdr:graphicFrame>
      </mc:Choice>
      <mc:Fallback xmlns="">
        <xdr:sp macro="" textlink="">
          <xdr:nvSpPr>
            <xdr:cNvPr id="0" name=""/>
            <xdr:cNvSpPr>
              <a:spLocks noTextEdit="1"/>
            </xdr:cNvSpPr>
          </xdr:nvSpPr>
          <xdr:spPr>
            <a:xfrm>
              <a:off x="12395200" y="3200400"/>
              <a:ext cx="2311400" cy="26416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14</xdr:col>
      <xdr:colOff>114300</xdr:colOff>
      <xdr:row>8</xdr:row>
      <xdr:rowOff>12701</xdr:rowOff>
    </xdr:from>
    <xdr:to>
      <xdr:col>16</xdr:col>
      <xdr:colOff>292100</xdr:colOff>
      <xdr:row>15</xdr:row>
      <xdr:rowOff>114301</xdr:rowOff>
    </xdr:to>
    <mc:AlternateContent xmlns:mc="http://schemas.openxmlformats.org/markup-compatibility/2006" xmlns:a14="http://schemas.microsoft.com/office/drawing/2010/main">
      <mc:Choice Requires="a14">
        <xdr:graphicFrame macro="">
          <xdr:nvGraphicFramePr>
            <xdr:cNvPr id="4" name="age">
              <a:extLst>
                <a:ext uri="{FF2B5EF4-FFF2-40B4-BE49-F238E27FC236}">
                  <a16:creationId xmlns:a16="http://schemas.microsoft.com/office/drawing/2014/main" id="{61A96864-9C18-EB47-A1F3-CDD5A3EEA31A}"/>
                </a:ext>
              </a:extLst>
            </xdr:cNvPr>
            <xdr:cNvGraphicFramePr/>
          </xdr:nvGraphicFramePr>
          <xdr:xfrm>
            <a:off x="0" y="0"/>
            <a:ext cx="0" cy="0"/>
          </xdr:xfrm>
          <a:graphic>
            <a:graphicData uri="http://schemas.microsoft.com/office/drawing/2010/slicer">
              <sle:slicer xmlns:sle="http://schemas.microsoft.com/office/drawing/2010/slicer" name="age"/>
            </a:graphicData>
          </a:graphic>
        </xdr:graphicFrame>
      </mc:Choice>
      <mc:Fallback xmlns="">
        <xdr:sp macro="" textlink="">
          <xdr:nvSpPr>
            <xdr:cNvPr id="0" name=""/>
            <xdr:cNvSpPr>
              <a:spLocks noTextEdit="1"/>
            </xdr:cNvSpPr>
          </xdr:nvSpPr>
          <xdr:spPr>
            <a:xfrm>
              <a:off x="12395200" y="1587501"/>
              <a:ext cx="1828800" cy="1435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2</xdr:col>
      <xdr:colOff>209550</xdr:colOff>
      <xdr:row>6</xdr:row>
      <xdr:rowOff>152400</xdr:rowOff>
    </xdr:from>
    <xdr:to>
      <xdr:col>13</xdr:col>
      <xdr:colOff>774700</xdr:colOff>
      <xdr:row>46</xdr:row>
      <xdr:rowOff>152400</xdr:rowOff>
    </xdr:to>
    <mc:AlternateContent xmlns:mc="http://schemas.openxmlformats.org/markup-compatibility/2006">
      <mc:Choice xmlns:cx1="http://schemas.microsoft.com/office/drawing/2015/9/8/chartex" Requires="cx1">
        <xdr:graphicFrame macro="">
          <xdr:nvGraphicFramePr>
            <xdr:cNvPr id="5" name="Chart 4">
              <a:extLst>
                <a:ext uri="{FF2B5EF4-FFF2-40B4-BE49-F238E27FC236}">
                  <a16:creationId xmlns:a16="http://schemas.microsoft.com/office/drawing/2014/main" id="{9D8D11EB-3A0A-9A40-A56A-035A7F805746}"/>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5619750" y="1346200"/>
              <a:ext cx="10433050" cy="7620000"/>
            </a:xfrm>
            <a:prstGeom prst="rect">
              <a:avLst/>
            </a:prstGeom>
            <a:solidFill>
              <a:prstClr val="white"/>
            </a:solidFill>
            <a:ln w="1">
              <a:solidFill>
                <a:prstClr val="green"/>
              </a:solidFill>
            </a:ln>
          </xdr:spPr>
          <xdr:txBody>
            <a:bodyPr vertOverflow="clip" horzOverflow="clip"/>
            <a:lstStyle/>
            <a:p>
              <a:r>
                <a:rPr lang="en-US" sz="1100"/>
                <a:t>This chart isn't available in your version of Excel.
Editing this shape or saving this workbook into a different file format will permanently break the chart.</a:t>
              </a:r>
            </a:p>
          </xdr:txBody>
        </xdr:sp>
      </mc:Fallback>
    </mc:AlternateContent>
    <xdr:clientData/>
  </xdr:twoCellAnchor>
  <xdr:twoCellAnchor editAs="oneCell">
    <xdr:from>
      <xdr:col>14</xdr:col>
      <xdr:colOff>139700</xdr:colOff>
      <xdr:row>31</xdr:row>
      <xdr:rowOff>25401</xdr:rowOff>
    </xdr:from>
    <xdr:to>
      <xdr:col>16</xdr:col>
      <xdr:colOff>457200</xdr:colOff>
      <xdr:row>38</xdr:row>
      <xdr:rowOff>38101</xdr:rowOff>
    </xdr:to>
    <mc:AlternateContent xmlns:mc="http://schemas.openxmlformats.org/markup-compatibility/2006" xmlns:a14="http://schemas.microsoft.com/office/drawing/2010/main">
      <mc:Choice Requires="a14">
        <xdr:graphicFrame macro="">
          <xdr:nvGraphicFramePr>
            <xdr:cNvPr id="7" name="Gender">
              <a:extLst>
                <a:ext uri="{FF2B5EF4-FFF2-40B4-BE49-F238E27FC236}">
                  <a16:creationId xmlns:a16="http://schemas.microsoft.com/office/drawing/2014/main" id="{EF44C99F-A74A-2040-B2BF-D1E47ADD0CFB}"/>
                </a:ext>
              </a:extLst>
            </xdr:cNvPr>
            <xdr:cNvGraphicFramePr/>
          </xdr:nvGraphicFramePr>
          <xdr:xfrm>
            <a:off x="0" y="0"/>
            <a:ext cx="0" cy="0"/>
          </xdr:xfrm>
          <a:graphic>
            <a:graphicData uri="http://schemas.microsoft.com/office/drawing/2010/slicer">
              <sle:slicer xmlns:sle="http://schemas.microsoft.com/office/drawing/2010/slicer" name="Gender"/>
            </a:graphicData>
          </a:graphic>
        </xdr:graphicFrame>
      </mc:Choice>
      <mc:Fallback xmlns="">
        <xdr:sp macro="" textlink="">
          <xdr:nvSpPr>
            <xdr:cNvPr id="0" name=""/>
            <xdr:cNvSpPr>
              <a:spLocks noTextEdit="1"/>
            </xdr:cNvSpPr>
          </xdr:nvSpPr>
          <xdr:spPr>
            <a:xfrm>
              <a:off x="12420600" y="5981701"/>
              <a:ext cx="1968500" cy="13462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17</xdr:col>
      <xdr:colOff>25400</xdr:colOff>
      <xdr:row>16</xdr:row>
      <xdr:rowOff>127001</xdr:rowOff>
    </xdr:from>
    <xdr:to>
      <xdr:col>19</xdr:col>
      <xdr:colOff>266700</xdr:colOff>
      <xdr:row>23</xdr:row>
      <xdr:rowOff>25401</xdr:rowOff>
    </xdr:to>
    <mc:AlternateContent xmlns:mc="http://schemas.openxmlformats.org/markup-compatibility/2006" xmlns:a14="http://schemas.microsoft.com/office/drawing/2010/main">
      <mc:Choice Requires="a14">
        <xdr:graphicFrame macro="">
          <xdr:nvGraphicFramePr>
            <xdr:cNvPr id="8" name="Pell recipient">
              <a:extLst>
                <a:ext uri="{FF2B5EF4-FFF2-40B4-BE49-F238E27FC236}">
                  <a16:creationId xmlns:a16="http://schemas.microsoft.com/office/drawing/2014/main" id="{651ED0B3-0E0B-F04A-9095-EF8C8AED1BB9}"/>
                </a:ext>
              </a:extLst>
            </xdr:cNvPr>
            <xdr:cNvGraphicFramePr/>
          </xdr:nvGraphicFramePr>
          <xdr:xfrm>
            <a:off x="0" y="0"/>
            <a:ext cx="0" cy="0"/>
          </xdr:xfrm>
          <a:graphic>
            <a:graphicData uri="http://schemas.microsoft.com/office/drawing/2010/slicer">
              <sle:slicer xmlns:sle="http://schemas.microsoft.com/office/drawing/2010/slicer" name="Pell recipient"/>
            </a:graphicData>
          </a:graphic>
        </xdr:graphicFrame>
      </mc:Choice>
      <mc:Fallback xmlns="">
        <xdr:sp macro="" textlink="">
          <xdr:nvSpPr>
            <xdr:cNvPr id="0" name=""/>
            <xdr:cNvSpPr>
              <a:spLocks noTextEdit="1"/>
            </xdr:cNvSpPr>
          </xdr:nvSpPr>
          <xdr:spPr>
            <a:xfrm>
              <a:off x="15417800" y="3225801"/>
              <a:ext cx="1993900" cy="12319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16</xdr:col>
      <xdr:colOff>850900</xdr:colOff>
      <xdr:row>7</xdr:row>
      <xdr:rowOff>139701</xdr:rowOff>
    </xdr:from>
    <xdr:to>
      <xdr:col>19</xdr:col>
      <xdr:colOff>165100</xdr:colOff>
      <xdr:row>15</xdr:row>
      <xdr:rowOff>38101</xdr:rowOff>
    </xdr:to>
    <mc:AlternateContent xmlns:mc="http://schemas.openxmlformats.org/markup-compatibility/2006" xmlns:a14="http://schemas.microsoft.com/office/drawing/2010/main">
      <mc:Choice Requires="a14">
        <xdr:graphicFrame macro="">
          <xdr:nvGraphicFramePr>
            <xdr:cNvPr id="9" name="Home Campus">
              <a:extLst>
                <a:ext uri="{FF2B5EF4-FFF2-40B4-BE49-F238E27FC236}">
                  <a16:creationId xmlns:a16="http://schemas.microsoft.com/office/drawing/2014/main" id="{6EB22054-F7BB-474E-B3A5-BABD3C04B7F5}"/>
                </a:ext>
              </a:extLst>
            </xdr:cNvPr>
            <xdr:cNvGraphicFramePr/>
          </xdr:nvGraphicFramePr>
          <xdr:xfrm>
            <a:off x="0" y="0"/>
            <a:ext cx="0" cy="0"/>
          </xdr:xfrm>
          <a:graphic>
            <a:graphicData uri="http://schemas.microsoft.com/office/drawing/2010/slicer">
              <sle:slicer xmlns:sle="http://schemas.microsoft.com/office/drawing/2010/slicer" name="Home Campus"/>
            </a:graphicData>
          </a:graphic>
        </xdr:graphicFrame>
      </mc:Choice>
      <mc:Fallback xmlns="">
        <xdr:sp macro="" textlink="">
          <xdr:nvSpPr>
            <xdr:cNvPr id="0" name=""/>
            <xdr:cNvSpPr>
              <a:spLocks noTextEdit="1"/>
            </xdr:cNvSpPr>
          </xdr:nvSpPr>
          <xdr:spPr>
            <a:xfrm>
              <a:off x="15367000" y="1524001"/>
              <a:ext cx="1943100" cy="14224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3.xml><?xml version="1.0" encoding="utf-8"?>
<xdr:wsDr xmlns:xdr="http://schemas.openxmlformats.org/drawingml/2006/spreadsheetDrawing" xmlns:a="http://schemas.openxmlformats.org/drawingml/2006/main">
  <xdr:twoCellAnchor editAs="oneCell">
    <xdr:from>
      <xdr:col>16</xdr:col>
      <xdr:colOff>0</xdr:colOff>
      <xdr:row>16</xdr:row>
      <xdr:rowOff>50799</xdr:rowOff>
    </xdr:from>
    <xdr:to>
      <xdr:col>19</xdr:col>
      <xdr:colOff>431800</xdr:colOff>
      <xdr:row>31</xdr:row>
      <xdr:rowOff>152400</xdr:rowOff>
    </xdr:to>
    <mc:AlternateContent xmlns:mc="http://schemas.openxmlformats.org/markup-compatibility/2006" xmlns:a14="http://schemas.microsoft.com/office/drawing/2010/main">
      <mc:Choice Requires="a14">
        <xdr:graphicFrame macro="">
          <xdr:nvGraphicFramePr>
            <xdr:cNvPr id="2" name="race 5">
              <a:extLst>
                <a:ext uri="{FF2B5EF4-FFF2-40B4-BE49-F238E27FC236}">
                  <a16:creationId xmlns:a16="http://schemas.microsoft.com/office/drawing/2014/main" id="{05D08681-EFAA-1246-B345-CBBD1DF0E656}"/>
                </a:ext>
              </a:extLst>
            </xdr:cNvPr>
            <xdr:cNvGraphicFramePr/>
          </xdr:nvGraphicFramePr>
          <xdr:xfrm>
            <a:off x="0" y="0"/>
            <a:ext cx="0" cy="0"/>
          </xdr:xfrm>
          <a:graphic>
            <a:graphicData uri="http://schemas.microsoft.com/office/drawing/2010/slicer">
              <sle:slicer xmlns:sle="http://schemas.microsoft.com/office/drawing/2010/slicer" name="race 5"/>
            </a:graphicData>
          </a:graphic>
        </xdr:graphicFrame>
      </mc:Choice>
      <mc:Fallback xmlns="">
        <xdr:sp macro="" textlink="">
          <xdr:nvSpPr>
            <xdr:cNvPr id="0" name=""/>
            <xdr:cNvSpPr>
              <a:spLocks noTextEdit="1"/>
            </xdr:cNvSpPr>
          </xdr:nvSpPr>
          <xdr:spPr>
            <a:xfrm>
              <a:off x="14554200" y="3162299"/>
              <a:ext cx="3060700" cy="295910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16</xdr:col>
      <xdr:colOff>12700</xdr:colOff>
      <xdr:row>8</xdr:row>
      <xdr:rowOff>101600</xdr:rowOff>
    </xdr:from>
    <xdr:to>
      <xdr:col>18</xdr:col>
      <xdr:colOff>190500</xdr:colOff>
      <xdr:row>16</xdr:row>
      <xdr:rowOff>12700</xdr:rowOff>
    </xdr:to>
    <mc:AlternateContent xmlns:mc="http://schemas.openxmlformats.org/markup-compatibility/2006" xmlns:a14="http://schemas.microsoft.com/office/drawing/2010/main">
      <mc:Choice Requires="a14">
        <xdr:graphicFrame macro="">
          <xdr:nvGraphicFramePr>
            <xdr:cNvPr id="3" name="age 4">
              <a:extLst>
                <a:ext uri="{FF2B5EF4-FFF2-40B4-BE49-F238E27FC236}">
                  <a16:creationId xmlns:a16="http://schemas.microsoft.com/office/drawing/2014/main" id="{EA7DEAA6-0EA8-EA42-B906-66C885A64DB2}"/>
                </a:ext>
              </a:extLst>
            </xdr:cNvPr>
            <xdr:cNvGraphicFramePr/>
          </xdr:nvGraphicFramePr>
          <xdr:xfrm>
            <a:off x="0" y="0"/>
            <a:ext cx="0" cy="0"/>
          </xdr:xfrm>
          <a:graphic>
            <a:graphicData uri="http://schemas.microsoft.com/office/drawing/2010/slicer">
              <sle:slicer xmlns:sle="http://schemas.microsoft.com/office/drawing/2010/slicer" name="age 4"/>
            </a:graphicData>
          </a:graphic>
        </xdr:graphicFrame>
      </mc:Choice>
      <mc:Fallback xmlns="">
        <xdr:sp macro="" textlink="">
          <xdr:nvSpPr>
            <xdr:cNvPr id="0" name=""/>
            <xdr:cNvSpPr>
              <a:spLocks noTextEdit="1"/>
            </xdr:cNvSpPr>
          </xdr:nvSpPr>
          <xdr:spPr>
            <a:xfrm>
              <a:off x="14566900" y="1689100"/>
              <a:ext cx="1930400" cy="1435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3</xdr:col>
      <xdr:colOff>57150</xdr:colOff>
      <xdr:row>6</xdr:row>
      <xdr:rowOff>139700</xdr:rowOff>
    </xdr:from>
    <xdr:to>
      <xdr:col>15</xdr:col>
      <xdr:colOff>723900</xdr:colOff>
      <xdr:row>50</xdr:row>
      <xdr:rowOff>63500</xdr:rowOff>
    </xdr:to>
    <mc:AlternateContent xmlns:mc="http://schemas.openxmlformats.org/markup-compatibility/2006">
      <mc:Choice xmlns:cx1="http://schemas.microsoft.com/office/drawing/2015/9/8/chartex" Requires="cx1">
        <xdr:graphicFrame macro="">
          <xdr:nvGraphicFramePr>
            <xdr:cNvPr id="4" name="Chart 3">
              <a:extLst>
                <a:ext uri="{FF2B5EF4-FFF2-40B4-BE49-F238E27FC236}">
                  <a16:creationId xmlns:a16="http://schemas.microsoft.com/office/drawing/2014/main" id="{382EE4F9-255E-2242-88CA-1806A801BEEE}"/>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7105650" y="1295400"/>
              <a:ext cx="10687050" cy="8356600"/>
            </a:xfrm>
            <a:prstGeom prst="rect">
              <a:avLst/>
            </a:prstGeom>
            <a:solidFill>
              <a:prstClr val="white"/>
            </a:solidFill>
            <a:ln w="1">
              <a:solidFill>
                <a:prstClr val="green"/>
              </a:solidFill>
            </a:ln>
          </xdr:spPr>
          <xdr:txBody>
            <a:bodyPr vertOverflow="clip" horzOverflow="clip"/>
            <a:lstStyle/>
            <a:p>
              <a:r>
                <a:rPr lang="en-US" sz="1100"/>
                <a:t>This chart isn't available in your version of Excel.
Editing this shape or saving this workbook into a different file format will permanently break the chart.</a:t>
              </a:r>
            </a:p>
          </xdr:txBody>
        </xdr:sp>
      </mc:Fallback>
    </mc:AlternateContent>
    <xdr:clientData/>
  </xdr:twoCellAnchor>
  <xdr:twoCellAnchor editAs="oneCell">
    <xdr:from>
      <xdr:col>19</xdr:col>
      <xdr:colOff>546100</xdr:colOff>
      <xdr:row>24</xdr:row>
      <xdr:rowOff>114301</xdr:rowOff>
    </xdr:from>
    <xdr:to>
      <xdr:col>21</xdr:col>
      <xdr:colOff>723900</xdr:colOff>
      <xdr:row>30</xdr:row>
      <xdr:rowOff>165101</xdr:rowOff>
    </xdr:to>
    <mc:AlternateContent xmlns:mc="http://schemas.openxmlformats.org/markup-compatibility/2006" xmlns:a14="http://schemas.microsoft.com/office/drawing/2010/main">
      <mc:Choice Requires="a14">
        <xdr:graphicFrame macro="">
          <xdr:nvGraphicFramePr>
            <xdr:cNvPr id="5" name="Gender 2">
              <a:extLst>
                <a:ext uri="{FF2B5EF4-FFF2-40B4-BE49-F238E27FC236}">
                  <a16:creationId xmlns:a16="http://schemas.microsoft.com/office/drawing/2014/main" id="{C3640A20-12CA-1347-973A-E7E1E0810752}"/>
                </a:ext>
              </a:extLst>
            </xdr:cNvPr>
            <xdr:cNvGraphicFramePr/>
          </xdr:nvGraphicFramePr>
          <xdr:xfrm>
            <a:off x="0" y="0"/>
            <a:ext cx="0" cy="0"/>
          </xdr:xfrm>
          <a:graphic>
            <a:graphicData uri="http://schemas.microsoft.com/office/drawing/2010/slicer">
              <sle:slicer xmlns:sle="http://schemas.microsoft.com/office/drawing/2010/slicer" name="Gender 2"/>
            </a:graphicData>
          </a:graphic>
        </xdr:graphicFrame>
      </mc:Choice>
      <mc:Fallback xmlns="">
        <xdr:sp macro="" textlink="">
          <xdr:nvSpPr>
            <xdr:cNvPr id="0" name=""/>
            <xdr:cNvSpPr>
              <a:spLocks noTextEdit="1"/>
            </xdr:cNvSpPr>
          </xdr:nvSpPr>
          <xdr:spPr>
            <a:xfrm>
              <a:off x="17729200" y="4749801"/>
              <a:ext cx="1930400" cy="1193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16</xdr:col>
      <xdr:colOff>38100</xdr:colOff>
      <xdr:row>0</xdr:row>
      <xdr:rowOff>0</xdr:rowOff>
    </xdr:from>
    <xdr:to>
      <xdr:col>20</xdr:col>
      <xdr:colOff>560954</xdr:colOff>
      <xdr:row>5</xdr:row>
      <xdr:rowOff>50800</xdr:rowOff>
    </xdr:to>
    <xdr:pic>
      <xdr:nvPicPr>
        <xdr:cNvPr id="6" name="Picture 5">
          <a:extLst>
            <a:ext uri="{FF2B5EF4-FFF2-40B4-BE49-F238E27FC236}">
              <a16:creationId xmlns:a16="http://schemas.microsoft.com/office/drawing/2014/main" id="{90497959-C2E1-D64D-B814-4921D6791BA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4592300" y="0"/>
          <a:ext cx="4028054" cy="1003300"/>
        </a:xfrm>
        <a:prstGeom prst="rect">
          <a:avLst/>
        </a:prstGeom>
      </xdr:spPr>
    </xdr:pic>
    <xdr:clientData/>
  </xdr:twoCellAnchor>
  <xdr:twoCellAnchor editAs="oneCell">
    <xdr:from>
      <xdr:col>19</xdr:col>
      <xdr:colOff>533400</xdr:colOff>
      <xdr:row>16</xdr:row>
      <xdr:rowOff>88901</xdr:rowOff>
    </xdr:from>
    <xdr:to>
      <xdr:col>21</xdr:col>
      <xdr:colOff>812800</xdr:colOff>
      <xdr:row>23</xdr:row>
      <xdr:rowOff>152401</xdr:rowOff>
    </xdr:to>
    <mc:AlternateContent xmlns:mc="http://schemas.openxmlformats.org/markup-compatibility/2006" xmlns:a14="http://schemas.microsoft.com/office/drawing/2010/main">
      <mc:Choice Requires="a14">
        <xdr:graphicFrame macro="">
          <xdr:nvGraphicFramePr>
            <xdr:cNvPr id="7" name="Pell recipient 5">
              <a:extLst>
                <a:ext uri="{FF2B5EF4-FFF2-40B4-BE49-F238E27FC236}">
                  <a16:creationId xmlns:a16="http://schemas.microsoft.com/office/drawing/2014/main" id="{5C7C8673-7D07-C343-B1C7-076DDCA8B6B8}"/>
                </a:ext>
              </a:extLst>
            </xdr:cNvPr>
            <xdr:cNvGraphicFramePr/>
          </xdr:nvGraphicFramePr>
          <xdr:xfrm>
            <a:off x="0" y="0"/>
            <a:ext cx="0" cy="0"/>
          </xdr:xfrm>
          <a:graphic>
            <a:graphicData uri="http://schemas.microsoft.com/office/drawing/2010/slicer">
              <sle:slicer xmlns:sle="http://schemas.microsoft.com/office/drawing/2010/slicer" name="Pell recipient 5"/>
            </a:graphicData>
          </a:graphic>
        </xdr:graphicFrame>
      </mc:Choice>
      <mc:Fallback xmlns="">
        <xdr:sp macro="" textlink="">
          <xdr:nvSpPr>
            <xdr:cNvPr id="0" name=""/>
            <xdr:cNvSpPr>
              <a:spLocks noTextEdit="1"/>
            </xdr:cNvSpPr>
          </xdr:nvSpPr>
          <xdr:spPr>
            <a:xfrm>
              <a:off x="17716500" y="3200401"/>
              <a:ext cx="2032000" cy="13970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18</xdr:col>
      <xdr:colOff>698500</xdr:colOff>
      <xdr:row>8</xdr:row>
      <xdr:rowOff>63501</xdr:rowOff>
    </xdr:from>
    <xdr:to>
      <xdr:col>20</xdr:col>
      <xdr:colOff>825500</xdr:colOff>
      <xdr:row>15</xdr:row>
      <xdr:rowOff>114301</xdr:rowOff>
    </xdr:to>
    <mc:AlternateContent xmlns:mc="http://schemas.openxmlformats.org/markup-compatibility/2006" xmlns:a14="http://schemas.microsoft.com/office/drawing/2010/main">
      <mc:Choice Requires="a14">
        <xdr:graphicFrame macro="">
          <xdr:nvGraphicFramePr>
            <xdr:cNvPr id="8" name="Home Campus 3">
              <a:extLst>
                <a:ext uri="{FF2B5EF4-FFF2-40B4-BE49-F238E27FC236}">
                  <a16:creationId xmlns:a16="http://schemas.microsoft.com/office/drawing/2014/main" id="{633AE4ED-1409-F34F-A4EE-F5F3A3F05114}"/>
                </a:ext>
              </a:extLst>
            </xdr:cNvPr>
            <xdr:cNvGraphicFramePr/>
          </xdr:nvGraphicFramePr>
          <xdr:xfrm>
            <a:off x="0" y="0"/>
            <a:ext cx="0" cy="0"/>
          </xdr:xfrm>
          <a:graphic>
            <a:graphicData uri="http://schemas.microsoft.com/office/drawing/2010/slicer">
              <sle:slicer xmlns:sle="http://schemas.microsoft.com/office/drawing/2010/slicer" name="Home Campus 3"/>
            </a:graphicData>
          </a:graphic>
        </xdr:graphicFrame>
      </mc:Choice>
      <mc:Fallback xmlns="">
        <xdr:sp macro="" textlink="">
          <xdr:nvSpPr>
            <xdr:cNvPr id="0" name=""/>
            <xdr:cNvSpPr>
              <a:spLocks noTextEdit="1"/>
            </xdr:cNvSpPr>
          </xdr:nvSpPr>
          <xdr:spPr>
            <a:xfrm>
              <a:off x="17005300" y="1651001"/>
              <a:ext cx="1879600" cy="13843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4.xml><?xml version="1.0" encoding="utf-8"?>
<xdr:wsDr xmlns:xdr="http://schemas.openxmlformats.org/drawingml/2006/spreadsheetDrawing" xmlns:a="http://schemas.openxmlformats.org/drawingml/2006/main">
  <xdr:twoCellAnchor editAs="oneCell">
    <xdr:from>
      <xdr:col>16</xdr:col>
      <xdr:colOff>0</xdr:colOff>
      <xdr:row>16</xdr:row>
      <xdr:rowOff>50799</xdr:rowOff>
    </xdr:from>
    <xdr:to>
      <xdr:col>19</xdr:col>
      <xdr:colOff>444500</xdr:colOff>
      <xdr:row>29</xdr:row>
      <xdr:rowOff>12700</xdr:rowOff>
    </xdr:to>
    <mc:AlternateContent xmlns:mc="http://schemas.openxmlformats.org/markup-compatibility/2006" xmlns:a14="http://schemas.microsoft.com/office/drawing/2010/main">
      <mc:Choice Requires="a14">
        <xdr:graphicFrame macro="">
          <xdr:nvGraphicFramePr>
            <xdr:cNvPr id="3" name="race 2">
              <a:extLst>
                <a:ext uri="{FF2B5EF4-FFF2-40B4-BE49-F238E27FC236}">
                  <a16:creationId xmlns:a16="http://schemas.microsoft.com/office/drawing/2014/main" id="{4796E6FE-5CE9-FD41-9FF8-15035CCC8D89}"/>
                </a:ext>
              </a:extLst>
            </xdr:cNvPr>
            <xdr:cNvGraphicFramePr/>
          </xdr:nvGraphicFramePr>
          <xdr:xfrm>
            <a:off x="0" y="0"/>
            <a:ext cx="0" cy="0"/>
          </xdr:xfrm>
          <a:graphic>
            <a:graphicData uri="http://schemas.microsoft.com/office/drawing/2010/slicer">
              <sle:slicer xmlns:sle="http://schemas.microsoft.com/office/drawing/2010/slicer" name="race 2"/>
            </a:graphicData>
          </a:graphic>
        </xdr:graphicFrame>
      </mc:Choice>
      <mc:Fallback xmlns="">
        <xdr:sp macro="" textlink="">
          <xdr:nvSpPr>
            <xdr:cNvPr id="0" name=""/>
            <xdr:cNvSpPr>
              <a:spLocks noTextEdit="1"/>
            </xdr:cNvSpPr>
          </xdr:nvSpPr>
          <xdr:spPr>
            <a:xfrm>
              <a:off x="13576300" y="3162299"/>
              <a:ext cx="2921000" cy="243840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16</xdr:col>
      <xdr:colOff>12700</xdr:colOff>
      <xdr:row>8</xdr:row>
      <xdr:rowOff>101600</xdr:rowOff>
    </xdr:from>
    <xdr:to>
      <xdr:col>18</xdr:col>
      <xdr:colOff>190500</xdr:colOff>
      <xdr:row>16</xdr:row>
      <xdr:rowOff>12700</xdr:rowOff>
    </xdr:to>
    <mc:AlternateContent xmlns:mc="http://schemas.openxmlformats.org/markup-compatibility/2006" xmlns:a14="http://schemas.microsoft.com/office/drawing/2010/main">
      <mc:Choice Requires="a14">
        <xdr:graphicFrame macro="">
          <xdr:nvGraphicFramePr>
            <xdr:cNvPr id="4" name="age 1">
              <a:extLst>
                <a:ext uri="{FF2B5EF4-FFF2-40B4-BE49-F238E27FC236}">
                  <a16:creationId xmlns:a16="http://schemas.microsoft.com/office/drawing/2014/main" id="{24065DF1-F102-0D47-AC15-492F218AAEC4}"/>
                </a:ext>
              </a:extLst>
            </xdr:cNvPr>
            <xdr:cNvGraphicFramePr/>
          </xdr:nvGraphicFramePr>
          <xdr:xfrm>
            <a:off x="0" y="0"/>
            <a:ext cx="0" cy="0"/>
          </xdr:xfrm>
          <a:graphic>
            <a:graphicData uri="http://schemas.microsoft.com/office/drawing/2010/slicer">
              <sle:slicer xmlns:sle="http://schemas.microsoft.com/office/drawing/2010/slicer" name="age 1"/>
            </a:graphicData>
          </a:graphic>
        </xdr:graphicFrame>
      </mc:Choice>
      <mc:Fallback xmlns="">
        <xdr:sp macro="" textlink="">
          <xdr:nvSpPr>
            <xdr:cNvPr id="0" name=""/>
            <xdr:cNvSpPr>
              <a:spLocks noTextEdit="1"/>
            </xdr:cNvSpPr>
          </xdr:nvSpPr>
          <xdr:spPr>
            <a:xfrm>
              <a:off x="13589000" y="1689100"/>
              <a:ext cx="1828800" cy="1435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3</xdr:col>
      <xdr:colOff>57150</xdr:colOff>
      <xdr:row>6</xdr:row>
      <xdr:rowOff>139700</xdr:rowOff>
    </xdr:from>
    <xdr:to>
      <xdr:col>15</xdr:col>
      <xdr:colOff>723900</xdr:colOff>
      <xdr:row>50</xdr:row>
      <xdr:rowOff>63500</xdr:rowOff>
    </xdr:to>
    <mc:AlternateContent xmlns:mc="http://schemas.openxmlformats.org/markup-compatibility/2006">
      <mc:Choice xmlns:cx1="http://schemas.microsoft.com/office/drawing/2015/9/8/chartex" Requires="cx1">
        <xdr:graphicFrame macro="">
          <xdr:nvGraphicFramePr>
            <xdr:cNvPr id="5" name="Chart 4">
              <a:extLst>
                <a:ext uri="{FF2B5EF4-FFF2-40B4-BE49-F238E27FC236}">
                  <a16:creationId xmlns:a16="http://schemas.microsoft.com/office/drawing/2014/main" id="{3230D150-5BD3-BF47-A973-A351D1FB30DD}"/>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7105650" y="1295400"/>
              <a:ext cx="10687050" cy="8356600"/>
            </a:xfrm>
            <a:prstGeom prst="rect">
              <a:avLst/>
            </a:prstGeom>
            <a:solidFill>
              <a:prstClr val="white"/>
            </a:solidFill>
            <a:ln w="1">
              <a:solidFill>
                <a:prstClr val="green"/>
              </a:solidFill>
            </a:ln>
          </xdr:spPr>
          <xdr:txBody>
            <a:bodyPr vertOverflow="clip" horzOverflow="clip"/>
            <a:lstStyle/>
            <a:p>
              <a:r>
                <a:rPr lang="en-US" sz="1100"/>
                <a:t>This chart isn't available in your version of Excel.
Editing this shape or saving this workbook into a different file format will permanently break the chart.</a:t>
              </a:r>
            </a:p>
          </xdr:txBody>
        </xdr:sp>
      </mc:Fallback>
    </mc:AlternateContent>
    <xdr:clientData/>
  </xdr:twoCellAnchor>
  <xdr:twoCellAnchor editAs="oneCell">
    <xdr:from>
      <xdr:col>19</xdr:col>
      <xdr:colOff>546100</xdr:colOff>
      <xdr:row>24</xdr:row>
      <xdr:rowOff>114301</xdr:rowOff>
    </xdr:from>
    <xdr:to>
      <xdr:col>21</xdr:col>
      <xdr:colOff>723900</xdr:colOff>
      <xdr:row>30</xdr:row>
      <xdr:rowOff>165101</xdr:rowOff>
    </xdr:to>
    <mc:AlternateContent xmlns:mc="http://schemas.openxmlformats.org/markup-compatibility/2006" xmlns:a14="http://schemas.microsoft.com/office/drawing/2010/main">
      <mc:Choice Requires="a14">
        <xdr:graphicFrame macro="">
          <xdr:nvGraphicFramePr>
            <xdr:cNvPr id="7" name="Gender 1">
              <a:extLst>
                <a:ext uri="{FF2B5EF4-FFF2-40B4-BE49-F238E27FC236}">
                  <a16:creationId xmlns:a16="http://schemas.microsoft.com/office/drawing/2014/main" id="{A0F516A3-4290-9049-94D8-5FA763C4AD72}"/>
                </a:ext>
              </a:extLst>
            </xdr:cNvPr>
            <xdr:cNvGraphicFramePr/>
          </xdr:nvGraphicFramePr>
          <xdr:xfrm>
            <a:off x="0" y="0"/>
            <a:ext cx="0" cy="0"/>
          </xdr:xfrm>
          <a:graphic>
            <a:graphicData uri="http://schemas.microsoft.com/office/drawing/2010/slicer">
              <sle:slicer xmlns:sle="http://schemas.microsoft.com/office/drawing/2010/slicer" name="Gender 1"/>
            </a:graphicData>
          </a:graphic>
        </xdr:graphicFrame>
      </mc:Choice>
      <mc:Fallback xmlns="">
        <xdr:sp macro="" textlink="">
          <xdr:nvSpPr>
            <xdr:cNvPr id="0" name=""/>
            <xdr:cNvSpPr>
              <a:spLocks noTextEdit="1"/>
            </xdr:cNvSpPr>
          </xdr:nvSpPr>
          <xdr:spPr>
            <a:xfrm>
              <a:off x="17729200" y="4749801"/>
              <a:ext cx="1930400" cy="1193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16</xdr:col>
      <xdr:colOff>38100</xdr:colOff>
      <xdr:row>0</xdr:row>
      <xdr:rowOff>0</xdr:rowOff>
    </xdr:from>
    <xdr:to>
      <xdr:col>20</xdr:col>
      <xdr:colOff>560954</xdr:colOff>
      <xdr:row>5</xdr:row>
      <xdr:rowOff>50800</xdr:rowOff>
    </xdr:to>
    <xdr:pic>
      <xdr:nvPicPr>
        <xdr:cNvPr id="8" name="Picture 7">
          <a:extLst>
            <a:ext uri="{FF2B5EF4-FFF2-40B4-BE49-F238E27FC236}">
              <a16:creationId xmlns:a16="http://schemas.microsoft.com/office/drawing/2014/main" id="{30B44B69-6B2A-C94B-A931-587937572C1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4135100" y="0"/>
          <a:ext cx="3824854" cy="1003300"/>
        </a:xfrm>
        <a:prstGeom prst="rect">
          <a:avLst/>
        </a:prstGeom>
      </xdr:spPr>
    </xdr:pic>
    <xdr:clientData/>
  </xdr:twoCellAnchor>
  <xdr:twoCellAnchor editAs="oneCell">
    <xdr:from>
      <xdr:col>19</xdr:col>
      <xdr:colOff>533400</xdr:colOff>
      <xdr:row>16</xdr:row>
      <xdr:rowOff>88901</xdr:rowOff>
    </xdr:from>
    <xdr:to>
      <xdr:col>21</xdr:col>
      <xdr:colOff>812800</xdr:colOff>
      <xdr:row>23</xdr:row>
      <xdr:rowOff>152401</xdr:rowOff>
    </xdr:to>
    <mc:AlternateContent xmlns:mc="http://schemas.openxmlformats.org/markup-compatibility/2006" xmlns:a14="http://schemas.microsoft.com/office/drawing/2010/main">
      <mc:Choice Requires="a14">
        <xdr:graphicFrame macro="">
          <xdr:nvGraphicFramePr>
            <xdr:cNvPr id="9" name="Pell recipient 1">
              <a:extLst>
                <a:ext uri="{FF2B5EF4-FFF2-40B4-BE49-F238E27FC236}">
                  <a16:creationId xmlns:a16="http://schemas.microsoft.com/office/drawing/2014/main" id="{281A49CF-B34A-0444-ACDD-9AF1A9A27F1E}"/>
                </a:ext>
              </a:extLst>
            </xdr:cNvPr>
            <xdr:cNvGraphicFramePr/>
          </xdr:nvGraphicFramePr>
          <xdr:xfrm>
            <a:off x="0" y="0"/>
            <a:ext cx="0" cy="0"/>
          </xdr:xfrm>
          <a:graphic>
            <a:graphicData uri="http://schemas.microsoft.com/office/drawing/2010/slicer">
              <sle:slicer xmlns:sle="http://schemas.microsoft.com/office/drawing/2010/slicer" name="Pell recipient 1"/>
            </a:graphicData>
          </a:graphic>
        </xdr:graphicFrame>
      </mc:Choice>
      <mc:Fallback xmlns="">
        <xdr:sp macro="" textlink="">
          <xdr:nvSpPr>
            <xdr:cNvPr id="0" name=""/>
            <xdr:cNvSpPr>
              <a:spLocks noTextEdit="1"/>
            </xdr:cNvSpPr>
          </xdr:nvSpPr>
          <xdr:spPr>
            <a:xfrm>
              <a:off x="17716500" y="3200401"/>
              <a:ext cx="2032000" cy="13970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18</xdr:col>
      <xdr:colOff>698500</xdr:colOff>
      <xdr:row>8</xdr:row>
      <xdr:rowOff>63501</xdr:rowOff>
    </xdr:from>
    <xdr:to>
      <xdr:col>20</xdr:col>
      <xdr:colOff>825500</xdr:colOff>
      <xdr:row>15</xdr:row>
      <xdr:rowOff>114301</xdr:rowOff>
    </xdr:to>
    <mc:AlternateContent xmlns:mc="http://schemas.openxmlformats.org/markup-compatibility/2006" xmlns:a14="http://schemas.microsoft.com/office/drawing/2010/main">
      <mc:Choice Requires="a14">
        <xdr:graphicFrame macro="">
          <xdr:nvGraphicFramePr>
            <xdr:cNvPr id="10" name="Home Campus 1">
              <a:extLst>
                <a:ext uri="{FF2B5EF4-FFF2-40B4-BE49-F238E27FC236}">
                  <a16:creationId xmlns:a16="http://schemas.microsoft.com/office/drawing/2014/main" id="{33987780-E925-844C-B167-07614363250A}"/>
                </a:ext>
              </a:extLst>
            </xdr:cNvPr>
            <xdr:cNvGraphicFramePr/>
          </xdr:nvGraphicFramePr>
          <xdr:xfrm>
            <a:off x="0" y="0"/>
            <a:ext cx="0" cy="0"/>
          </xdr:xfrm>
          <a:graphic>
            <a:graphicData uri="http://schemas.microsoft.com/office/drawing/2010/slicer">
              <sle:slicer xmlns:sle="http://schemas.microsoft.com/office/drawing/2010/slicer" name="Home Campus 1"/>
            </a:graphicData>
          </a:graphic>
        </xdr:graphicFrame>
      </mc:Choice>
      <mc:Fallback xmlns="">
        <xdr:sp macro="" textlink="">
          <xdr:nvSpPr>
            <xdr:cNvPr id="0" name=""/>
            <xdr:cNvSpPr>
              <a:spLocks noTextEdit="1"/>
            </xdr:cNvSpPr>
          </xdr:nvSpPr>
          <xdr:spPr>
            <a:xfrm>
              <a:off x="17005300" y="1651001"/>
              <a:ext cx="1879600" cy="13843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5.xml><?xml version="1.0" encoding="utf-8"?>
<xdr:wsDr xmlns:xdr="http://schemas.openxmlformats.org/drawingml/2006/spreadsheetDrawing" xmlns:a="http://schemas.openxmlformats.org/drawingml/2006/main">
  <xdr:twoCellAnchor>
    <xdr:from>
      <xdr:col>0</xdr:col>
      <xdr:colOff>69850</xdr:colOff>
      <xdr:row>6</xdr:row>
      <xdr:rowOff>50800</xdr:rowOff>
    </xdr:from>
    <xdr:to>
      <xdr:col>3</xdr:col>
      <xdr:colOff>1625600</xdr:colOff>
      <xdr:row>25</xdr:row>
      <xdr:rowOff>173182</xdr:rowOff>
    </xdr:to>
    <xdr:graphicFrame macro="">
      <xdr:nvGraphicFramePr>
        <xdr:cNvPr id="9" name="Chart 8">
          <a:extLst>
            <a:ext uri="{FF2B5EF4-FFF2-40B4-BE49-F238E27FC236}">
              <a16:creationId xmlns:a16="http://schemas.microsoft.com/office/drawing/2014/main" id="{A0D3F56D-F33C-5444-8156-BF828500909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9</xdr:col>
      <xdr:colOff>20782</xdr:colOff>
      <xdr:row>0</xdr:row>
      <xdr:rowOff>0</xdr:rowOff>
    </xdr:from>
    <xdr:to>
      <xdr:col>11</xdr:col>
      <xdr:colOff>378536</xdr:colOff>
      <xdr:row>5</xdr:row>
      <xdr:rowOff>4619</xdr:rowOff>
    </xdr:to>
    <xdr:pic>
      <xdr:nvPicPr>
        <xdr:cNvPr id="4" name="Picture 3">
          <a:extLst>
            <a:ext uri="{FF2B5EF4-FFF2-40B4-BE49-F238E27FC236}">
              <a16:creationId xmlns:a16="http://schemas.microsoft.com/office/drawing/2014/main" id="{A0E0A85B-7464-394C-9F9D-DED87AB26B6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231418" y="0"/>
          <a:ext cx="3821390" cy="1032164"/>
        </a:xfrm>
        <a:prstGeom prst="rect">
          <a:avLst/>
        </a:prstGeom>
      </xdr:spPr>
    </xdr:pic>
    <xdr:clientData/>
  </xdr:twoCellAnchor>
  <xdr:twoCellAnchor>
    <xdr:from>
      <xdr:col>4</xdr:col>
      <xdr:colOff>57725</xdr:colOff>
      <xdr:row>6</xdr:row>
      <xdr:rowOff>25400</xdr:rowOff>
    </xdr:from>
    <xdr:to>
      <xdr:col>9</xdr:col>
      <xdr:colOff>242454</xdr:colOff>
      <xdr:row>26</xdr:row>
      <xdr:rowOff>0</xdr:rowOff>
    </xdr:to>
    <xdr:graphicFrame macro="">
      <xdr:nvGraphicFramePr>
        <xdr:cNvPr id="3" name="Chart 2">
          <a:extLst>
            <a:ext uri="{FF2B5EF4-FFF2-40B4-BE49-F238E27FC236}">
              <a16:creationId xmlns:a16="http://schemas.microsoft.com/office/drawing/2014/main" id="{F26024AC-1CA2-5147-AC6F-4E35FF02D64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xdr:col>
      <xdr:colOff>241300</xdr:colOff>
      <xdr:row>5</xdr:row>
      <xdr:rowOff>190500</xdr:rowOff>
    </xdr:from>
    <xdr:to>
      <xdr:col>14</xdr:col>
      <xdr:colOff>0</xdr:colOff>
      <xdr:row>32</xdr:row>
      <xdr:rowOff>152400</xdr:rowOff>
    </xdr:to>
    <xdr:graphicFrame macro="">
      <xdr:nvGraphicFramePr>
        <xdr:cNvPr id="2" name="Chart 1">
          <a:extLst>
            <a:ext uri="{FF2B5EF4-FFF2-40B4-BE49-F238E27FC236}">
              <a16:creationId xmlns:a16="http://schemas.microsoft.com/office/drawing/2014/main" id="{97493D97-C180-624F-89BD-48896C6714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101600</xdr:colOff>
      <xdr:row>0</xdr:row>
      <xdr:rowOff>114301</xdr:rowOff>
    </xdr:from>
    <xdr:to>
      <xdr:col>1</xdr:col>
      <xdr:colOff>952500</xdr:colOff>
      <xdr:row>12</xdr:row>
      <xdr:rowOff>12701</xdr:rowOff>
    </xdr:to>
    <mc:AlternateContent xmlns:mc="http://schemas.openxmlformats.org/markup-compatibility/2006" xmlns:a14="http://schemas.microsoft.com/office/drawing/2010/main">
      <mc:Choice Requires="a14">
        <xdr:graphicFrame macro="">
          <xdr:nvGraphicFramePr>
            <xdr:cNvPr id="3" name="Workforce/Transfer Category 6">
              <a:extLst>
                <a:ext uri="{FF2B5EF4-FFF2-40B4-BE49-F238E27FC236}">
                  <a16:creationId xmlns:a16="http://schemas.microsoft.com/office/drawing/2014/main" id="{EE2A7300-3600-4A44-B6C1-8ABF6E2ED325}"/>
                </a:ext>
              </a:extLst>
            </xdr:cNvPr>
            <xdr:cNvGraphicFramePr/>
          </xdr:nvGraphicFramePr>
          <xdr:xfrm>
            <a:off x="0" y="0"/>
            <a:ext cx="0" cy="0"/>
          </xdr:xfrm>
          <a:graphic>
            <a:graphicData uri="http://schemas.microsoft.com/office/drawing/2010/slicer">
              <sle:slicer xmlns:sle="http://schemas.microsoft.com/office/drawing/2010/slicer" name="Workforce/Transfer Category 6"/>
            </a:graphicData>
          </a:graphic>
        </xdr:graphicFrame>
      </mc:Choice>
      <mc:Fallback xmlns="">
        <xdr:sp macro="" textlink="">
          <xdr:nvSpPr>
            <xdr:cNvPr id="0" name=""/>
            <xdr:cNvSpPr>
              <a:spLocks noTextEdit="1"/>
            </xdr:cNvSpPr>
          </xdr:nvSpPr>
          <xdr:spPr>
            <a:xfrm>
              <a:off x="101600" y="114301"/>
              <a:ext cx="2387600" cy="2197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76200</xdr:colOff>
      <xdr:row>12</xdr:row>
      <xdr:rowOff>139700</xdr:rowOff>
    </xdr:from>
    <xdr:to>
      <xdr:col>1</xdr:col>
      <xdr:colOff>1257300</xdr:colOff>
      <xdr:row>32</xdr:row>
      <xdr:rowOff>76200</xdr:rowOff>
    </xdr:to>
    <mc:AlternateContent xmlns:mc="http://schemas.openxmlformats.org/markup-compatibility/2006" xmlns:a14="http://schemas.microsoft.com/office/drawing/2010/main">
      <mc:Choice Requires="a14">
        <xdr:graphicFrame macro="">
          <xdr:nvGraphicFramePr>
            <xdr:cNvPr id="4" name="Meta-major 5">
              <a:extLst>
                <a:ext uri="{FF2B5EF4-FFF2-40B4-BE49-F238E27FC236}">
                  <a16:creationId xmlns:a16="http://schemas.microsoft.com/office/drawing/2014/main" id="{4023420B-BB41-0C48-8976-6E85EBA43A70}"/>
                </a:ext>
              </a:extLst>
            </xdr:cNvPr>
            <xdr:cNvGraphicFramePr/>
          </xdr:nvGraphicFramePr>
          <xdr:xfrm>
            <a:off x="0" y="0"/>
            <a:ext cx="0" cy="0"/>
          </xdr:xfrm>
          <a:graphic>
            <a:graphicData uri="http://schemas.microsoft.com/office/drawing/2010/slicer">
              <sle:slicer xmlns:sle="http://schemas.microsoft.com/office/drawing/2010/slicer" name="Meta-major 5"/>
            </a:graphicData>
          </a:graphic>
        </xdr:graphicFrame>
      </mc:Choice>
      <mc:Fallback xmlns="">
        <xdr:sp macro="" textlink="">
          <xdr:nvSpPr>
            <xdr:cNvPr id="0" name=""/>
            <xdr:cNvSpPr>
              <a:spLocks noTextEdit="1"/>
            </xdr:cNvSpPr>
          </xdr:nvSpPr>
          <xdr:spPr>
            <a:xfrm>
              <a:off x="76200" y="2438400"/>
              <a:ext cx="2717800" cy="37465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7.xml><?xml version="1.0" encoding="utf-8"?>
<xdr:wsDr xmlns:xdr="http://schemas.openxmlformats.org/drawingml/2006/spreadsheetDrawing" xmlns:a="http://schemas.openxmlformats.org/drawingml/2006/main">
  <xdr:twoCellAnchor>
    <xdr:from>
      <xdr:col>2</xdr:col>
      <xdr:colOff>241300</xdr:colOff>
      <xdr:row>5</xdr:row>
      <xdr:rowOff>190500</xdr:rowOff>
    </xdr:from>
    <xdr:to>
      <xdr:col>14</xdr:col>
      <xdr:colOff>0</xdr:colOff>
      <xdr:row>32</xdr:row>
      <xdr:rowOff>152400</xdr:rowOff>
    </xdr:to>
    <xdr:graphicFrame macro="">
      <xdr:nvGraphicFramePr>
        <xdr:cNvPr id="2" name="Chart 1">
          <a:extLst>
            <a:ext uri="{FF2B5EF4-FFF2-40B4-BE49-F238E27FC236}">
              <a16:creationId xmlns:a16="http://schemas.microsoft.com/office/drawing/2014/main" id="{383E52A6-4611-894C-9653-122C13C999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101600</xdr:colOff>
      <xdr:row>0</xdr:row>
      <xdr:rowOff>114301</xdr:rowOff>
    </xdr:from>
    <xdr:to>
      <xdr:col>1</xdr:col>
      <xdr:colOff>952500</xdr:colOff>
      <xdr:row>12</xdr:row>
      <xdr:rowOff>12701</xdr:rowOff>
    </xdr:to>
    <mc:AlternateContent xmlns:mc="http://schemas.openxmlformats.org/markup-compatibility/2006" xmlns:a14="http://schemas.microsoft.com/office/drawing/2010/main">
      <mc:Choice Requires="a14">
        <xdr:graphicFrame macro="">
          <xdr:nvGraphicFramePr>
            <xdr:cNvPr id="3" name="Workforce/Transfer Category 7">
              <a:extLst>
                <a:ext uri="{FF2B5EF4-FFF2-40B4-BE49-F238E27FC236}">
                  <a16:creationId xmlns:a16="http://schemas.microsoft.com/office/drawing/2014/main" id="{4C21EA03-99F7-5647-862E-ABE634952505}"/>
                </a:ext>
              </a:extLst>
            </xdr:cNvPr>
            <xdr:cNvGraphicFramePr/>
          </xdr:nvGraphicFramePr>
          <xdr:xfrm>
            <a:off x="0" y="0"/>
            <a:ext cx="0" cy="0"/>
          </xdr:xfrm>
          <a:graphic>
            <a:graphicData uri="http://schemas.microsoft.com/office/drawing/2010/slicer">
              <sle:slicer xmlns:sle="http://schemas.microsoft.com/office/drawing/2010/slicer" name="Workforce/Transfer Category 7"/>
            </a:graphicData>
          </a:graphic>
        </xdr:graphicFrame>
      </mc:Choice>
      <mc:Fallback xmlns="">
        <xdr:sp macro="" textlink="">
          <xdr:nvSpPr>
            <xdr:cNvPr id="0" name=""/>
            <xdr:cNvSpPr>
              <a:spLocks noTextEdit="1"/>
            </xdr:cNvSpPr>
          </xdr:nvSpPr>
          <xdr:spPr>
            <a:xfrm>
              <a:off x="101600" y="114301"/>
              <a:ext cx="2387600" cy="2197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76200</xdr:colOff>
      <xdr:row>12</xdr:row>
      <xdr:rowOff>139700</xdr:rowOff>
    </xdr:from>
    <xdr:to>
      <xdr:col>1</xdr:col>
      <xdr:colOff>1257300</xdr:colOff>
      <xdr:row>32</xdr:row>
      <xdr:rowOff>76200</xdr:rowOff>
    </xdr:to>
    <mc:AlternateContent xmlns:mc="http://schemas.openxmlformats.org/markup-compatibility/2006" xmlns:a14="http://schemas.microsoft.com/office/drawing/2010/main">
      <mc:Choice Requires="a14">
        <xdr:graphicFrame macro="">
          <xdr:nvGraphicFramePr>
            <xdr:cNvPr id="4" name="Meta-major 6">
              <a:extLst>
                <a:ext uri="{FF2B5EF4-FFF2-40B4-BE49-F238E27FC236}">
                  <a16:creationId xmlns:a16="http://schemas.microsoft.com/office/drawing/2014/main" id="{195C6530-A134-0F44-9833-83EC29DAA27F}"/>
                </a:ext>
              </a:extLst>
            </xdr:cNvPr>
            <xdr:cNvGraphicFramePr/>
          </xdr:nvGraphicFramePr>
          <xdr:xfrm>
            <a:off x="0" y="0"/>
            <a:ext cx="0" cy="0"/>
          </xdr:xfrm>
          <a:graphic>
            <a:graphicData uri="http://schemas.microsoft.com/office/drawing/2010/slicer">
              <sle:slicer xmlns:sle="http://schemas.microsoft.com/office/drawing/2010/slicer" name="Meta-major 6"/>
            </a:graphicData>
          </a:graphic>
        </xdr:graphicFrame>
      </mc:Choice>
      <mc:Fallback xmlns="">
        <xdr:sp macro="" textlink="">
          <xdr:nvSpPr>
            <xdr:cNvPr id="0" name=""/>
            <xdr:cNvSpPr>
              <a:spLocks noTextEdit="1"/>
            </xdr:cNvSpPr>
          </xdr:nvSpPr>
          <xdr:spPr>
            <a:xfrm>
              <a:off x="76200" y="2438400"/>
              <a:ext cx="2717800" cy="37465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8.xml><?xml version="1.0" encoding="utf-8"?>
<xdr:wsDr xmlns:xdr="http://schemas.openxmlformats.org/drawingml/2006/spreadsheetDrawing" xmlns:a="http://schemas.openxmlformats.org/drawingml/2006/main">
  <xdr:twoCellAnchor>
    <xdr:from>
      <xdr:col>2</xdr:col>
      <xdr:colOff>241300</xdr:colOff>
      <xdr:row>5</xdr:row>
      <xdr:rowOff>190500</xdr:rowOff>
    </xdr:from>
    <xdr:to>
      <xdr:col>14</xdr:col>
      <xdr:colOff>0</xdr:colOff>
      <xdr:row>32</xdr:row>
      <xdr:rowOff>152400</xdr:rowOff>
    </xdr:to>
    <xdr:graphicFrame macro="">
      <xdr:nvGraphicFramePr>
        <xdr:cNvPr id="2" name="Chart 1">
          <a:extLst>
            <a:ext uri="{FF2B5EF4-FFF2-40B4-BE49-F238E27FC236}">
              <a16:creationId xmlns:a16="http://schemas.microsoft.com/office/drawing/2014/main" id="{FA1CF971-7E82-814B-A15C-078A955BC5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101600</xdr:colOff>
      <xdr:row>0</xdr:row>
      <xdr:rowOff>114301</xdr:rowOff>
    </xdr:from>
    <xdr:to>
      <xdr:col>1</xdr:col>
      <xdr:colOff>952500</xdr:colOff>
      <xdr:row>12</xdr:row>
      <xdr:rowOff>12701</xdr:rowOff>
    </xdr:to>
    <mc:AlternateContent xmlns:mc="http://schemas.openxmlformats.org/markup-compatibility/2006" xmlns:a14="http://schemas.microsoft.com/office/drawing/2010/main">
      <mc:Choice Requires="a14">
        <xdr:graphicFrame macro="">
          <xdr:nvGraphicFramePr>
            <xdr:cNvPr id="3" name="Workforce/Transfer Category 5">
              <a:extLst>
                <a:ext uri="{FF2B5EF4-FFF2-40B4-BE49-F238E27FC236}">
                  <a16:creationId xmlns:a16="http://schemas.microsoft.com/office/drawing/2014/main" id="{93FDB6EB-4BCF-C247-8B7C-51ECB423A959}"/>
                </a:ext>
              </a:extLst>
            </xdr:cNvPr>
            <xdr:cNvGraphicFramePr/>
          </xdr:nvGraphicFramePr>
          <xdr:xfrm>
            <a:off x="0" y="0"/>
            <a:ext cx="0" cy="0"/>
          </xdr:xfrm>
          <a:graphic>
            <a:graphicData uri="http://schemas.microsoft.com/office/drawing/2010/slicer">
              <sle:slicer xmlns:sle="http://schemas.microsoft.com/office/drawing/2010/slicer" name="Workforce/Transfer Category 5"/>
            </a:graphicData>
          </a:graphic>
        </xdr:graphicFrame>
      </mc:Choice>
      <mc:Fallback xmlns="">
        <xdr:sp macro="" textlink="">
          <xdr:nvSpPr>
            <xdr:cNvPr id="0" name=""/>
            <xdr:cNvSpPr>
              <a:spLocks noTextEdit="1"/>
            </xdr:cNvSpPr>
          </xdr:nvSpPr>
          <xdr:spPr>
            <a:xfrm>
              <a:off x="101600" y="114301"/>
              <a:ext cx="2387600" cy="2197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76200</xdr:colOff>
      <xdr:row>12</xdr:row>
      <xdr:rowOff>139700</xdr:rowOff>
    </xdr:from>
    <xdr:to>
      <xdr:col>1</xdr:col>
      <xdr:colOff>1257300</xdr:colOff>
      <xdr:row>32</xdr:row>
      <xdr:rowOff>76200</xdr:rowOff>
    </xdr:to>
    <mc:AlternateContent xmlns:mc="http://schemas.openxmlformats.org/markup-compatibility/2006" xmlns:a14="http://schemas.microsoft.com/office/drawing/2010/main">
      <mc:Choice Requires="a14">
        <xdr:graphicFrame macro="">
          <xdr:nvGraphicFramePr>
            <xdr:cNvPr id="4" name="Meta-major 4">
              <a:extLst>
                <a:ext uri="{FF2B5EF4-FFF2-40B4-BE49-F238E27FC236}">
                  <a16:creationId xmlns:a16="http://schemas.microsoft.com/office/drawing/2014/main" id="{D9CD1859-9A50-3549-86AB-B4BCE49DEC38}"/>
                </a:ext>
              </a:extLst>
            </xdr:cNvPr>
            <xdr:cNvGraphicFramePr/>
          </xdr:nvGraphicFramePr>
          <xdr:xfrm>
            <a:off x="0" y="0"/>
            <a:ext cx="0" cy="0"/>
          </xdr:xfrm>
          <a:graphic>
            <a:graphicData uri="http://schemas.microsoft.com/office/drawing/2010/slicer">
              <sle:slicer xmlns:sle="http://schemas.microsoft.com/office/drawing/2010/slicer" name="Meta-major 4"/>
            </a:graphicData>
          </a:graphic>
        </xdr:graphicFrame>
      </mc:Choice>
      <mc:Fallback xmlns="">
        <xdr:sp macro="" textlink="">
          <xdr:nvSpPr>
            <xdr:cNvPr id="0" name=""/>
            <xdr:cNvSpPr>
              <a:spLocks noTextEdit="1"/>
            </xdr:cNvSpPr>
          </xdr:nvSpPr>
          <xdr:spPr>
            <a:xfrm>
              <a:off x="76200" y="2438400"/>
              <a:ext cx="2717800" cy="37465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9.xml><?xml version="1.0" encoding="utf-8"?>
<xdr:wsDr xmlns:xdr="http://schemas.openxmlformats.org/drawingml/2006/spreadsheetDrawing" xmlns:a="http://schemas.openxmlformats.org/drawingml/2006/main">
  <xdr:twoCellAnchor editAs="oneCell">
    <xdr:from>
      <xdr:col>16</xdr:col>
      <xdr:colOff>0</xdr:colOff>
      <xdr:row>16</xdr:row>
      <xdr:rowOff>50799</xdr:rowOff>
    </xdr:from>
    <xdr:to>
      <xdr:col>19</xdr:col>
      <xdr:colOff>444500</xdr:colOff>
      <xdr:row>29</xdr:row>
      <xdr:rowOff>12700</xdr:rowOff>
    </xdr:to>
    <mc:AlternateContent xmlns:mc="http://schemas.openxmlformats.org/markup-compatibility/2006" xmlns:a14="http://schemas.microsoft.com/office/drawing/2010/main">
      <mc:Choice Requires="a14">
        <xdr:graphicFrame macro="">
          <xdr:nvGraphicFramePr>
            <xdr:cNvPr id="2" name="race 4">
              <a:extLst>
                <a:ext uri="{FF2B5EF4-FFF2-40B4-BE49-F238E27FC236}">
                  <a16:creationId xmlns:a16="http://schemas.microsoft.com/office/drawing/2014/main" id="{44140913-8E48-D746-8849-D782F278D710}"/>
                </a:ext>
              </a:extLst>
            </xdr:cNvPr>
            <xdr:cNvGraphicFramePr/>
          </xdr:nvGraphicFramePr>
          <xdr:xfrm>
            <a:off x="0" y="0"/>
            <a:ext cx="0" cy="0"/>
          </xdr:xfrm>
          <a:graphic>
            <a:graphicData uri="http://schemas.microsoft.com/office/drawing/2010/slicer">
              <sle:slicer xmlns:sle="http://schemas.microsoft.com/office/drawing/2010/slicer" name="race 4"/>
            </a:graphicData>
          </a:graphic>
        </xdr:graphicFrame>
      </mc:Choice>
      <mc:Fallback xmlns="">
        <xdr:sp macro="" textlink="">
          <xdr:nvSpPr>
            <xdr:cNvPr id="0" name=""/>
            <xdr:cNvSpPr>
              <a:spLocks noTextEdit="1"/>
            </xdr:cNvSpPr>
          </xdr:nvSpPr>
          <xdr:spPr>
            <a:xfrm>
              <a:off x="14554200" y="3162299"/>
              <a:ext cx="3073400" cy="243840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16</xdr:col>
      <xdr:colOff>12700</xdr:colOff>
      <xdr:row>8</xdr:row>
      <xdr:rowOff>101600</xdr:rowOff>
    </xdr:from>
    <xdr:to>
      <xdr:col>18</xdr:col>
      <xdr:colOff>190500</xdr:colOff>
      <xdr:row>16</xdr:row>
      <xdr:rowOff>12700</xdr:rowOff>
    </xdr:to>
    <mc:AlternateContent xmlns:mc="http://schemas.openxmlformats.org/markup-compatibility/2006" xmlns:a14="http://schemas.microsoft.com/office/drawing/2010/main">
      <mc:Choice Requires="a14">
        <xdr:graphicFrame macro="">
          <xdr:nvGraphicFramePr>
            <xdr:cNvPr id="3" name="age 3">
              <a:extLst>
                <a:ext uri="{FF2B5EF4-FFF2-40B4-BE49-F238E27FC236}">
                  <a16:creationId xmlns:a16="http://schemas.microsoft.com/office/drawing/2014/main" id="{8C875B3D-B6E5-9B46-B7DF-AC4E2F477CBE}"/>
                </a:ext>
              </a:extLst>
            </xdr:cNvPr>
            <xdr:cNvGraphicFramePr/>
          </xdr:nvGraphicFramePr>
          <xdr:xfrm>
            <a:off x="0" y="0"/>
            <a:ext cx="0" cy="0"/>
          </xdr:xfrm>
          <a:graphic>
            <a:graphicData uri="http://schemas.microsoft.com/office/drawing/2010/slicer">
              <sle:slicer xmlns:sle="http://schemas.microsoft.com/office/drawing/2010/slicer" name="age 3"/>
            </a:graphicData>
          </a:graphic>
        </xdr:graphicFrame>
      </mc:Choice>
      <mc:Fallback xmlns="">
        <xdr:sp macro="" textlink="">
          <xdr:nvSpPr>
            <xdr:cNvPr id="0" name=""/>
            <xdr:cNvSpPr>
              <a:spLocks noTextEdit="1"/>
            </xdr:cNvSpPr>
          </xdr:nvSpPr>
          <xdr:spPr>
            <a:xfrm>
              <a:off x="14566900" y="1689100"/>
              <a:ext cx="1930400" cy="1435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3</xdr:col>
      <xdr:colOff>57150</xdr:colOff>
      <xdr:row>6</xdr:row>
      <xdr:rowOff>139700</xdr:rowOff>
    </xdr:from>
    <xdr:to>
      <xdr:col>15</xdr:col>
      <xdr:colOff>723900</xdr:colOff>
      <xdr:row>50</xdr:row>
      <xdr:rowOff>63500</xdr:rowOff>
    </xdr:to>
    <mc:AlternateContent xmlns:mc="http://schemas.openxmlformats.org/markup-compatibility/2006">
      <mc:Choice xmlns:cx1="http://schemas.microsoft.com/office/drawing/2015/9/8/chartex" Requires="cx1">
        <xdr:graphicFrame macro="">
          <xdr:nvGraphicFramePr>
            <xdr:cNvPr id="4" name="Chart 3">
              <a:extLst>
                <a:ext uri="{FF2B5EF4-FFF2-40B4-BE49-F238E27FC236}">
                  <a16:creationId xmlns:a16="http://schemas.microsoft.com/office/drawing/2014/main" id="{0B65E2AC-A8E8-5548-8D6E-102C7B660B86}"/>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7105650" y="1295400"/>
              <a:ext cx="10687050" cy="8356600"/>
            </a:xfrm>
            <a:prstGeom prst="rect">
              <a:avLst/>
            </a:prstGeom>
            <a:solidFill>
              <a:prstClr val="white"/>
            </a:solidFill>
            <a:ln w="1">
              <a:solidFill>
                <a:prstClr val="green"/>
              </a:solidFill>
            </a:ln>
          </xdr:spPr>
          <xdr:txBody>
            <a:bodyPr vertOverflow="clip" horzOverflow="clip"/>
            <a:lstStyle/>
            <a:p>
              <a:r>
                <a:rPr lang="en-US" sz="1100"/>
                <a:t>This chart isn't available in your version of Excel.
Editing this shape or saving this workbook into a different file format will permanently break the chart.</a:t>
              </a:r>
            </a:p>
          </xdr:txBody>
        </xdr:sp>
      </mc:Fallback>
    </mc:AlternateContent>
    <xdr:clientData/>
  </xdr:twoCellAnchor>
  <xdr:twoCellAnchor editAs="oneCell">
    <xdr:from>
      <xdr:col>19</xdr:col>
      <xdr:colOff>469900</xdr:colOff>
      <xdr:row>16</xdr:row>
      <xdr:rowOff>88901</xdr:rowOff>
    </xdr:from>
    <xdr:to>
      <xdr:col>21</xdr:col>
      <xdr:colOff>647700</xdr:colOff>
      <xdr:row>22</xdr:row>
      <xdr:rowOff>139701</xdr:rowOff>
    </xdr:to>
    <mc:AlternateContent xmlns:mc="http://schemas.openxmlformats.org/markup-compatibility/2006" xmlns:a14="http://schemas.microsoft.com/office/drawing/2010/main">
      <mc:Choice Requires="a14">
        <xdr:graphicFrame macro="">
          <xdr:nvGraphicFramePr>
            <xdr:cNvPr id="5" name="Gender 3">
              <a:extLst>
                <a:ext uri="{FF2B5EF4-FFF2-40B4-BE49-F238E27FC236}">
                  <a16:creationId xmlns:a16="http://schemas.microsoft.com/office/drawing/2014/main" id="{C3C5CC87-396A-7448-BD38-E20686778F30}"/>
                </a:ext>
              </a:extLst>
            </xdr:cNvPr>
            <xdr:cNvGraphicFramePr/>
          </xdr:nvGraphicFramePr>
          <xdr:xfrm>
            <a:off x="0" y="0"/>
            <a:ext cx="0" cy="0"/>
          </xdr:xfrm>
          <a:graphic>
            <a:graphicData uri="http://schemas.microsoft.com/office/drawing/2010/slicer">
              <sle:slicer xmlns:sle="http://schemas.microsoft.com/office/drawing/2010/slicer" name="Gender 3"/>
            </a:graphicData>
          </a:graphic>
        </xdr:graphicFrame>
      </mc:Choice>
      <mc:Fallback xmlns="">
        <xdr:sp macro="" textlink="">
          <xdr:nvSpPr>
            <xdr:cNvPr id="0" name=""/>
            <xdr:cNvSpPr>
              <a:spLocks noTextEdit="1"/>
            </xdr:cNvSpPr>
          </xdr:nvSpPr>
          <xdr:spPr>
            <a:xfrm>
              <a:off x="17653000" y="3200401"/>
              <a:ext cx="1930400" cy="1193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16</xdr:col>
      <xdr:colOff>38100</xdr:colOff>
      <xdr:row>0</xdr:row>
      <xdr:rowOff>0</xdr:rowOff>
    </xdr:from>
    <xdr:to>
      <xdr:col>20</xdr:col>
      <xdr:colOff>560954</xdr:colOff>
      <xdr:row>5</xdr:row>
      <xdr:rowOff>50800</xdr:rowOff>
    </xdr:to>
    <xdr:pic>
      <xdr:nvPicPr>
        <xdr:cNvPr id="6" name="Picture 5">
          <a:extLst>
            <a:ext uri="{FF2B5EF4-FFF2-40B4-BE49-F238E27FC236}">
              <a16:creationId xmlns:a16="http://schemas.microsoft.com/office/drawing/2014/main" id="{CC36092C-D5C4-AC41-A257-8B44F6A29A8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4592300" y="0"/>
          <a:ext cx="4028054" cy="1003300"/>
        </a:xfrm>
        <a:prstGeom prst="rect">
          <a:avLst/>
        </a:prstGeom>
      </xdr:spPr>
    </xdr:pic>
    <xdr:clientData/>
  </xdr:twoCellAnchor>
  <xdr:twoCellAnchor editAs="oneCell">
    <xdr:from>
      <xdr:col>18</xdr:col>
      <xdr:colOff>317500</xdr:colOff>
      <xdr:row>8</xdr:row>
      <xdr:rowOff>76201</xdr:rowOff>
    </xdr:from>
    <xdr:to>
      <xdr:col>20</xdr:col>
      <xdr:colOff>596900</xdr:colOff>
      <xdr:row>15</xdr:row>
      <xdr:rowOff>139701</xdr:rowOff>
    </xdr:to>
    <mc:AlternateContent xmlns:mc="http://schemas.openxmlformats.org/markup-compatibility/2006" xmlns:a14="http://schemas.microsoft.com/office/drawing/2010/main">
      <mc:Choice Requires="a14">
        <xdr:graphicFrame macro="">
          <xdr:nvGraphicFramePr>
            <xdr:cNvPr id="7" name="Pell recipient 3">
              <a:extLst>
                <a:ext uri="{FF2B5EF4-FFF2-40B4-BE49-F238E27FC236}">
                  <a16:creationId xmlns:a16="http://schemas.microsoft.com/office/drawing/2014/main" id="{7C4DB3F7-2884-4044-ADBE-580DBDB87EC2}"/>
                </a:ext>
              </a:extLst>
            </xdr:cNvPr>
            <xdr:cNvGraphicFramePr/>
          </xdr:nvGraphicFramePr>
          <xdr:xfrm>
            <a:off x="0" y="0"/>
            <a:ext cx="0" cy="0"/>
          </xdr:xfrm>
          <a:graphic>
            <a:graphicData uri="http://schemas.microsoft.com/office/drawing/2010/slicer">
              <sle:slicer xmlns:sle="http://schemas.microsoft.com/office/drawing/2010/slicer" name="Pell recipient 3"/>
            </a:graphicData>
          </a:graphic>
        </xdr:graphicFrame>
      </mc:Choice>
      <mc:Fallback xmlns="">
        <xdr:sp macro="" textlink="">
          <xdr:nvSpPr>
            <xdr:cNvPr id="0" name=""/>
            <xdr:cNvSpPr>
              <a:spLocks noTextEdit="1"/>
            </xdr:cNvSpPr>
          </xdr:nvSpPr>
          <xdr:spPr>
            <a:xfrm>
              <a:off x="16624300" y="1663701"/>
              <a:ext cx="2032000" cy="13970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19</xdr:col>
      <xdr:colOff>482600</xdr:colOff>
      <xdr:row>23</xdr:row>
      <xdr:rowOff>101601</xdr:rowOff>
    </xdr:from>
    <xdr:to>
      <xdr:col>22</xdr:col>
      <xdr:colOff>317500</xdr:colOff>
      <xdr:row>35</xdr:row>
      <xdr:rowOff>139700</xdr:rowOff>
    </xdr:to>
    <mc:AlternateContent xmlns:mc="http://schemas.openxmlformats.org/markup-compatibility/2006" xmlns:a14="http://schemas.microsoft.com/office/drawing/2010/main">
      <mc:Choice Requires="a14">
        <xdr:graphicFrame macro="">
          <xdr:nvGraphicFramePr>
            <xdr:cNvPr id="9" name="Workforce/Transfer Category 2">
              <a:extLst>
                <a:ext uri="{FF2B5EF4-FFF2-40B4-BE49-F238E27FC236}">
                  <a16:creationId xmlns:a16="http://schemas.microsoft.com/office/drawing/2014/main" id="{3F6F1848-A8A8-0A49-9369-99442E2C9805}"/>
                </a:ext>
              </a:extLst>
            </xdr:cNvPr>
            <xdr:cNvGraphicFramePr/>
          </xdr:nvGraphicFramePr>
          <xdr:xfrm>
            <a:off x="0" y="0"/>
            <a:ext cx="0" cy="0"/>
          </xdr:xfrm>
          <a:graphic>
            <a:graphicData uri="http://schemas.microsoft.com/office/drawing/2010/slicer">
              <sle:slicer xmlns:sle="http://schemas.microsoft.com/office/drawing/2010/slicer" name="Workforce/Transfer Category 2"/>
            </a:graphicData>
          </a:graphic>
        </xdr:graphicFrame>
      </mc:Choice>
      <mc:Fallback xmlns="">
        <xdr:sp macro="" textlink="">
          <xdr:nvSpPr>
            <xdr:cNvPr id="0" name=""/>
            <xdr:cNvSpPr>
              <a:spLocks noTextEdit="1"/>
            </xdr:cNvSpPr>
          </xdr:nvSpPr>
          <xdr:spPr>
            <a:xfrm>
              <a:off x="17665700" y="4546601"/>
              <a:ext cx="2463800" cy="232409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16</xdr:col>
      <xdr:colOff>12700</xdr:colOff>
      <xdr:row>32</xdr:row>
      <xdr:rowOff>38100</xdr:rowOff>
    </xdr:from>
    <xdr:to>
      <xdr:col>19</xdr:col>
      <xdr:colOff>228600</xdr:colOff>
      <xdr:row>50</xdr:row>
      <xdr:rowOff>101600</xdr:rowOff>
    </xdr:to>
    <mc:AlternateContent xmlns:mc="http://schemas.openxmlformats.org/markup-compatibility/2006" xmlns:a14="http://schemas.microsoft.com/office/drawing/2010/main">
      <mc:Choice Requires="a14">
        <xdr:graphicFrame macro="">
          <xdr:nvGraphicFramePr>
            <xdr:cNvPr id="10" name="Meta-major 1">
              <a:extLst>
                <a:ext uri="{FF2B5EF4-FFF2-40B4-BE49-F238E27FC236}">
                  <a16:creationId xmlns:a16="http://schemas.microsoft.com/office/drawing/2014/main" id="{CF4A3596-5F1A-074D-8375-564A3CAD8908}"/>
                </a:ext>
              </a:extLst>
            </xdr:cNvPr>
            <xdr:cNvGraphicFramePr/>
          </xdr:nvGraphicFramePr>
          <xdr:xfrm>
            <a:off x="0" y="0"/>
            <a:ext cx="0" cy="0"/>
          </xdr:xfrm>
          <a:graphic>
            <a:graphicData uri="http://schemas.microsoft.com/office/drawing/2010/slicer">
              <sle:slicer xmlns:sle="http://schemas.microsoft.com/office/drawing/2010/slicer" name="Meta-major 1"/>
            </a:graphicData>
          </a:graphic>
        </xdr:graphicFrame>
      </mc:Choice>
      <mc:Fallback xmlns="">
        <xdr:sp macro="" textlink="">
          <xdr:nvSpPr>
            <xdr:cNvPr id="0" name=""/>
            <xdr:cNvSpPr>
              <a:spLocks noTextEdit="1"/>
            </xdr:cNvSpPr>
          </xdr:nvSpPr>
          <xdr:spPr>
            <a:xfrm>
              <a:off x="14566900" y="6197600"/>
              <a:ext cx="2844800" cy="34925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ohn Fink" refreshedDate="44797.599381597225" createdVersion="6" refreshedVersion="8" minRefreshableVersion="3" recordCount="3601" xr:uid="{87BACF56-F1F2-BB4F-B2DA-20D363A60945}">
  <cacheSource type="worksheet">
    <worksheetSource ref="A1:I1048576" sheet="Data"/>
  </cacheSource>
  <cacheFields count="10">
    <cacheField name="Program" numFmtId="0">
      <sharedItems containsBlank="1" count="111">
        <s v="General Liberal Arts"/>
        <s v="Prenursing"/>
        <s v="Repair Tech"/>
        <s v="AA-Business"/>
        <s v="Dual Enrollment"/>
        <s v="Kinesiology"/>
        <s v="Forest Resources"/>
        <s v="Dental Assisting"/>
        <s v="AA-Social Behvioral Sci"/>
        <s v="AA-Biology"/>
        <s v="Nursing"/>
        <s v="Medical Office Ast"/>
        <s v="Receptionist"/>
        <s v="Mechatronics"/>
        <s v="Microcomp Appl"/>
        <s v="Financial Tech"/>
        <s v="Digital Design"/>
        <s v="Graphic Design"/>
        <s v="Natural Resource"/>
        <s v="AS-Transfer"/>
        <s v="Criminal Justice"/>
        <s v="Culinary Arts"/>
        <s v="No Program Data"/>
        <s v="Legal Admin Assist"/>
        <s v="Phlebotomy"/>
        <s v="AA-Education"/>
        <s v="Early Childhood Ed"/>
        <s v="Dental Hyg"/>
        <s v="Medical Assistant"/>
        <s v="Computer Info Sys"/>
        <s v="Software Develpmnt"/>
        <s v="Professional Cert"/>
        <s v="Carpentry"/>
        <s v="Web Programming"/>
        <s v="Diesel Technology"/>
        <s v="Marine Technology"/>
        <s v="Union Electrician"/>
        <s v="Paramedic"/>
        <s v="Healthcare Data Analytics"/>
        <s v="Undeclared"/>
        <s v="Project Management"/>
        <s v="Welding"/>
        <s v="Aviation Maint"/>
        <s v="Information Tech"/>
        <s v="Leadership In Trades"/>
        <s v="Radiologic Tech"/>
        <s v="Office Assistant"/>
        <s v="Business Managemnt"/>
        <s v="Technical Skills"/>
        <s v="Homeland Security"/>
        <s v="Accounting"/>
        <s v="Law Enforcement"/>
        <s v="Automotive Tech"/>
        <s v="Powerpoint"/>
        <s v="Human Services"/>
        <s v="Fire Tech"/>
        <s v="Env Resource Management"/>
        <s v="Nursing Assistant"/>
        <s v="Forensic Tech"/>
        <s v="Vet Tech"/>
        <s v="Cosmetology"/>
        <s v="Social Services"/>
        <s v="Early College High School"/>
        <s v="Admin Assistant"/>
        <s v="Emergency Medical Technician (EMT Paramedic)"/>
        <s v="P-TECH"/>
        <s v="School Bus Driver"/>
        <s v="English Language Learning"/>
        <s v="Water Quality and Wastewater Treatment Management (Recertification/Relicensure)"/>
        <s v="Health Aides/Attendants/Orderlies, Other"/>
        <s v="Adult Basic Education"/>
        <m/>
        <s v="My new program" u="1"/>
        <s v="Pre-Law" u="1"/>
        <s v="AS-Transfer-Chemistry" u="1"/>
        <s v="AA-English" u="1"/>
        <s v="AA-History" u="1"/>
        <s v="AA-Transfer-Math Education" u="1"/>
        <s v="AS-Transfer-Nursing" u="1"/>
        <s v="Philosophy" u="1"/>
        <s v="AS-Transfer-Construction" u="1"/>
        <s v="AA-Transfer-Business" u="1"/>
        <s v="Health/Wellness" u="1"/>
        <s v="Photography" u="1"/>
        <s v="World Languages" u="1"/>
        <s v="Global Studies" u="1"/>
        <s v="Geoscience" u="1"/>
        <s v="Psychology" u="1"/>
        <s v="Phys Education" u="1"/>
        <s v="Funeral Service Ed" u="1"/>
        <s v="AA-Health/Wellness" u="1"/>
        <s v="AS-Transfer-Physics" u="1"/>
        <s v="AA-Transfer-Biology" u="1"/>
        <s v="Occupatnl Therapy" u="1"/>
        <s v="Unknown / Undeclared" u="1"/>
        <s v="Visual Arts" u="1"/>
        <s v="Theatre/Acting" u="1"/>
        <s v="AA-Criminal Justice" u="1"/>
        <s v="AS-Transfer-Engineering" u="1"/>
        <s v="Studio Arts" u="1"/>
        <s v="Pre-Vet Medicine" u="1"/>
        <s v="AS-Transfer-Atmospheric Sci" u="1"/>
        <s v="AA-Communications" u="1"/>
        <s v="History" u="1"/>
        <s v="Political Science" u="1"/>
        <s v="Sociology" u="1"/>
        <s v="Physics" u="1"/>
        <s v="Written Arts" u="1"/>
        <s v="Pre-Med" u="1"/>
        <s v="AS-Transfer-Biology" u="1"/>
        <s v="Physical Therapy" u="1"/>
      </sharedItems>
    </cacheField>
    <cacheField name="Workforce/Transfer Category" numFmtId="0">
      <sharedItems containsBlank="1" count="7">
        <s v="TRANSFER-UNSTRUCTURED"/>
        <s v="WORKFORCE-LOW"/>
        <s v="TRANSFER-STRUCTURED"/>
        <s v="UNKNOWN/UNDECLARED"/>
        <s v="WORKFORCE-MEDIUM"/>
        <s v="WORKFORCE-HIGH"/>
        <m/>
      </sharedItems>
    </cacheField>
    <cacheField name="Meta-major" numFmtId="0">
      <sharedItems containsBlank="1" count="14">
        <s v="Arts, Humanities, Communication, &amp; Design"/>
        <s v="Health"/>
        <s v="Industrial &amp; Applied Technologies"/>
        <s v="Business"/>
        <s v="High School Programs"/>
        <s v="Social &amp; Behavioral Sciences"/>
        <s v="Human Services &amp; Public Safety"/>
        <s v="STEM"/>
        <s v="Computer &amp; Information Sciences"/>
        <s v="Unknown"/>
        <s v="Education &amp; Child Care"/>
        <s v="Other CTE"/>
        <s v="Non Credit"/>
        <m/>
      </sharedItems>
    </cacheField>
    <cacheField name="Gender" numFmtId="0">
      <sharedItems containsBlank="1" count="3">
        <s v="Male"/>
        <s v="Female"/>
        <m/>
      </sharedItems>
    </cacheField>
    <cacheField name="Race" numFmtId="0">
      <sharedItems containsBlank="1" count="10">
        <s v="Asian"/>
        <s v="Multiracial"/>
        <s v="African American"/>
        <s v="White"/>
        <s v="Pacific Islander"/>
        <s v="Native"/>
        <s v="Hispanic"/>
        <m/>
        <s v="New Race 1" u="1"/>
        <s v="New Race 2" u="1"/>
      </sharedItems>
    </cacheField>
    <cacheField name="Age" numFmtId="0">
      <sharedItems containsBlank="1" count="4">
        <s v="&lt;18"/>
        <s v="18-24"/>
        <s v="25+"/>
        <m/>
      </sharedItems>
    </cacheField>
    <cacheField name="Pell recipient" numFmtId="0">
      <sharedItems containsBlank="1" count="3">
        <s v="Pell recipient"/>
        <s v="no Pell"/>
        <m/>
      </sharedItems>
    </cacheField>
    <cacheField name="Home Campus" numFmtId="0">
      <sharedItems containsBlank="1" count="4">
        <s v="North Campus"/>
        <s v="West Campus"/>
        <s v="Main Campus"/>
        <m/>
      </sharedItems>
    </cacheField>
    <cacheField name="Count" numFmtId="0">
      <sharedItems containsString="0" containsBlank="1" containsNumber="1" containsInteger="1" minValue="1" maxValue="1" count="2">
        <n v="1"/>
        <m/>
      </sharedItems>
    </cacheField>
    <cacheField name="Race+Gender" numFmtId="0" formula="CONCATENATE(Race,Gender)" databaseField="0"/>
  </cacheFields>
  <extLst>
    <ext xmlns:x14="http://schemas.microsoft.com/office/spreadsheetml/2009/9/main" uri="{725AE2AE-9491-48be-B2B4-4EB974FC3084}">
      <x14:pivotCacheDefinition pivotCacheId="1240661678"/>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601">
  <r>
    <x v="0"/>
    <x v="0"/>
    <x v="0"/>
    <x v="0"/>
    <x v="0"/>
    <x v="0"/>
    <x v="0"/>
    <x v="0"/>
    <x v="0"/>
  </r>
  <r>
    <x v="1"/>
    <x v="1"/>
    <x v="1"/>
    <x v="1"/>
    <x v="1"/>
    <x v="1"/>
    <x v="0"/>
    <x v="1"/>
    <x v="0"/>
  </r>
  <r>
    <x v="2"/>
    <x v="1"/>
    <x v="2"/>
    <x v="1"/>
    <x v="2"/>
    <x v="1"/>
    <x v="0"/>
    <x v="2"/>
    <x v="0"/>
  </r>
  <r>
    <x v="0"/>
    <x v="0"/>
    <x v="0"/>
    <x v="0"/>
    <x v="0"/>
    <x v="0"/>
    <x v="0"/>
    <x v="0"/>
    <x v="0"/>
  </r>
  <r>
    <x v="0"/>
    <x v="0"/>
    <x v="0"/>
    <x v="1"/>
    <x v="1"/>
    <x v="0"/>
    <x v="1"/>
    <x v="1"/>
    <x v="0"/>
  </r>
  <r>
    <x v="0"/>
    <x v="0"/>
    <x v="0"/>
    <x v="1"/>
    <x v="3"/>
    <x v="2"/>
    <x v="1"/>
    <x v="2"/>
    <x v="0"/>
  </r>
  <r>
    <x v="3"/>
    <x v="2"/>
    <x v="3"/>
    <x v="1"/>
    <x v="3"/>
    <x v="1"/>
    <x v="1"/>
    <x v="1"/>
    <x v="0"/>
  </r>
  <r>
    <x v="4"/>
    <x v="3"/>
    <x v="4"/>
    <x v="0"/>
    <x v="2"/>
    <x v="0"/>
    <x v="1"/>
    <x v="2"/>
    <x v="0"/>
  </r>
  <r>
    <x v="3"/>
    <x v="2"/>
    <x v="3"/>
    <x v="0"/>
    <x v="2"/>
    <x v="1"/>
    <x v="0"/>
    <x v="0"/>
    <x v="0"/>
  </r>
  <r>
    <x v="5"/>
    <x v="4"/>
    <x v="5"/>
    <x v="0"/>
    <x v="0"/>
    <x v="2"/>
    <x v="0"/>
    <x v="1"/>
    <x v="0"/>
  </r>
  <r>
    <x v="6"/>
    <x v="1"/>
    <x v="2"/>
    <x v="1"/>
    <x v="3"/>
    <x v="1"/>
    <x v="0"/>
    <x v="2"/>
    <x v="0"/>
  </r>
  <r>
    <x v="7"/>
    <x v="4"/>
    <x v="6"/>
    <x v="0"/>
    <x v="4"/>
    <x v="1"/>
    <x v="0"/>
    <x v="0"/>
    <x v="0"/>
  </r>
  <r>
    <x v="4"/>
    <x v="3"/>
    <x v="4"/>
    <x v="0"/>
    <x v="5"/>
    <x v="0"/>
    <x v="1"/>
    <x v="1"/>
    <x v="0"/>
  </r>
  <r>
    <x v="8"/>
    <x v="2"/>
    <x v="5"/>
    <x v="0"/>
    <x v="6"/>
    <x v="0"/>
    <x v="1"/>
    <x v="2"/>
    <x v="0"/>
  </r>
  <r>
    <x v="9"/>
    <x v="2"/>
    <x v="7"/>
    <x v="0"/>
    <x v="1"/>
    <x v="1"/>
    <x v="1"/>
    <x v="1"/>
    <x v="0"/>
  </r>
  <r>
    <x v="0"/>
    <x v="0"/>
    <x v="0"/>
    <x v="0"/>
    <x v="3"/>
    <x v="1"/>
    <x v="1"/>
    <x v="2"/>
    <x v="0"/>
  </r>
  <r>
    <x v="10"/>
    <x v="5"/>
    <x v="1"/>
    <x v="1"/>
    <x v="3"/>
    <x v="2"/>
    <x v="0"/>
    <x v="0"/>
    <x v="0"/>
  </r>
  <r>
    <x v="0"/>
    <x v="0"/>
    <x v="0"/>
    <x v="0"/>
    <x v="3"/>
    <x v="0"/>
    <x v="0"/>
    <x v="1"/>
    <x v="0"/>
  </r>
  <r>
    <x v="0"/>
    <x v="0"/>
    <x v="0"/>
    <x v="1"/>
    <x v="0"/>
    <x v="0"/>
    <x v="0"/>
    <x v="2"/>
    <x v="0"/>
  </r>
  <r>
    <x v="11"/>
    <x v="1"/>
    <x v="3"/>
    <x v="0"/>
    <x v="0"/>
    <x v="1"/>
    <x v="0"/>
    <x v="0"/>
    <x v="0"/>
  </r>
  <r>
    <x v="3"/>
    <x v="2"/>
    <x v="3"/>
    <x v="1"/>
    <x v="4"/>
    <x v="2"/>
    <x v="1"/>
    <x v="1"/>
    <x v="0"/>
  </r>
  <r>
    <x v="12"/>
    <x v="1"/>
    <x v="3"/>
    <x v="1"/>
    <x v="1"/>
    <x v="2"/>
    <x v="1"/>
    <x v="2"/>
    <x v="0"/>
  </r>
  <r>
    <x v="0"/>
    <x v="0"/>
    <x v="0"/>
    <x v="0"/>
    <x v="1"/>
    <x v="1"/>
    <x v="1"/>
    <x v="1"/>
    <x v="0"/>
  </r>
  <r>
    <x v="0"/>
    <x v="0"/>
    <x v="0"/>
    <x v="1"/>
    <x v="2"/>
    <x v="1"/>
    <x v="1"/>
    <x v="2"/>
    <x v="0"/>
  </r>
  <r>
    <x v="0"/>
    <x v="0"/>
    <x v="0"/>
    <x v="1"/>
    <x v="3"/>
    <x v="0"/>
    <x v="0"/>
    <x v="0"/>
    <x v="0"/>
  </r>
  <r>
    <x v="13"/>
    <x v="4"/>
    <x v="2"/>
    <x v="0"/>
    <x v="2"/>
    <x v="1"/>
    <x v="0"/>
    <x v="1"/>
    <x v="0"/>
  </r>
  <r>
    <x v="8"/>
    <x v="2"/>
    <x v="5"/>
    <x v="0"/>
    <x v="3"/>
    <x v="0"/>
    <x v="0"/>
    <x v="2"/>
    <x v="0"/>
  </r>
  <r>
    <x v="14"/>
    <x v="4"/>
    <x v="8"/>
    <x v="0"/>
    <x v="0"/>
    <x v="2"/>
    <x v="0"/>
    <x v="0"/>
    <x v="0"/>
  </r>
  <r>
    <x v="4"/>
    <x v="3"/>
    <x v="4"/>
    <x v="0"/>
    <x v="5"/>
    <x v="0"/>
    <x v="1"/>
    <x v="1"/>
    <x v="0"/>
  </r>
  <r>
    <x v="0"/>
    <x v="0"/>
    <x v="0"/>
    <x v="1"/>
    <x v="1"/>
    <x v="0"/>
    <x v="1"/>
    <x v="2"/>
    <x v="0"/>
  </r>
  <r>
    <x v="4"/>
    <x v="3"/>
    <x v="4"/>
    <x v="1"/>
    <x v="3"/>
    <x v="0"/>
    <x v="1"/>
    <x v="1"/>
    <x v="0"/>
  </r>
  <r>
    <x v="0"/>
    <x v="0"/>
    <x v="0"/>
    <x v="1"/>
    <x v="2"/>
    <x v="0"/>
    <x v="1"/>
    <x v="2"/>
    <x v="0"/>
  </r>
  <r>
    <x v="15"/>
    <x v="1"/>
    <x v="3"/>
    <x v="0"/>
    <x v="0"/>
    <x v="1"/>
    <x v="0"/>
    <x v="0"/>
    <x v="0"/>
  </r>
  <r>
    <x v="16"/>
    <x v="4"/>
    <x v="0"/>
    <x v="0"/>
    <x v="1"/>
    <x v="0"/>
    <x v="0"/>
    <x v="1"/>
    <x v="0"/>
  </r>
  <r>
    <x v="4"/>
    <x v="3"/>
    <x v="4"/>
    <x v="1"/>
    <x v="1"/>
    <x v="0"/>
    <x v="1"/>
    <x v="2"/>
    <x v="0"/>
  </r>
  <r>
    <x v="0"/>
    <x v="0"/>
    <x v="0"/>
    <x v="1"/>
    <x v="3"/>
    <x v="1"/>
    <x v="0"/>
    <x v="0"/>
    <x v="0"/>
  </r>
  <r>
    <x v="0"/>
    <x v="0"/>
    <x v="0"/>
    <x v="1"/>
    <x v="3"/>
    <x v="0"/>
    <x v="1"/>
    <x v="1"/>
    <x v="0"/>
  </r>
  <r>
    <x v="17"/>
    <x v="4"/>
    <x v="0"/>
    <x v="1"/>
    <x v="3"/>
    <x v="1"/>
    <x v="1"/>
    <x v="2"/>
    <x v="0"/>
  </r>
  <r>
    <x v="1"/>
    <x v="1"/>
    <x v="1"/>
    <x v="1"/>
    <x v="3"/>
    <x v="0"/>
    <x v="1"/>
    <x v="1"/>
    <x v="0"/>
  </r>
  <r>
    <x v="4"/>
    <x v="3"/>
    <x v="4"/>
    <x v="0"/>
    <x v="0"/>
    <x v="0"/>
    <x v="1"/>
    <x v="2"/>
    <x v="0"/>
  </r>
  <r>
    <x v="1"/>
    <x v="1"/>
    <x v="1"/>
    <x v="0"/>
    <x v="3"/>
    <x v="1"/>
    <x v="0"/>
    <x v="0"/>
    <x v="0"/>
  </r>
  <r>
    <x v="3"/>
    <x v="2"/>
    <x v="3"/>
    <x v="1"/>
    <x v="0"/>
    <x v="1"/>
    <x v="0"/>
    <x v="1"/>
    <x v="0"/>
  </r>
  <r>
    <x v="18"/>
    <x v="1"/>
    <x v="2"/>
    <x v="0"/>
    <x v="3"/>
    <x v="1"/>
    <x v="0"/>
    <x v="2"/>
    <x v="0"/>
  </r>
  <r>
    <x v="11"/>
    <x v="1"/>
    <x v="3"/>
    <x v="1"/>
    <x v="5"/>
    <x v="2"/>
    <x v="0"/>
    <x v="0"/>
    <x v="0"/>
  </r>
  <r>
    <x v="4"/>
    <x v="3"/>
    <x v="4"/>
    <x v="0"/>
    <x v="4"/>
    <x v="0"/>
    <x v="1"/>
    <x v="1"/>
    <x v="0"/>
  </r>
  <r>
    <x v="0"/>
    <x v="0"/>
    <x v="0"/>
    <x v="1"/>
    <x v="3"/>
    <x v="0"/>
    <x v="1"/>
    <x v="2"/>
    <x v="0"/>
  </r>
  <r>
    <x v="19"/>
    <x v="2"/>
    <x v="7"/>
    <x v="0"/>
    <x v="5"/>
    <x v="1"/>
    <x v="1"/>
    <x v="1"/>
    <x v="0"/>
  </r>
  <r>
    <x v="0"/>
    <x v="0"/>
    <x v="0"/>
    <x v="0"/>
    <x v="3"/>
    <x v="1"/>
    <x v="1"/>
    <x v="2"/>
    <x v="0"/>
  </r>
  <r>
    <x v="2"/>
    <x v="1"/>
    <x v="2"/>
    <x v="1"/>
    <x v="2"/>
    <x v="1"/>
    <x v="0"/>
    <x v="0"/>
    <x v="0"/>
  </r>
  <r>
    <x v="0"/>
    <x v="0"/>
    <x v="0"/>
    <x v="0"/>
    <x v="1"/>
    <x v="1"/>
    <x v="0"/>
    <x v="1"/>
    <x v="0"/>
  </r>
  <r>
    <x v="4"/>
    <x v="3"/>
    <x v="4"/>
    <x v="0"/>
    <x v="3"/>
    <x v="0"/>
    <x v="1"/>
    <x v="2"/>
    <x v="0"/>
  </r>
  <r>
    <x v="20"/>
    <x v="1"/>
    <x v="5"/>
    <x v="0"/>
    <x v="1"/>
    <x v="1"/>
    <x v="0"/>
    <x v="0"/>
    <x v="0"/>
  </r>
  <r>
    <x v="0"/>
    <x v="0"/>
    <x v="0"/>
    <x v="0"/>
    <x v="3"/>
    <x v="0"/>
    <x v="1"/>
    <x v="1"/>
    <x v="0"/>
  </r>
  <r>
    <x v="4"/>
    <x v="3"/>
    <x v="4"/>
    <x v="0"/>
    <x v="3"/>
    <x v="0"/>
    <x v="1"/>
    <x v="2"/>
    <x v="0"/>
  </r>
  <r>
    <x v="4"/>
    <x v="3"/>
    <x v="4"/>
    <x v="0"/>
    <x v="5"/>
    <x v="0"/>
    <x v="1"/>
    <x v="1"/>
    <x v="0"/>
  </r>
  <r>
    <x v="4"/>
    <x v="3"/>
    <x v="4"/>
    <x v="1"/>
    <x v="1"/>
    <x v="0"/>
    <x v="1"/>
    <x v="2"/>
    <x v="0"/>
  </r>
  <r>
    <x v="8"/>
    <x v="2"/>
    <x v="5"/>
    <x v="0"/>
    <x v="3"/>
    <x v="0"/>
    <x v="0"/>
    <x v="0"/>
    <x v="0"/>
  </r>
  <r>
    <x v="21"/>
    <x v="1"/>
    <x v="6"/>
    <x v="0"/>
    <x v="3"/>
    <x v="1"/>
    <x v="0"/>
    <x v="1"/>
    <x v="0"/>
  </r>
  <r>
    <x v="3"/>
    <x v="2"/>
    <x v="3"/>
    <x v="1"/>
    <x v="4"/>
    <x v="2"/>
    <x v="0"/>
    <x v="2"/>
    <x v="0"/>
  </r>
  <r>
    <x v="0"/>
    <x v="0"/>
    <x v="0"/>
    <x v="0"/>
    <x v="1"/>
    <x v="1"/>
    <x v="0"/>
    <x v="0"/>
    <x v="0"/>
  </r>
  <r>
    <x v="22"/>
    <x v="3"/>
    <x v="9"/>
    <x v="1"/>
    <x v="4"/>
    <x v="0"/>
    <x v="1"/>
    <x v="1"/>
    <x v="0"/>
  </r>
  <r>
    <x v="1"/>
    <x v="1"/>
    <x v="1"/>
    <x v="1"/>
    <x v="3"/>
    <x v="1"/>
    <x v="1"/>
    <x v="2"/>
    <x v="0"/>
  </r>
  <r>
    <x v="23"/>
    <x v="1"/>
    <x v="6"/>
    <x v="1"/>
    <x v="3"/>
    <x v="0"/>
    <x v="1"/>
    <x v="1"/>
    <x v="0"/>
  </r>
  <r>
    <x v="0"/>
    <x v="0"/>
    <x v="0"/>
    <x v="0"/>
    <x v="3"/>
    <x v="1"/>
    <x v="1"/>
    <x v="2"/>
    <x v="0"/>
  </r>
  <r>
    <x v="0"/>
    <x v="0"/>
    <x v="0"/>
    <x v="1"/>
    <x v="3"/>
    <x v="2"/>
    <x v="0"/>
    <x v="0"/>
    <x v="0"/>
  </r>
  <r>
    <x v="24"/>
    <x v="4"/>
    <x v="1"/>
    <x v="0"/>
    <x v="0"/>
    <x v="2"/>
    <x v="0"/>
    <x v="1"/>
    <x v="0"/>
  </r>
  <r>
    <x v="20"/>
    <x v="1"/>
    <x v="5"/>
    <x v="0"/>
    <x v="1"/>
    <x v="1"/>
    <x v="0"/>
    <x v="2"/>
    <x v="0"/>
  </r>
  <r>
    <x v="25"/>
    <x v="2"/>
    <x v="10"/>
    <x v="1"/>
    <x v="3"/>
    <x v="1"/>
    <x v="0"/>
    <x v="0"/>
    <x v="0"/>
  </r>
  <r>
    <x v="0"/>
    <x v="0"/>
    <x v="0"/>
    <x v="1"/>
    <x v="2"/>
    <x v="1"/>
    <x v="1"/>
    <x v="1"/>
    <x v="0"/>
  </r>
  <r>
    <x v="0"/>
    <x v="0"/>
    <x v="0"/>
    <x v="0"/>
    <x v="1"/>
    <x v="1"/>
    <x v="1"/>
    <x v="2"/>
    <x v="0"/>
  </r>
  <r>
    <x v="26"/>
    <x v="1"/>
    <x v="10"/>
    <x v="1"/>
    <x v="3"/>
    <x v="2"/>
    <x v="1"/>
    <x v="1"/>
    <x v="0"/>
  </r>
  <r>
    <x v="0"/>
    <x v="0"/>
    <x v="0"/>
    <x v="0"/>
    <x v="0"/>
    <x v="0"/>
    <x v="1"/>
    <x v="2"/>
    <x v="0"/>
  </r>
  <r>
    <x v="14"/>
    <x v="4"/>
    <x v="8"/>
    <x v="0"/>
    <x v="3"/>
    <x v="2"/>
    <x v="0"/>
    <x v="0"/>
    <x v="0"/>
  </r>
  <r>
    <x v="4"/>
    <x v="3"/>
    <x v="4"/>
    <x v="0"/>
    <x v="3"/>
    <x v="0"/>
    <x v="1"/>
    <x v="1"/>
    <x v="0"/>
  </r>
  <r>
    <x v="27"/>
    <x v="5"/>
    <x v="6"/>
    <x v="1"/>
    <x v="3"/>
    <x v="2"/>
    <x v="0"/>
    <x v="2"/>
    <x v="0"/>
  </r>
  <r>
    <x v="4"/>
    <x v="3"/>
    <x v="4"/>
    <x v="1"/>
    <x v="1"/>
    <x v="0"/>
    <x v="1"/>
    <x v="0"/>
    <x v="0"/>
  </r>
  <r>
    <x v="0"/>
    <x v="0"/>
    <x v="0"/>
    <x v="1"/>
    <x v="3"/>
    <x v="1"/>
    <x v="1"/>
    <x v="1"/>
    <x v="0"/>
  </r>
  <r>
    <x v="0"/>
    <x v="0"/>
    <x v="0"/>
    <x v="0"/>
    <x v="3"/>
    <x v="1"/>
    <x v="1"/>
    <x v="2"/>
    <x v="0"/>
  </r>
  <r>
    <x v="0"/>
    <x v="0"/>
    <x v="0"/>
    <x v="0"/>
    <x v="3"/>
    <x v="0"/>
    <x v="1"/>
    <x v="1"/>
    <x v="0"/>
  </r>
  <r>
    <x v="0"/>
    <x v="0"/>
    <x v="0"/>
    <x v="1"/>
    <x v="1"/>
    <x v="0"/>
    <x v="1"/>
    <x v="2"/>
    <x v="0"/>
  </r>
  <r>
    <x v="0"/>
    <x v="0"/>
    <x v="0"/>
    <x v="0"/>
    <x v="1"/>
    <x v="1"/>
    <x v="0"/>
    <x v="0"/>
    <x v="0"/>
  </r>
  <r>
    <x v="19"/>
    <x v="2"/>
    <x v="7"/>
    <x v="1"/>
    <x v="3"/>
    <x v="0"/>
    <x v="0"/>
    <x v="1"/>
    <x v="0"/>
  </r>
  <r>
    <x v="0"/>
    <x v="0"/>
    <x v="0"/>
    <x v="0"/>
    <x v="3"/>
    <x v="1"/>
    <x v="0"/>
    <x v="2"/>
    <x v="0"/>
  </r>
  <r>
    <x v="1"/>
    <x v="1"/>
    <x v="1"/>
    <x v="1"/>
    <x v="6"/>
    <x v="2"/>
    <x v="0"/>
    <x v="0"/>
    <x v="0"/>
  </r>
  <r>
    <x v="28"/>
    <x v="4"/>
    <x v="3"/>
    <x v="0"/>
    <x v="3"/>
    <x v="1"/>
    <x v="1"/>
    <x v="1"/>
    <x v="0"/>
  </r>
  <r>
    <x v="9"/>
    <x v="2"/>
    <x v="7"/>
    <x v="0"/>
    <x v="1"/>
    <x v="1"/>
    <x v="1"/>
    <x v="2"/>
    <x v="0"/>
  </r>
  <r>
    <x v="0"/>
    <x v="0"/>
    <x v="0"/>
    <x v="0"/>
    <x v="3"/>
    <x v="1"/>
    <x v="1"/>
    <x v="1"/>
    <x v="0"/>
  </r>
  <r>
    <x v="0"/>
    <x v="0"/>
    <x v="0"/>
    <x v="0"/>
    <x v="2"/>
    <x v="1"/>
    <x v="1"/>
    <x v="2"/>
    <x v="0"/>
  </r>
  <r>
    <x v="26"/>
    <x v="1"/>
    <x v="10"/>
    <x v="1"/>
    <x v="3"/>
    <x v="2"/>
    <x v="0"/>
    <x v="0"/>
    <x v="0"/>
  </r>
  <r>
    <x v="29"/>
    <x v="4"/>
    <x v="8"/>
    <x v="1"/>
    <x v="5"/>
    <x v="2"/>
    <x v="0"/>
    <x v="1"/>
    <x v="0"/>
  </r>
  <r>
    <x v="0"/>
    <x v="0"/>
    <x v="0"/>
    <x v="1"/>
    <x v="3"/>
    <x v="0"/>
    <x v="0"/>
    <x v="2"/>
    <x v="0"/>
  </r>
  <r>
    <x v="28"/>
    <x v="4"/>
    <x v="3"/>
    <x v="0"/>
    <x v="1"/>
    <x v="1"/>
    <x v="0"/>
    <x v="0"/>
    <x v="0"/>
  </r>
  <r>
    <x v="4"/>
    <x v="3"/>
    <x v="4"/>
    <x v="1"/>
    <x v="1"/>
    <x v="0"/>
    <x v="1"/>
    <x v="1"/>
    <x v="0"/>
  </r>
  <r>
    <x v="4"/>
    <x v="3"/>
    <x v="4"/>
    <x v="1"/>
    <x v="0"/>
    <x v="0"/>
    <x v="1"/>
    <x v="2"/>
    <x v="0"/>
  </r>
  <r>
    <x v="1"/>
    <x v="1"/>
    <x v="1"/>
    <x v="1"/>
    <x v="0"/>
    <x v="1"/>
    <x v="1"/>
    <x v="1"/>
    <x v="0"/>
  </r>
  <r>
    <x v="4"/>
    <x v="3"/>
    <x v="4"/>
    <x v="1"/>
    <x v="6"/>
    <x v="0"/>
    <x v="1"/>
    <x v="2"/>
    <x v="0"/>
  </r>
  <r>
    <x v="4"/>
    <x v="3"/>
    <x v="4"/>
    <x v="0"/>
    <x v="0"/>
    <x v="0"/>
    <x v="1"/>
    <x v="0"/>
    <x v="0"/>
  </r>
  <r>
    <x v="5"/>
    <x v="4"/>
    <x v="5"/>
    <x v="0"/>
    <x v="0"/>
    <x v="2"/>
    <x v="0"/>
    <x v="1"/>
    <x v="0"/>
  </r>
  <r>
    <x v="1"/>
    <x v="1"/>
    <x v="1"/>
    <x v="0"/>
    <x v="3"/>
    <x v="1"/>
    <x v="0"/>
    <x v="2"/>
    <x v="0"/>
  </r>
  <r>
    <x v="0"/>
    <x v="0"/>
    <x v="0"/>
    <x v="0"/>
    <x v="3"/>
    <x v="2"/>
    <x v="0"/>
    <x v="0"/>
    <x v="0"/>
  </r>
  <r>
    <x v="20"/>
    <x v="1"/>
    <x v="5"/>
    <x v="0"/>
    <x v="1"/>
    <x v="1"/>
    <x v="1"/>
    <x v="1"/>
    <x v="0"/>
  </r>
  <r>
    <x v="8"/>
    <x v="2"/>
    <x v="5"/>
    <x v="0"/>
    <x v="5"/>
    <x v="0"/>
    <x v="1"/>
    <x v="2"/>
    <x v="0"/>
  </r>
  <r>
    <x v="0"/>
    <x v="0"/>
    <x v="0"/>
    <x v="1"/>
    <x v="2"/>
    <x v="0"/>
    <x v="1"/>
    <x v="1"/>
    <x v="0"/>
  </r>
  <r>
    <x v="11"/>
    <x v="1"/>
    <x v="3"/>
    <x v="1"/>
    <x v="0"/>
    <x v="1"/>
    <x v="1"/>
    <x v="2"/>
    <x v="0"/>
  </r>
  <r>
    <x v="30"/>
    <x v="4"/>
    <x v="8"/>
    <x v="0"/>
    <x v="1"/>
    <x v="1"/>
    <x v="0"/>
    <x v="0"/>
    <x v="0"/>
  </r>
  <r>
    <x v="19"/>
    <x v="2"/>
    <x v="7"/>
    <x v="0"/>
    <x v="3"/>
    <x v="2"/>
    <x v="0"/>
    <x v="1"/>
    <x v="0"/>
  </r>
  <r>
    <x v="31"/>
    <x v="1"/>
    <x v="8"/>
    <x v="0"/>
    <x v="6"/>
    <x v="1"/>
    <x v="0"/>
    <x v="2"/>
    <x v="0"/>
  </r>
  <r>
    <x v="25"/>
    <x v="2"/>
    <x v="10"/>
    <x v="1"/>
    <x v="1"/>
    <x v="0"/>
    <x v="0"/>
    <x v="0"/>
    <x v="0"/>
  </r>
  <r>
    <x v="4"/>
    <x v="3"/>
    <x v="4"/>
    <x v="1"/>
    <x v="3"/>
    <x v="0"/>
    <x v="1"/>
    <x v="1"/>
    <x v="0"/>
  </r>
  <r>
    <x v="0"/>
    <x v="0"/>
    <x v="0"/>
    <x v="0"/>
    <x v="3"/>
    <x v="0"/>
    <x v="1"/>
    <x v="2"/>
    <x v="0"/>
  </r>
  <r>
    <x v="0"/>
    <x v="0"/>
    <x v="0"/>
    <x v="1"/>
    <x v="3"/>
    <x v="1"/>
    <x v="1"/>
    <x v="1"/>
    <x v="0"/>
  </r>
  <r>
    <x v="4"/>
    <x v="3"/>
    <x v="4"/>
    <x v="0"/>
    <x v="0"/>
    <x v="0"/>
    <x v="1"/>
    <x v="2"/>
    <x v="0"/>
  </r>
  <r>
    <x v="4"/>
    <x v="3"/>
    <x v="4"/>
    <x v="0"/>
    <x v="3"/>
    <x v="0"/>
    <x v="1"/>
    <x v="0"/>
    <x v="0"/>
  </r>
  <r>
    <x v="32"/>
    <x v="5"/>
    <x v="2"/>
    <x v="0"/>
    <x v="1"/>
    <x v="2"/>
    <x v="0"/>
    <x v="1"/>
    <x v="0"/>
  </r>
  <r>
    <x v="0"/>
    <x v="0"/>
    <x v="0"/>
    <x v="0"/>
    <x v="0"/>
    <x v="0"/>
    <x v="0"/>
    <x v="2"/>
    <x v="0"/>
  </r>
  <r>
    <x v="15"/>
    <x v="1"/>
    <x v="3"/>
    <x v="0"/>
    <x v="0"/>
    <x v="1"/>
    <x v="0"/>
    <x v="0"/>
    <x v="0"/>
  </r>
  <r>
    <x v="3"/>
    <x v="2"/>
    <x v="3"/>
    <x v="1"/>
    <x v="4"/>
    <x v="2"/>
    <x v="1"/>
    <x v="1"/>
    <x v="0"/>
  </r>
  <r>
    <x v="4"/>
    <x v="3"/>
    <x v="4"/>
    <x v="1"/>
    <x v="3"/>
    <x v="0"/>
    <x v="1"/>
    <x v="2"/>
    <x v="0"/>
  </r>
  <r>
    <x v="4"/>
    <x v="3"/>
    <x v="4"/>
    <x v="0"/>
    <x v="1"/>
    <x v="0"/>
    <x v="1"/>
    <x v="1"/>
    <x v="0"/>
  </r>
  <r>
    <x v="33"/>
    <x v="4"/>
    <x v="8"/>
    <x v="0"/>
    <x v="3"/>
    <x v="1"/>
    <x v="1"/>
    <x v="2"/>
    <x v="0"/>
  </r>
  <r>
    <x v="3"/>
    <x v="2"/>
    <x v="3"/>
    <x v="1"/>
    <x v="0"/>
    <x v="1"/>
    <x v="0"/>
    <x v="0"/>
    <x v="0"/>
  </r>
  <r>
    <x v="19"/>
    <x v="2"/>
    <x v="7"/>
    <x v="0"/>
    <x v="5"/>
    <x v="1"/>
    <x v="0"/>
    <x v="1"/>
    <x v="0"/>
  </r>
  <r>
    <x v="4"/>
    <x v="3"/>
    <x v="4"/>
    <x v="1"/>
    <x v="3"/>
    <x v="0"/>
    <x v="1"/>
    <x v="2"/>
    <x v="0"/>
  </r>
  <r>
    <x v="0"/>
    <x v="0"/>
    <x v="0"/>
    <x v="0"/>
    <x v="0"/>
    <x v="0"/>
    <x v="0"/>
    <x v="0"/>
    <x v="0"/>
  </r>
  <r>
    <x v="34"/>
    <x v="4"/>
    <x v="2"/>
    <x v="1"/>
    <x v="3"/>
    <x v="1"/>
    <x v="1"/>
    <x v="1"/>
    <x v="0"/>
  </r>
  <r>
    <x v="0"/>
    <x v="0"/>
    <x v="0"/>
    <x v="0"/>
    <x v="0"/>
    <x v="2"/>
    <x v="1"/>
    <x v="2"/>
    <x v="0"/>
  </r>
  <r>
    <x v="4"/>
    <x v="3"/>
    <x v="4"/>
    <x v="1"/>
    <x v="1"/>
    <x v="0"/>
    <x v="1"/>
    <x v="1"/>
    <x v="0"/>
  </r>
  <r>
    <x v="4"/>
    <x v="3"/>
    <x v="4"/>
    <x v="1"/>
    <x v="0"/>
    <x v="0"/>
    <x v="1"/>
    <x v="2"/>
    <x v="0"/>
  </r>
  <r>
    <x v="35"/>
    <x v="4"/>
    <x v="2"/>
    <x v="1"/>
    <x v="0"/>
    <x v="2"/>
    <x v="0"/>
    <x v="0"/>
    <x v="0"/>
  </r>
  <r>
    <x v="13"/>
    <x v="4"/>
    <x v="2"/>
    <x v="0"/>
    <x v="2"/>
    <x v="1"/>
    <x v="0"/>
    <x v="1"/>
    <x v="0"/>
  </r>
  <r>
    <x v="17"/>
    <x v="4"/>
    <x v="0"/>
    <x v="1"/>
    <x v="3"/>
    <x v="1"/>
    <x v="0"/>
    <x v="2"/>
    <x v="0"/>
  </r>
  <r>
    <x v="1"/>
    <x v="1"/>
    <x v="1"/>
    <x v="0"/>
    <x v="1"/>
    <x v="1"/>
    <x v="0"/>
    <x v="0"/>
    <x v="0"/>
  </r>
  <r>
    <x v="36"/>
    <x v="5"/>
    <x v="2"/>
    <x v="1"/>
    <x v="3"/>
    <x v="2"/>
    <x v="1"/>
    <x v="1"/>
    <x v="0"/>
  </r>
  <r>
    <x v="2"/>
    <x v="1"/>
    <x v="2"/>
    <x v="1"/>
    <x v="2"/>
    <x v="1"/>
    <x v="1"/>
    <x v="2"/>
    <x v="0"/>
  </r>
  <r>
    <x v="1"/>
    <x v="1"/>
    <x v="1"/>
    <x v="1"/>
    <x v="1"/>
    <x v="0"/>
    <x v="1"/>
    <x v="1"/>
    <x v="0"/>
  </r>
  <r>
    <x v="1"/>
    <x v="1"/>
    <x v="1"/>
    <x v="1"/>
    <x v="3"/>
    <x v="1"/>
    <x v="1"/>
    <x v="2"/>
    <x v="0"/>
  </r>
  <r>
    <x v="37"/>
    <x v="4"/>
    <x v="1"/>
    <x v="0"/>
    <x v="2"/>
    <x v="2"/>
    <x v="0"/>
    <x v="0"/>
    <x v="0"/>
  </r>
  <r>
    <x v="27"/>
    <x v="5"/>
    <x v="6"/>
    <x v="1"/>
    <x v="3"/>
    <x v="2"/>
    <x v="0"/>
    <x v="1"/>
    <x v="0"/>
  </r>
  <r>
    <x v="0"/>
    <x v="0"/>
    <x v="0"/>
    <x v="1"/>
    <x v="3"/>
    <x v="2"/>
    <x v="0"/>
    <x v="2"/>
    <x v="0"/>
  </r>
  <r>
    <x v="1"/>
    <x v="1"/>
    <x v="1"/>
    <x v="1"/>
    <x v="0"/>
    <x v="1"/>
    <x v="0"/>
    <x v="0"/>
    <x v="0"/>
  </r>
  <r>
    <x v="0"/>
    <x v="0"/>
    <x v="0"/>
    <x v="0"/>
    <x v="3"/>
    <x v="0"/>
    <x v="1"/>
    <x v="1"/>
    <x v="0"/>
  </r>
  <r>
    <x v="4"/>
    <x v="3"/>
    <x v="4"/>
    <x v="0"/>
    <x v="3"/>
    <x v="0"/>
    <x v="1"/>
    <x v="2"/>
    <x v="0"/>
  </r>
  <r>
    <x v="38"/>
    <x v="5"/>
    <x v="3"/>
    <x v="0"/>
    <x v="1"/>
    <x v="2"/>
    <x v="1"/>
    <x v="1"/>
    <x v="0"/>
  </r>
  <r>
    <x v="13"/>
    <x v="4"/>
    <x v="2"/>
    <x v="0"/>
    <x v="2"/>
    <x v="1"/>
    <x v="1"/>
    <x v="2"/>
    <x v="0"/>
  </r>
  <r>
    <x v="22"/>
    <x v="3"/>
    <x v="9"/>
    <x v="0"/>
    <x v="3"/>
    <x v="0"/>
    <x v="0"/>
    <x v="0"/>
    <x v="0"/>
  </r>
  <r>
    <x v="4"/>
    <x v="3"/>
    <x v="4"/>
    <x v="1"/>
    <x v="0"/>
    <x v="0"/>
    <x v="1"/>
    <x v="1"/>
    <x v="0"/>
  </r>
  <r>
    <x v="0"/>
    <x v="0"/>
    <x v="0"/>
    <x v="1"/>
    <x v="6"/>
    <x v="2"/>
    <x v="0"/>
    <x v="2"/>
    <x v="0"/>
  </r>
  <r>
    <x v="32"/>
    <x v="5"/>
    <x v="2"/>
    <x v="0"/>
    <x v="1"/>
    <x v="2"/>
    <x v="0"/>
    <x v="0"/>
    <x v="0"/>
  </r>
  <r>
    <x v="0"/>
    <x v="0"/>
    <x v="0"/>
    <x v="0"/>
    <x v="3"/>
    <x v="1"/>
    <x v="1"/>
    <x v="1"/>
    <x v="0"/>
  </r>
  <r>
    <x v="0"/>
    <x v="0"/>
    <x v="0"/>
    <x v="1"/>
    <x v="3"/>
    <x v="0"/>
    <x v="1"/>
    <x v="2"/>
    <x v="0"/>
  </r>
  <r>
    <x v="34"/>
    <x v="4"/>
    <x v="2"/>
    <x v="1"/>
    <x v="3"/>
    <x v="1"/>
    <x v="1"/>
    <x v="1"/>
    <x v="0"/>
  </r>
  <r>
    <x v="19"/>
    <x v="2"/>
    <x v="7"/>
    <x v="0"/>
    <x v="3"/>
    <x v="2"/>
    <x v="1"/>
    <x v="2"/>
    <x v="0"/>
  </r>
  <r>
    <x v="25"/>
    <x v="2"/>
    <x v="10"/>
    <x v="0"/>
    <x v="0"/>
    <x v="0"/>
    <x v="0"/>
    <x v="0"/>
    <x v="0"/>
  </r>
  <r>
    <x v="0"/>
    <x v="0"/>
    <x v="0"/>
    <x v="1"/>
    <x v="0"/>
    <x v="0"/>
    <x v="0"/>
    <x v="1"/>
    <x v="0"/>
  </r>
  <r>
    <x v="4"/>
    <x v="3"/>
    <x v="4"/>
    <x v="1"/>
    <x v="3"/>
    <x v="0"/>
    <x v="1"/>
    <x v="2"/>
    <x v="0"/>
  </r>
  <r>
    <x v="0"/>
    <x v="0"/>
    <x v="0"/>
    <x v="0"/>
    <x v="3"/>
    <x v="0"/>
    <x v="0"/>
    <x v="0"/>
    <x v="0"/>
  </r>
  <r>
    <x v="0"/>
    <x v="0"/>
    <x v="0"/>
    <x v="1"/>
    <x v="3"/>
    <x v="1"/>
    <x v="1"/>
    <x v="1"/>
    <x v="0"/>
  </r>
  <r>
    <x v="19"/>
    <x v="2"/>
    <x v="7"/>
    <x v="0"/>
    <x v="5"/>
    <x v="1"/>
    <x v="1"/>
    <x v="2"/>
    <x v="0"/>
  </r>
  <r>
    <x v="32"/>
    <x v="5"/>
    <x v="2"/>
    <x v="0"/>
    <x v="3"/>
    <x v="2"/>
    <x v="1"/>
    <x v="1"/>
    <x v="0"/>
  </r>
  <r>
    <x v="39"/>
    <x v="3"/>
    <x v="9"/>
    <x v="1"/>
    <x v="1"/>
    <x v="0"/>
    <x v="1"/>
    <x v="2"/>
    <x v="0"/>
  </r>
  <r>
    <x v="1"/>
    <x v="1"/>
    <x v="1"/>
    <x v="1"/>
    <x v="3"/>
    <x v="0"/>
    <x v="0"/>
    <x v="0"/>
    <x v="0"/>
  </r>
  <r>
    <x v="13"/>
    <x v="4"/>
    <x v="2"/>
    <x v="0"/>
    <x v="2"/>
    <x v="1"/>
    <x v="0"/>
    <x v="1"/>
    <x v="0"/>
  </r>
  <r>
    <x v="0"/>
    <x v="0"/>
    <x v="0"/>
    <x v="1"/>
    <x v="3"/>
    <x v="2"/>
    <x v="0"/>
    <x v="2"/>
    <x v="0"/>
  </r>
  <r>
    <x v="10"/>
    <x v="5"/>
    <x v="1"/>
    <x v="0"/>
    <x v="2"/>
    <x v="0"/>
    <x v="0"/>
    <x v="0"/>
    <x v="0"/>
  </r>
  <r>
    <x v="22"/>
    <x v="3"/>
    <x v="9"/>
    <x v="1"/>
    <x v="3"/>
    <x v="0"/>
    <x v="1"/>
    <x v="1"/>
    <x v="0"/>
  </r>
  <r>
    <x v="0"/>
    <x v="0"/>
    <x v="0"/>
    <x v="0"/>
    <x v="3"/>
    <x v="1"/>
    <x v="1"/>
    <x v="2"/>
    <x v="0"/>
  </r>
  <r>
    <x v="2"/>
    <x v="1"/>
    <x v="2"/>
    <x v="1"/>
    <x v="2"/>
    <x v="1"/>
    <x v="1"/>
    <x v="1"/>
    <x v="0"/>
  </r>
  <r>
    <x v="4"/>
    <x v="3"/>
    <x v="4"/>
    <x v="0"/>
    <x v="3"/>
    <x v="0"/>
    <x v="1"/>
    <x v="2"/>
    <x v="0"/>
  </r>
  <r>
    <x v="0"/>
    <x v="0"/>
    <x v="0"/>
    <x v="1"/>
    <x v="3"/>
    <x v="1"/>
    <x v="0"/>
    <x v="0"/>
    <x v="0"/>
  </r>
  <r>
    <x v="3"/>
    <x v="2"/>
    <x v="3"/>
    <x v="0"/>
    <x v="1"/>
    <x v="1"/>
    <x v="0"/>
    <x v="1"/>
    <x v="0"/>
  </r>
  <r>
    <x v="11"/>
    <x v="1"/>
    <x v="3"/>
    <x v="0"/>
    <x v="3"/>
    <x v="0"/>
    <x v="0"/>
    <x v="2"/>
    <x v="0"/>
  </r>
  <r>
    <x v="0"/>
    <x v="0"/>
    <x v="0"/>
    <x v="0"/>
    <x v="3"/>
    <x v="1"/>
    <x v="0"/>
    <x v="0"/>
    <x v="0"/>
  </r>
  <r>
    <x v="21"/>
    <x v="1"/>
    <x v="6"/>
    <x v="0"/>
    <x v="3"/>
    <x v="1"/>
    <x v="1"/>
    <x v="1"/>
    <x v="0"/>
  </r>
  <r>
    <x v="1"/>
    <x v="1"/>
    <x v="1"/>
    <x v="1"/>
    <x v="0"/>
    <x v="1"/>
    <x v="1"/>
    <x v="2"/>
    <x v="0"/>
  </r>
  <r>
    <x v="1"/>
    <x v="1"/>
    <x v="1"/>
    <x v="0"/>
    <x v="1"/>
    <x v="1"/>
    <x v="1"/>
    <x v="1"/>
    <x v="0"/>
  </r>
  <r>
    <x v="25"/>
    <x v="2"/>
    <x v="10"/>
    <x v="1"/>
    <x v="3"/>
    <x v="1"/>
    <x v="1"/>
    <x v="2"/>
    <x v="0"/>
  </r>
  <r>
    <x v="40"/>
    <x v="5"/>
    <x v="3"/>
    <x v="0"/>
    <x v="6"/>
    <x v="1"/>
    <x v="0"/>
    <x v="0"/>
    <x v="0"/>
  </r>
  <r>
    <x v="0"/>
    <x v="0"/>
    <x v="0"/>
    <x v="0"/>
    <x v="3"/>
    <x v="0"/>
    <x v="0"/>
    <x v="1"/>
    <x v="0"/>
  </r>
  <r>
    <x v="37"/>
    <x v="4"/>
    <x v="1"/>
    <x v="0"/>
    <x v="1"/>
    <x v="1"/>
    <x v="0"/>
    <x v="2"/>
    <x v="0"/>
  </r>
  <r>
    <x v="4"/>
    <x v="3"/>
    <x v="4"/>
    <x v="1"/>
    <x v="1"/>
    <x v="0"/>
    <x v="1"/>
    <x v="0"/>
    <x v="0"/>
  </r>
  <r>
    <x v="26"/>
    <x v="1"/>
    <x v="10"/>
    <x v="1"/>
    <x v="3"/>
    <x v="2"/>
    <x v="1"/>
    <x v="1"/>
    <x v="0"/>
  </r>
  <r>
    <x v="25"/>
    <x v="2"/>
    <x v="10"/>
    <x v="1"/>
    <x v="3"/>
    <x v="1"/>
    <x v="1"/>
    <x v="2"/>
    <x v="0"/>
  </r>
  <r>
    <x v="1"/>
    <x v="1"/>
    <x v="1"/>
    <x v="0"/>
    <x v="3"/>
    <x v="1"/>
    <x v="1"/>
    <x v="1"/>
    <x v="0"/>
  </r>
  <r>
    <x v="25"/>
    <x v="2"/>
    <x v="10"/>
    <x v="1"/>
    <x v="1"/>
    <x v="1"/>
    <x v="1"/>
    <x v="2"/>
    <x v="0"/>
  </r>
  <r>
    <x v="4"/>
    <x v="3"/>
    <x v="4"/>
    <x v="1"/>
    <x v="3"/>
    <x v="0"/>
    <x v="1"/>
    <x v="0"/>
    <x v="0"/>
  </r>
  <r>
    <x v="0"/>
    <x v="0"/>
    <x v="0"/>
    <x v="0"/>
    <x v="3"/>
    <x v="1"/>
    <x v="0"/>
    <x v="1"/>
    <x v="0"/>
  </r>
  <r>
    <x v="25"/>
    <x v="2"/>
    <x v="10"/>
    <x v="1"/>
    <x v="3"/>
    <x v="1"/>
    <x v="0"/>
    <x v="2"/>
    <x v="0"/>
  </r>
  <r>
    <x v="41"/>
    <x v="4"/>
    <x v="2"/>
    <x v="0"/>
    <x v="3"/>
    <x v="2"/>
    <x v="0"/>
    <x v="0"/>
    <x v="0"/>
  </r>
  <r>
    <x v="42"/>
    <x v="4"/>
    <x v="2"/>
    <x v="0"/>
    <x v="3"/>
    <x v="2"/>
    <x v="1"/>
    <x v="1"/>
    <x v="0"/>
  </r>
  <r>
    <x v="0"/>
    <x v="0"/>
    <x v="0"/>
    <x v="1"/>
    <x v="3"/>
    <x v="0"/>
    <x v="1"/>
    <x v="2"/>
    <x v="0"/>
  </r>
  <r>
    <x v="1"/>
    <x v="1"/>
    <x v="1"/>
    <x v="1"/>
    <x v="3"/>
    <x v="1"/>
    <x v="1"/>
    <x v="1"/>
    <x v="0"/>
  </r>
  <r>
    <x v="0"/>
    <x v="0"/>
    <x v="0"/>
    <x v="1"/>
    <x v="1"/>
    <x v="1"/>
    <x v="1"/>
    <x v="2"/>
    <x v="0"/>
  </r>
  <r>
    <x v="1"/>
    <x v="1"/>
    <x v="1"/>
    <x v="1"/>
    <x v="3"/>
    <x v="1"/>
    <x v="0"/>
    <x v="0"/>
    <x v="0"/>
  </r>
  <r>
    <x v="0"/>
    <x v="0"/>
    <x v="0"/>
    <x v="1"/>
    <x v="3"/>
    <x v="0"/>
    <x v="0"/>
    <x v="1"/>
    <x v="0"/>
  </r>
  <r>
    <x v="0"/>
    <x v="0"/>
    <x v="0"/>
    <x v="0"/>
    <x v="3"/>
    <x v="0"/>
    <x v="0"/>
    <x v="2"/>
    <x v="0"/>
  </r>
  <r>
    <x v="0"/>
    <x v="0"/>
    <x v="0"/>
    <x v="0"/>
    <x v="5"/>
    <x v="1"/>
    <x v="0"/>
    <x v="0"/>
    <x v="0"/>
  </r>
  <r>
    <x v="3"/>
    <x v="2"/>
    <x v="3"/>
    <x v="1"/>
    <x v="3"/>
    <x v="0"/>
    <x v="1"/>
    <x v="1"/>
    <x v="0"/>
  </r>
  <r>
    <x v="13"/>
    <x v="4"/>
    <x v="2"/>
    <x v="0"/>
    <x v="3"/>
    <x v="1"/>
    <x v="1"/>
    <x v="2"/>
    <x v="0"/>
  </r>
  <r>
    <x v="10"/>
    <x v="5"/>
    <x v="1"/>
    <x v="0"/>
    <x v="2"/>
    <x v="0"/>
    <x v="1"/>
    <x v="1"/>
    <x v="0"/>
  </r>
  <r>
    <x v="4"/>
    <x v="3"/>
    <x v="4"/>
    <x v="0"/>
    <x v="3"/>
    <x v="0"/>
    <x v="1"/>
    <x v="2"/>
    <x v="0"/>
  </r>
  <r>
    <x v="11"/>
    <x v="1"/>
    <x v="3"/>
    <x v="1"/>
    <x v="0"/>
    <x v="1"/>
    <x v="0"/>
    <x v="0"/>
    <x v="0"/>
  </r>
  <r>
    <x v="4"/>
    <x v="3"/>
    <x v="4"/>
    <x v="1"/>
    <x v="1"/>
    <x v="0"/>
    <x v="1"/>
    <x v="1"/>
    <x v="0"/>
  </r>
  <r>
    <x v="43"/>
    <x v="5"/>
    <x v="8"/>
    <x v="0"/>
    <x v="2"/>
    <x v="0"/>
    <x v="0"/>
    <x v="2"/>
    <x v="0"/>
  </r>
  <r>
    <x v="4"/>
    <x v="3"/>
    <x v="4"/>
    <x v="0"/>
    <x v="3"/>
    <x v="0"/>
    <x v="1"/>
    <x v="0"/>
    <x v="0"/>
  </r>
  <r>
    <x v="0"/>
    <x v="0"/>
    <x v="0"/>
    <x v="1"/>
    <x v="3"/>
    <x v="1"/>
    <x v="1"/>
    <x v="1"/>
    <x v="0"/>
  </r>
  <r>
    <x v="24"/>
    <x v="4"/>
    <x v="1"/>
    <x v="0"/>
    <x v="1"/>
    <x v="0"/>
    <x v="1"/>
    <x v="2"/>
    <x v="0"/>
  </r>
  <r>
    <x v="44"/>
    <x v="5"/>
    <x v="2"/>
    <x v="0"/>
    <x v="3"/>
    <x v="2"/>
    <x v="1"/>
    <x v="1"/>
    <x v="0"/>
  </r>
  <r>
    <x v="4"/>
    <x v="3"/>
    <x v="4"/>
    <x v="0"/>
    <x v="3"/>
    <x v="0"/>
    <x v="1"/>
    <x v="2"/>
    <x v="0"/>
  </r>
  <r>
    <x v="19"/>
    <x v="2"/>
    <x v="7"/>
    <x v="1"/>
    <x v="1"/>
    <x v="2"/>
    <x v="0"/>
    <x v="0"/>
    <x v="0"/>
  </r>
  <r>
    <x v="0"/>
    <x v="0"/>
    <x v="0"/>
    <x v="0"/>
    <x v="1"/>
    <x v="1"/>
    <x v="0"/>
    <x v="1"/>
    <x v="0"/>
  </r>
  <r>
    <x v="0"/>
    <x v="0"/>
    <x v="0"/>
    <x v="1"/>
    <x v="0"/>
    <x v="0"/>
    <x v="0"/>
    <x v="2"/>
    <x v="0"/>
  </r>
  <r>
    <x v="26"/>
    <x v="1"/>
    <x v="10"/>
    <x v="1"/>
    <x v="3"/>
    <x v="2"/>
    <x v="0"/>
    <x v="0"/>
    <x v="0"/>
  </r>
  <r>
    <x v="0"/>
    <x v="0"/>
    <x v="0"/>
    <x v="0"/>
    <x v="0"/>
    <x v="2"/>
    <x v="1"/>
    <x v="1"/>
    <x v="0"/>
  </r>
  <r>
    <x v="13"/>
    <x v="4"/>
    <x v="2"/>
    <x v="0"/>
    <x v="2"/>
    <x v="1"/>
    <x v="1"/>
    <x v="2"/>
    <x v="0"/>
  </r>
  <r>
    <x v="39"/>
    <x v="3"/>
    <x v="9"/>
    <x v="1"/>
    <x v="1"/>
    <x v="1"/>
    <x v="1"/>
    <x v="1"/>
    <x v="0"/>
  </r>
  <r>
    <x v="4"/>
    <x v="3"/>
    <x v="4"/>
    <x v="1"/>
    <x v="2"/>
    <x v="0"/>
    <x v="1"/>
    <x v="2"/>
    <x v="0"/>
  </r>
  <r>
    <x v="29"/>
    <x v="4"/>
    <x v="8"/>
    <x v="1"/>
    <x v="5"/>
    <x v="2"/>
    <x v="0"/>
    <x v="0"/>
    <x v="0"/>
  </r>
  <r>
    <x v="10"/>
    <x v="5"/>
    <x v="1"/>
    <x v="1"/>
    <x v="3"/>
    <x v="2"/>
    <x v="0"/>
    <x v="1"/>
    <x v="0"/>
  </r>
  <r>
    <x v="21"/>
    <x v="1"/>
    <x v="6"/>
    <x v="0"/>
    <x v="3"/>
    <x v="1"/>
    <x v="0"/>
    <x v="2"/>
    <x v="0"/>
  </r>
  <r>
    <x v="45"/>
    <x v="5"/>
    <x v="1"/>
    <x v="1"/>
    <x v="3"/>
    <x v="0"/>
    <x v="0"/>
    <x v="0"/>
    <x v="0"/>
  </r>
  <r>
    <x v="4"/>
    <x v="3"/>
    <x v="4"/>
    <x v="1"/>
    <x v="0"/>
    <x v="0"/>
    <x v="1"/>
    <x v="1"/>
    <x v="0"/>
  </r>
  <r>
    <x v="3"/>
    <x v="2"/>
    <x v="3"/>
    <x v="1"/>
    <x v="0"/>
    <x v="1"/>
    <x v="1"/>
    <x v="2"/>
    <x v="0"/>
  </r>
  <r>
    <x v="18"/>
    <x v="1"/>
    <x v="2"/>
    <x v="0"/>
    <x v="3"/>
    <x v="1"/>
    <x v="1"/>
    <x v="1"/>
    <x v="0"/>
  </r>
  <r>
    <x v="4"/>
    <x v="3"/>
    <x v="4"/>
    <x v="0"/>
    <x v="4"/>
    <x v="0"/>
    <x v="1"/>
    <x v="2"/>
    <x v="0"/>
  </r>
  <r>
    <x v="46"/>
    <x v="1"/>
    <x v="3"/>
    <x v="1"/>
    <x v="3"/>
    <x v="2"/>
    <x v="0"/>
    <x v="0"/>
    <x v="0"/>
  </r>
  <r>
    <x v="0"/>
    <x v="0"/>
    <x v="0"/>
    <x v="1"/>
    <x v="0"/>
    <x v="0"/>
    <x v="0"/>
    <x v="1"/>
    <x v="0"/>
  </r>
  <r>
    <x v="4"/>
    <x v="3"/>
    <x v="4"/>
    <x v="1"/>
    <x v="6"/>
    <x v="0"/>
    <x v="1"/>
    <x v="2"/>
    <x v="0"/>
  </r>
  <r>
    <x v="0"/>
    <x v="0"/>
    <x v="0"/>
    <x v="1"/>
    <x v="3"/>
    <x v="0"/>
    <x v="0"/>
    <x v="0"/>
    <x v="0"/>
  </r>
  <r>
    <x v="0"/>
    <x v="0"/>
    <x v="0"/>
    <x v="1"/>
    <x v="6"/>
    <x v="2"/>
    <x v="1"/>
    <x v="1"/>
    <x v="0"/>
  </r>
  <r>
    <x v="31"/>
    <x v="1"/>
    <x v="8"/>
    <x v="1"/>
    <x v="3"/>
    <x v="0"/>
    <x v="1"/>
    <x v="2"/>
    <x v="0"/>
  </r>
  <r>
    <x v="0"/>
    <x v="0"/>
    <x v="0"/>
    <x v="0"/>
    <x v="0"/>
    <x v="2"/>
    <x v="1"/>
    <x v="1"/>
    <x v="0"/>
  </r>
  <r>
    <x v="6"/>
    <x v="1"/>
    <x v="2"/>
    <x v="1"/>
    <x v="3"/>
    <x v="1"/>
    <x v="1"/>
    <x v="2"/>
    <x v="0"/>
  </r>
  <r>
    <x v="25"/>
    <x v="2"/>
    <x v="10"/>
    <x v="1"/>
    <x v="3"/>
    <x v="0"/>
    <x v="0"/>
    <x v="0"/>
    <x v="0"/>
  </r>
  <r>
    <x v="47"/>
    <x v="4"/>
    <x v="3"/>
    <x v="1"/>
    <x v="3"/>
    <x v="1"/>
    <x v="0"/>
    <x v="1"/>
    <x v="0"/>
  </r>
  <r>
    <x v="25"/>
    <x v="2"/>
    <x v="10"/>
    <x v="1"/>
    <x v="1"/>
    <x v="1"/>
    <x v="0"/>
    <x v="2"/>
    <x v="0"/>
  </r>
  <r>
    <x v="0"/>
    <x v="0"/>
    <x v="0"/>
    <x v="0"/>
    <x v="3"/>
    <x v="0"/>
    <x v="0"/>
    <x v="0"/>
    <x v="0"/>
  </r>
  <r>
    <x v="0"/>
    <x v="0"/>
    <x v="0"/>
    <x v="1"/>
    <x v="3"/>
    <x v="1"/>
    <x v="1"/>
    <x v="1"/>
    <x v="0"/>
  </r>
  <r>
    <x v="48"/>
    <x v="1"/>
    <x v="11"/>
    <x v="1"/>
    <x v="5"/>
    <x v="2"/>
    <x v="1"/>
    <x v="2"/>
    <x v="0"/>
  </r>
  <r>
    <x v="4"/>
    <x v="3"/>
    <x v="4"/>
    <x v="0"/>
    <x v="6"/>
    <x v="0"/>
    <x v="1"/>
    <x v="1"/>
    <x v="0"/>
  </r>
  <r>
    <x v="24"/>
    <x v="4"/>
    <x v="1"/>
    <x v="0"/>
    <x v="0"/>
    <x v="2"/>
    <x v="1"/>
    <x v="2"/>
    <x v="0"/>
  </r>
  <r>
    <x v="33"/>
    <x v="4"/>
    <x v="8"/>
    <x v="0"/>
    <x v="3"/>
    <x v="1"/>
    <x v="0"/>
    <x v="0"/>
    <x v="0"/>
  </r>
  <r>
    <x v="0"/>
    <x v="0"/>
    <x v="0"/>
    <x v="0"/>
    <x v="0"/>
    <x v="0"/>
    <x v="0"/>
    <x v="1"/>
    <x v="0"/>
  </r>
  <r>
    <x v="22"/>
    <x v="3"/>
    <x v="9"/>
    <x v="1"/>
    <x v="4"/>
    <x v="0"/>
    <x v="0"/>
    <x v="2"/>
    <x v="0"/>
  </r>
  <r>
    <x v="4"/>
    <x v="3"/>
    <x v="4"/>
    <x v="0"/>
    <x v="4"/>
    <x v="0"/>
    <x v="1"/>
    <x v="0"/>
    <x v="0"/>
  </r>
  <r>
    <x v="4"/>
    <x v="3"/>
    <x v="4"/>
    <x v="0"/>
    <x v="4"/>
    <x v="0"/>
    <x v="1"/>
    <x v="1"/>
    <x v="0"/>
  </r>
  <r>
    <x v="5"/>
    <x v="4"/>
    <x v="5"/>
    <x v="0"/>
    <x v="0"/>
    <x v="2"/>
    <x v="1"/>
    <x v="2"/>
    <x v="0"/>
  </r>
  <r>
    <x v="0"/>
    <x v="0"/>
    <x v="0"/>
    <x v="1"/>
    <x v="3"/>
    <x v="1"/>
    <x v="1"/>
    <x v="1"/>
    <x v="0"/>
  </r>
  <r>
    <x v="32"/>
    <x v="5"/>
    <x v="2"/>
    <x v="0"/>
    <x v="3"/>
    <x v="2"/>
    <x v="1"/>
    <x v="2"/>
    <x v="0"/>
  </r>
  <r>
    <x v="25"/>
    <x v="2"/>
    <x v="10"/>
    <x v="1"/>
    <x v="3"/>
    <x v="1"/>
    <x v="0"/>
    <x v="0"/>
    <x v="0"/>
  </r>
  <r>
    <x v="0"/>
    <x v="0"/>
    <x v="0"/>
    <x v="0"/>
    <x v="3"/>
    <x v="0"/>
    <x v="0"/>
    <x v="1"/>
    <x v="0"/>
  </r>
  <r>
    <x v="0"/>
    <x v="0"/>
    <x v="0"/>
    <x v="0"/>
    <x v="3"/>
    <x v="0"/>
    <x v="0"/>
    <x v="2"/>
    <x v="0"/>
  </r>
  <r>
    <x v="0"/>
    <x v="0"/>
    <x v="0"/>
    <x v="0"/>
    <x v="0"/>
    <x v="0"/>
    <x v="0"/>
    <x v="0"/>
    <x v="0"/>
  </r>
  <r>
    <x v="10"/>
    <x v="5"/>
    <x v="1"/>
    <x v="0"/>
    <x v="3"/>
    <x v="1"/>
    <x v="1"/>
    <x v="1"/>
    <x v="0"/>
  </r>
  <r>
    <x v="0"/>
    <x v="0"/>
    <x v="0"/>
    <x v="0"/>
    <x v="3"/>
    <x v="0"/>
    <x v="1"/>
    <x v="2"/>
    <x v="0"/>
  </r>
  <r>
    <x v="37"/>
    <x v="4"/>
    <x v="1"/>
    <x v="0"/>
    <x v="3"/>
    <x v="1"/>
    <x v="1"/>
    <x v="1"/>
    <x v="0"/>
  </r>
  <r>
    <x v="2"/>
    <x v="1"/>
    <x v="2"/>
    <x v="1"/>
    <x v="2"/>
    <x v="1"/>
    <x v="1"/>
    <x v="2"/>
    <x v="0"/>
  </r>
  <r>
    <x v="0"/>
    <x v="0"/>
    <x v="0"/>
    <x v="0"/>
    <x v="3"/>
    <x v="1"/>
    <x v="0"/>
    <x v="0"/>
    <x v="0"/>
  </r>
  <r>
    <x v="49"/>
    <x v="5"/>
    <x v="6"/>
    <x v="0"/>
    <x v="3"/>
    <x v="2"/>
    <x v="0"/>
    <x v="1"/>
    <x v="0"/>
  </r>
  <r>
    <x v="20"/>
    <x v="1"/>
    <x v="5"/>
    <x v="0"/>
    <x v="1"/>
    <x v="1"/>
    <x v="0"/>
    <x v="2"/>
    <x v="0"/>
  </r>
  <r>
    <x v="0"/>
    <x v="0"/>
    <x v="0"/>
    <x v="1"/>
    <x v="3"/>
    <x v="1"/>
    <x v="0"/>
    <x v="0"/>
    <x v="0"/>
  </r>
  <r>
    <x v="41"/>
    <x v="4"/>
    <x v="2"/>
    <x v="0"/>
    <x v="1"/>
    <x v="2"/>
    <x v="1"/>
    <x v="1"/>
    <x v="0"/>
  </r>
  <r>
    <x v="50"/>
    <x v="4"/>
    <x v="3"/>
    <x v="0"/>
    <x v="3"/>
    <x v="2"/>
    <x v="1"/>
    <x v="2"/>
    <x v="0"/>
  </r>
  <r>
    <x v="4"/>
    <x v="3"/>
    <x v="4"/>
    <x v="0"/>
    <x v="4"/>
    <x v="0"/>
    <x v="1"/>
    <x v="1"/>
    <x v="0"/>
  </r>
  <r>
    <x v="0"/>
    <x v="0"/>
    <x v="0"/>
    <x v="0"/>
    <x v="3"/>
    <x v="0"/>
    <x v="1"/>
    <x v="2"/>
    <x v="0"/>
  </r>
  <r>
    <x v="27"/>
    <x v="5"/>
    <x v="6"/>
    <x v="1"/>
    <x v="3"/>
    <x v="2"/>
    <x v="0"/>
    <x v="0"/>
    <x v="0"/>
  </r>
  <r>
    <x v="9"/>
    <x v="2"/>
    <x v="7"/>
    <x v="1"/>
    <x v="1"/>
    <x v="0"/>
    <x v="0"/>
    <x v="1"/>
    <x v="0"/>
  </r>
  <r>
    <x v="3"/>
    <x v="2"/>
    <x v="3"/>
    <x v="1"/>
    <x v="2"/>
    <x v="1"/>
    <x v="0"/>
    <x v="2"/>
    <x v="0"/>
  </r>
  <r>
    <x v="4"/>
    <x v="3"/>
    <x v="4"/>
    <x v="1"/>
    <x v="3"/>
    <x v="0"/>
    <x v="1"/>
    <x v="0"/>
    <x v="0"/>
  </r>
  <r>
    <x v="0"/>
    <x v="0"/>
    <x v="0"/>
    <x v="0"/>
    <x v="3"/>
    <x v="0"/>
    <x v="1"/>
    <x v="1"/>
    <x v="0"/>
  </r>
  <r>
    <x v="25"/>
    <x v="2"/>
    <x v="10"/>
    <x v="0"/>
    <x v="0"/>
    <x v="0"/>
    <x v="1"/>
    <x v="2"/>
    <x v="0"/>
  </r>
  <r>
    <x v="51"/>
    <x v="1"/>
    <x v="6"/>
    <x v="0"/>
    <x v="3"/>
    <x v="0"/>
    <x v="1"/>
    <x v="1"/>
    <x v="0"/>
  </r>
  <r>
    <x v="4"/>
    <x v="3"/>
    <x v="4"/>
    <x v="1"/>
    <x v="0"/>
    <x v="0"/>
    <x v="1"/>
    <x v="2"/>
    <x v="0"/>
  </r>
  <r>
    <x v="19"/>
    <x v="2"/>
    <x v="7"/>
    <x v="1"/>
    <x v="1"/>
    <x v="2"/>
    <x v="0"/>
    <x v="0"/>
    <x v="0"/>
  </r>
  <r>
    <x v="0"/>
    <x v="0"/>
    <x v="0"/>
    <x v="1"/>
    <x v="3"/>
    <x v="1"/>
    <x v="0"/>
    <x v="1"/>
    <x v="0"/>
  </r>
  <r>
    <x v="0"/>
    <x v="0"/>
    <x v="0"/>
    <x v="0"/>
    <x v="3"/>
    <x v="0"/>
    <x v="0"/>
    <x v="2"/>
    <x v="0"/>
  </r>
  <r>
    <x v="52"/>
    <x v="1"/>
    <x v="2"/>
    <x v="1"/>
    <x v="3"/>
    <x v="1"/>
    <x v="0"/>
    <x v="0"/>
    <x v="0"/>
  </r>
  <r>
    <x v="19"/>
    <x v="2"/>
    <x v="7"/>
    <x v="0"/>
    <x v="0"/>
    <x v="2"/>
    <x v="1"/>
    <x v="1"/>
    <x v="0"/>
  </r>
  <r>
    <x v="21"/>
    <x v="1"/>
    <x v="6"/>
    <x v="0"/>
    <x v="3"/>
    <x v="1"/>
    <x v="1"/>
    <x v="2"/>
    <x v="0"/>
  </r>
  <r>
    <x v="37"/>
    <x v="4"/>
    <x v="1"/>
    <x v="0"/>
    <x v="2"/>
    <x v="2"/>
    <x v="1"/>
    <x v="1"/>
    <x v="0"/>
  </r>
  <r>
    <x v="3"/>
    <x v="2"/>
    <x v="3"/>
    <x v="1"/>
    <x v="0"/>
    <x v="1"/>
    <x v="1"/>
    <x v="2"/>
    <x v="0"/>
  </r>
  <r>
    <x v="0"/>
    <x v="0"/>
    <x v="0"/>
    <x v="1"/>
    <x v="3"/>
    <x v="0"/>
    <x v="0"/>
    <x v="0"/>
    <x v="0"/>
  </r>
  <r>
    <x v="1"/>
    <x v="1"/>
    <x v="1"/>
    <x v="0"/>
    <x v="3"/>
    <x v="1"/>
    <x v="0"/>
    <x v="1"/>
    <x v="0"/>
  </r>
  <r>
    <x v="0"/>
    <x v="0"/>
    <x v="0"/>
    <x v="1"/>
    <x v="3"/>
    <x v="1"/>
    <x v="0"/>
    <x v="2"/>
    <x v="0"/>
  </r>
  <r>
    <x v="4"/>
    <x v="3"/>
    <x v="4"/>
    <x v="1"/>
    <x v="1"/>
    <x v="0"/>
    <x v="1"/>
    <x v="0"/>
    <x v="0"/>
  </r>
  <r>
    <x v="0"/>
    <x v="0"/>
    <x v="0"/>
    <x v="0"/>
    <x v="1"/>
    <x v="1"/>
    <x v="1"/>
    <x v="1"/>
    <x v="0"/>
  </r>
  <r>
    <x v="0"/>
    <x v="0"/>
    <x v="0"/>
    <x v="0"/>
    <x v="6"/>
    <x v="1"/>
    <x v="1"/>
    <x v="2"/>
    <x v="0"/>
  </r>
  <r>
    <x v="25"/>
    <x v="2"/>
    <x v="10"/>
    <x v="1"/>
    <x v="3"/>
    <x v="1"/>
    <x v="1"/>
    <x v="1"/>
    <x v="0"/>
  </r>
  <r>
    <x v="25"/>
    <x v="2"/>
    <x v="10"/>
    <x v="1"/>
    <x v="1"/>
    <x v="0"/>
    <x v="1"/>
    <x v="2"/>
    <x v="0"/>
  </r>
  <r>
    <x v="4"/>
    <x v="3"/>
    <x v="4"/>
    <x v="0"/>
    <x v="3"/>
    <x v="0"/>
    <x v="1"/>
    <x v="0"/>
    <x v="0"/>
  </r>
  <r>
    <x v="22"/>
    <x v="3"/>
    <x v="9"/>
    <x v="1"/>
    <x v="4"/>
    <x v="0"/>
    <x v="0"/>
    <x v="1"/>
    <x v="0"/>
  </r>
  <r>
    <x v="1"/>
    <x v="1"/>
    <x v="1"/>
    <x v="1"/>
    <x v="3"/>
    <x v="1"/>
    <x v="0"/>
    <x v="2"/>
    <x v="0"/>
  </r>
  <r>
    <x v="4"/>
    <x v="3"/>
    <x v="4"/>
    <x v="1"/>
    <x v="3"/>
    <x v="0"/>
    <x v="1"/>
    <x v="0"/>
    <x v="0"/>
  </r>
  <r>
    <x v="0"/>
    <x v="0"/>
    <x v="0"/>
    <x v="1"/>
    <x v="3"/>
    <x v="0"/>
    <x v="1"/>
    <x v="1"/>
    <x v="0"/>
  </r>
  <r>
    <x v="25"/>
    <x v="2"/>
    <x v="10"/>
    <x v="0"/>
    <x v="3"/>
    <x v="1"/>
    <x v="1"/>
    <x v="2"/>
    <x v="0"/>
  </r>
  <r>
    <x v="40"/>
    <x v="5"/>
    <x v="3"/>
    <x v="0"/>
    <x v="3"/>
    <x v="1"/>
    <x v="1"/>
    <x v="1"/>
    <x v="0"/>
  </r>
  <r>
    <x v="0"/>
    <x v="0"/>
    <x v="0"/>
    <x v="1"/>
    <x v="6"/>
    <x v="2"/>
    <x v="1"/>
    <x v="2"/>
    <x v="0"/>
  </r>
  <r>
    <x v="51"/>
    <x v="1"/>
    <x v="6"/>
    <x v="0"/>
    <x v="3"/>
    <x v="0"/>
    <x v="0"/>
    <x v="0"/>
    <x v="0"/>
  </r>
  <r>
    <x v="1"/>
    <x v="1"/>
    <x v="1"/>
    <x v="0"/>
    <x v="3"/>
    <x v="0"/>
    <x v="0"/>
    <x v="1"/>
    <x v="0"/>
  </r>
  <r>
    <x v="4"/>
    <x v="3"/>
    <x v="4"/>
    <x v="0"/>
    <x v="6"/>
    <x v="0"/>
    <x v="1"/>
    <x v="2"/>
    <x v="0"/>
  </r>
  <r>
    <x v="19"/>
    <x v="2"/>
    <x v="7"/>
    <x v="1"/>
    <x v="3"/>
    <x v="0"/>
    <x v="0"/>
    <x v="0"/>
    <x v="0"/>
  </r>
  <r>
    <x v="14"/>
    <x v="4"/>
    <x v="8"/>
    <x v="0"/>
    <x v="3"/>
    <x v="1"/>
    <x v="1"/>
    <x v="1"/>
    <x v="0"/>
  </r>
  <r>
    <x v="0"/>
    <x v="0"/>
    <x v="0"/>
    <x v="0"/>
    <x v="1"/>
    <x v="1"/>
    <x v="1"/>
    <x v="2"/>
    <x v="0"/>
  </r>
  <r>
    <x v="0"/>
    <x v="0"/>
    <x v="0"/>
    <x v="1"/>
    <x v="3"/>
    <x v="2"/>
    <x v="1"/>
    <x v="1"/>
    <x v="0"/>
  </r>
  <r>
    <x v="47"/>
    <x v="4"/>
    <x v="3"/>
    <x v="1"/>
    <x v="3"/>
    <x v="1"/>
    <x v="1"/>
    <x v="2"/>
    <x v="0"/>
  </r>
  <r>
    <x v="10"/>
    <x v="5"/>
    <x v="1"/>
    <x v="1"/>
    <x v="3"/>
    <x v="2"/>
    <x v="0"/>
    <x v="0"/>
    <x v="0"/>
  </r>
  <r>
    <x v="25"/>
    <x v="2"/>
    <x v="10"/>
    <x v="0"/>
    <x v="3"/>
    <x v="1"/>
    <x v="0"/>
    <x v="1"/>
    <x v="0"/>
  </r>
  <r>
    <x v="25"/>
    <x v="2"/>
    <x v="10"/>
    <x v="1"/>
    <x v="3"/>
    <x v="1"/>
    <x v="0"/>
    <x v="2"/>
    <x v="0"/>
  </r>
  <r>
    <x v="19"/>
    <x v="2"/>
    <x v="7"/>
    <x v="1"/>
    <x v="3"/>
    <x v="0"/>
    <x v="0"/>
    <x v="0"/>
    <x v="0"/>
  </r>
  <r>
    <x v="19"/>
    <x v="2"/>
    <x v="7"/>
    <x v="1"/>
    <x v="3"/>
    <x v="0"/>
    <x v="1"/>
    <x v="1"/>
    <x v="0"/>
  </r>
  <r>
    <x v="9"/>
    <x v="2"/>
    <x v="7"/>
    <x v="0"/>
    <x v="1"/>
    <x v="1"/>
    <x v="1"/>
    <x v="2"/>
    <x v="0"/>
  </r>
  <r>
    <x v="18"/>
    <x v="1"/>
    <x v="2"/>
    <x v="0"/>
    <x v="3"/>
    <x v="1"/>
    <x v="1"/>
    <x v="1"/>
    <x v="0"/>
  </r>
  <r>
    <x v="4"/>
    <x v="3"/>
    <x v="4"/>
    <x v="1"/>
    <x v="3"/>
    <x v="0"/>
    <x v="1"/>
    <x v="2"/>
    <x v="0"/>
  </r>
  <r>
    <x v="0"/>
    <x v="0"/>
    <x v="0"/>
    <x v="0"/>
    <x v="3"/>
    <x v="1"/>
    <x v="0"/>
    <x v="0"/>
    <x v="0"/>
  </r>
  <r>
    <x v="19"/>
    <x v="2"/>
    <x v="7"/>
    <x v="1"/>
    <x v="3"/>
    <x v="0"/>
    <x v="0"/>
    <x v="1"/>
    <x v="0"/>
  </r>
  <r>
    <x v="4"/>
    <x v="3"/>
    <x v="4"/>
    <x v="0"/>
    <x v="3"/>
    <x v="0"/>
    <x v="1"/>
    <x v="2"/>
    <x v="0"/>
  </r>
  <r>
    <x v="23"/>
    <x v="1"/>
    <x v="6"/>
    <x v="1"/>
    <x v="3"/>
    <x v="0"/>
    <x v="0"/>
    <x v="0"/>
    <x v="0"/>
  </r>
  <r>
    <x v="0"/>
    <x v="0"/>
    <x v="0"/>
    <x v="1"/>
    <x v="2"/>
    <x v="0"/>
    <x v="1"/>
    <x v="1"/>
    <x v="0"/>
  </r>
  <r>
    <x v="53"/>
    <x v="1"/>
    <x v="3"/>
    <x v="1"/>
    <x v="3"/>
    <x v="0"/>
    <x v="1"/>
    <x v="2"/>
    <x v="0"/>
  </r>
  <r>
    <x v="0"/>
    <x v="0"/>
    <x v="0"/>
    <x v="0"/>
    <x v="3"/>
    <x v="0"/>
    <x v="1"/>
    <x v="1"/>
    <x v="0"/>
  </r>
  <r>
    <x v="22"/>
    <x v="3"/>
    <x v="9"/>
    <x v="1"/>
    <x v="4"/>
    <x v="0"/>
    <x v="1"/>
    <x v="2"/>
    <x v="0"/>
  </r>
  <r>
    <x v="28"/>
    <x v="4"/>
    <x v="3"/>
    <x v="0"/>
    <x v="1"/>
    <x v="2"/>
    <x v="0"/>
    <x v="0"/>
    <x v="0"/>
  </r>
  <r>
    <x v="0"/>
    <x v="0"/>
    <x v="0"/>
    <x v="0"/>
    <x v="1"/>
    <x v="0"/>
    <x v="0"/>
    <x v="1"/>
    <x v="0"/>
  </r>
  <r>
    <x v="0"/>
    <x v="0"/>
    <x v="0"/>
    <x v="1"/>
    <x v="3"/>
    <x v="1"/>
    <x v="0"/>
    <x v="2"/>
    <x v="0"/>
  </r>
  <r>
    <x v="47"/>
    <x v="4"/>
    <x v="3"/>
    <x v="1"/>
    <x v="3"/>
    <x v="1"/>
    <x v="0"/>
    <x v="0"/>
    <x v="0"/>
  </r>
  <r>
    <x v="0"/>
    <x v="0"/>
    <x v="0"/>
    <x v="1"/>
    <x v="3"/>
    <x v="1"/>
    <x v="1"/>
    <x v="1"/>
    <x v="0"/>
  </r>
  <r>
    <x v="19"/>
    <x v="2"/>
    <x v="7"/>
    <x v="1"/>
    <x v="3"/>
    <x v="1"/>
    <x v="1"/>
    <x v="2"/>
    <x v="0"/>
  </r>
  <r>
    <x v="0"/>
    <x v="0"/>
    <x v="0"/>
    <x v="1"/>
    <x v="2"/>
    <x v="0"/>
    <x v="1"/>
    <x v="1"/>
    <x v="0"/>
  </r>
  <r>
    <x v="0"/>
    <x v="0"/>
    <x v="0"/>
    <x v="1"/>
    <x v="3"/>
    <x v="1"/>
    <x v="1"/>
    <x v="2"/>
    <x v="0"/>
  </r>
  <r>
    <x v="4"/>
    <x v="3"/>
    <x v="4"/>
    <x v="0"/>
    <x v="2"/>
    <x v="0"/>
    <x v="1"/>
    <x v="0"/>
    <x v="0"/>
  </r>
  <r>
    <x v="39"/>
    <x v="3"/>
    <x v="9"/>
    <x v="1"/>
    <x v="3"/>
    <x v="0"/>
    <x v="0"/>
    <x v="1"/>
    <x v="0"/>
  </r>
  <r>
    <x v="0"/>
    <x v="0"/>
    <x v="0"/>
    <x v="0"/>
    <x v="3"/>
    <x v="1"/>
    <x v="0"/>
    <x v="2"/>
    <x v="0"/>
  </r>
  <r>
    <x v="10"/>
    <x v="5"/>
    <x v="1"/>
    <x v="0"/>
    <x v="3"/>
    <x v="1"/>
    <x v="0"/>
    <x v="0"/>
    <x v="0"/>
  </r>
  <r>
    <x v="9"/>
    <x v="2"/>
    <x v="7"/>
    <x v="0"/>
    <x v="1"/>
    <x v="1"/>
    <x v="1"/>
    <x v="1"/>
    <x v="0"/>
  </r>
  <r>
    <x v="20"/>
    <x v="1"/>
    <x v="5"/>
    <x v="0"/>
    <x v="1"/>
    <x v="1"/>
    <x v="1"/>
    <x v="2"/>
    <x v="0"/>
  </r>
  <r>
    <x v="37"/>
    <x v="4"/>
    <x v="1"/>
    <x v="0"/>
    <x v="2"/>
    <x v="2"/>
    <x v="1"/>
    <x v="1"/>
    <x v="0"/>
  </r>
  <r>
    <x v="11"/>
    <x v="1"/>
    <x v="3"/>
    <x v="0"/>
    <x v="1"/>
    <x v="1"/>
    <x v="1"/>
    <x v="2"/>
    <x v="0"/>
  </r>
  <r>
    <x v="4"/>
    <x v="3"/>
    <x v="4"/>
    <x v="0"/>
    <x v="3"/>
    <x v="0"/>
    <x v="1"/>
    <x v="0"/>
    <x v="0"/>
  </r>
  <r>
    <x v="0"/>
    <x v="0"/>
    <x v="0"/>
    <x v="0"/>
    <x v="0"/>
    <x v="0"/>
    <x v="0"/>
    <x v="1"/>
    <x v="0"/>
  </r>
  <r>
    <x v="4"/>
    <x v="3"/>
    <x v="4"/>
    <x v="1"/>
    <x v="0"/>
    <x v="0"/>
    <x v="1"/>
    <x v="2"/>
    <x v="0"/>
  </r>
  <r>
    <x v="0"/>
    <x v="0"/>
    <x v="0"/>
    <x v="0"/>
    <x v="3"/>
    <x v="0"/>
    <x v="0"/>
    <x v="0"/>
    <x v="0"/>
  </r>
  <r>
    <x v="0"/>
    <x v="0"/>
    <x v="0"/>
    <x v="0"/>
    <x v="1"/>
    <x v="1"/>
    <x v="1"/>
    <x v="1"/>
    <x v="0"/>
  </r>
  <r>
    <x v="54"/>
    <x v="4"/>
    <x v="6"/>
    <x v="0"/>
    <x v="3"/>
    <x v="1"/>
    <x v="1"/>
    <x v="2"/>
    <x v="0"/>
  </r>
  <r>
    <x v="4"/>
    <x v="3"/>
    <x v="4"/>
    <x v="0"/>
    <x v="3"/>
    <x v="0"/>
    <x v="1"/>
    <x v="1"/>
    <x v="0"/>
  </r>
  <r>
    <x v="19"/>
    <x v="2"/>
    <x v="7"/>
    <x v="1"/>
    <x v="1"/>
    <x v="2"/>
    <x v="1"/>
    <x v="2"/>
    <x v="0"/>
  </r>
  <r>
    <x v="12"/>
    <x v="1"/>
    <x v="3"/>
    <x v="1"/>
    <x v="1"/>
    <x v="2"/>
    <x v="0"/>
    <x v="0"/>
    <x v="0"/>
  </r>
  <r>
    <x v="30"/>
    <x v="4"/>
    <x v="8"/>
    <x v="0"/>
    <x v="3"/>
    <x v="1"/>
    <x v="0"/>
    <x v="1"/>
    <x v="0"/>
  </r>
  <r>
    <x v="0"/>
    <x v="0"/>
    <x v="0"/>
    <x v="0"/>
    <x v="3"/>
    <x v="2"/>
    <x v="0"/>
    <x v="2"/>
    <x v="0"/>
  </r>
  <r>
    <x v="13"/>
    <x v="4"/>
    <x v="2"/>
    <x v="0"/>
    <x v="2"/>
    <x v="1"/>
    <x v="0"/>
    <x v="0"/>
    <x v="0"/>
  </r>
  <r>
    <x v="0"/>
    <x v="0"/>
    <x v="0"/>
    <x v="1"/>
    <x v="0"/>
    <x v="1"/>
    <x v="1"/>
    <x v="1"/>
    <x v="0"/>
  </r>
  <r>
    <x v="51"/>
    <x v="1"/>
    <x v="6"/>
    <x v="0"/>
    <x v="3"/>
    <x v="0"/>
    <x v="1"/>
    <x v="2"/>
    <x v="0"/>
  </r>
  <r>
    <x v="22"/>
    <x v="3"/>
    <x v="9"/>
    <x v="1"/>
    <x v="4"/>
    <x v="0"/>
    <x v="1"/>
    <x v="1"/>
    <x v="0"/>
  </r>
  <r>
    <x v="43"/>
    <x v="5"/>
    <x v="8"/>
    <x v="0"/>
    <x v="2"/>
    <x v="0"/>
    <x v="1"/>
    <x v="2"/>
    <x v="0"/>
  </r>
  <r>
    <x v="3"/>
    <x v="2"/>
    <x v="3"/>
    <x v="1"/>
    <x v="0"/>
    <x v="1"/>
    <x v="0"/>
    <x v="0"/>
    <x v="0"/>
  </r>
  <r>
    <x v="4"/>
    <x v="3"/>
    <x v="4"/>
    <x v="0"/>
    <x v="6"/>
    <x v="0"/>
    <x v="1"/>
    <x v="1"/>
    <x v="0"/>
  </r>
  <r>
    <x v="0"/>
    <x v="0"/>
    <x v="0"/>
    <x v="1"/>
    <x v="1"/>
    <x v="1"/>
    <x v="0"/>
    <x v="2"/>
    <x v="0"/>
  </r>
  <r>
    <x v="39"/>
    <x v="3"/>
    <x v="9"/>
    <x v="1"/>
    <x v="3"/>
    <x v="2"/>
    <x v="0"/>
    <x v="0"/>
    <x v="0"/>
  </r>
  <r>
    <x v="4"/>
    <x v="3"/>
    <x v="4"/>
    <x v="1"/>
    <x v="0"/>
    <x v="0"/>
    <x v="1"/>
    <x v="1"/>
    <x v="0"/>
  </r>
  <r>
    <x v="0"/>
    <x v="0"/>
    <x v="0"/>
    <x v="1"/>
    <x v="3"/>
    <x v="1"/>
    <x v="1"/>
    <x v="2"/>
    <x v="0"/>
  </r>
  <r>
    <x v="55"/>
    <x v="4"/>
    <x v="2"/>
    <x v="1"/>
    <x v="3"/>
    <x v="2"/>
    <x v="1"/>
    <x v="1"/>
    <x v="0"/>
  </r>
  <r>
    <x v="4"/>
    <x v="3"/>
    <x v="4"/>
    <x v="1"/>
    <x v="0"/>
    <x v="0"/>
    <x v="1"/>
    <x v="2"/>
    <x v="0"/>
  </r>
  <r>
    <x v="0"/>
    <x v="0"/>
    <x v="0"/>
    <x v="0"/>
    <x v="0"/>
    <x v="0"/>
    <x v="0"/>
    <x v="0"/>
    <x v="0"/>
  </r>
  <r>
    <x v="0"/>
    <x v="0"/>
    <x v="0"/>
    <x v="1"/>
    <x v="3"/>
    <x v="2"/>
    <x v="0"/>
    <x v="1"/>
    <x v="0"/>
  </r>
  <r>
    <x v="0"/>
    <x v="0"/>
    <x v="0"/>
    <x v="0"/>
    <x v="3"/>
    <x v="1"/>
    <x v="0"/>
    <x v="2"/>
    <x v="0"/>
  </r>
  <r>
    <x v="30"/>
    <x v="4"/>
    <x v="8"/>
    <x v="0"/>
    <x v="3"/>
    <x v="2"/>
    <x v="0"/>
    <x v="0"/>
    <x v="0"/>
  </r>
  <r>
    <x v="4"/>
    <x v="3"/>
    <x v="4"/>
    <x v="0"/>
    <x v="5"/>
    <x v="0"/>
    <x v="1"/>
    <x v="1"/>
    <x v="0"/>
  </r>
  <r>
    <x v="33"/>
    <x v="4"/>
    <x v="8"/>
    <x v="0"/>
    <x v="3"/>
    <x v="1"/>
    <x v="1"/>
    <x v="2"/>
    <x v="0"/>
  </r>
  <r>
    <x v="4"/>
    <x v="3"/>
    <x v="4"/>
    <x v="0"/>
    <x v="3"/>
    <x v="0"/>
    <x v="1"/>
    <x v="1"/>
    <x v="0"/>
  </r>
  <r>
    <x v="3"/>
    <x v="2"/>
    <x v="3"/>
    <x v="1"/>
    <x v="3"/>
    <x v="0"/>
    <x v="1"/>
    <x v="2"/>
    <x v="0"/>
  </r>
  <r>
    <x v="0"/>
    <x v="0"/>
    <x v="0"/>
    <x v="1"/>
    <x v="3"/>
    <x v="2"/>
    <x v="0"/>
    <x v="0"/>
    <x v="0"/>
  </r>
  <r>
    <x v="25"/>
    <x v="2"/>
    <x v="10"/>
    <x v="1"/>
    <x v="3"/>
    <x v="0"/>
    <x v="0"/>
    <x v="1"/>
    <x v="0"/>
  </r>
  <r>
    <x v="29"/>
    <x v="4"/>
    <x v="8"/>
    <x v="1"/>
    <x v="5"/>
    <x v="2"/>
    <x v="0"/>
    <x v="2"/>
    <x v="0"/>
  </r>
  <r>
    <x v="0"/>
    <x v="0"/>
    <x v="0"/>
    <x v="0"/>
    <x v="3"/>
    <x v="1"/>
    <x v="0"/>
    <x v="0"/>
    <x v="0"/>
  </r>
  <r>
    <x v="45"/>
    <x v="5"/>
    <x v="1"/>
    <x v="1"/>
    <x v="1"/>
    <x v="1"/>
    <x v="1"/>
    <x v="1"/>
    <x v="0"/>
  </r>
  <r>
    <x v="4"/>
    <x v="3"/>
    <x v="4"/>
    <x v="1"/>
    <x v="1"/>
    <x v="0"/>
    <x v="1"/>
    <x v="2"/>
    <x v="0"/>
  </r>
  <r>
    <x v="19"/>
    <x v="2"/>
    <x v="7"/>
    <x v="1"/>
    <x v="3"/>
    <x v="1"/>
    <x v="1"/>
    <x v="1"/>
    <x v="0"/>
  </r>
  <r>
    <x v="0"/>
    <x v="0"/>
    <x v="0"/>
    <x v="1"/>
    <x v="3"/>
    <x v="1"/>
    <x v="1"/>
    <x v="2"/>
    <x v="0"/>
  </r>
  <r>
    <x v="39"/>
    <x v="3"/>
    <x v="9"/>
    <x v="0"/>
    <x v="1"/>
    <x v="0"/>
    <x v="0"/>
    <x v="0"/>
    <x v="0"/>
  </r>
  <r>
    <x v="16"/>
    <x v="4"/>
    <x v="0"/>
    <x v="0"/>
    <x v="1"/>
    <x v="0"/>
    <x v="0"/>
    <x v="1"/>
    <x v="0"/>
  </r>
  <r>
    <x v="12"/>
    <x v="1"/>
    <x v="3"/>
    <x v="1"/>
    <x v="1"/>
    <x v="2"/>
    <x v="0"/>
    <x v="2"/>
    <x v="0"/>
  </r>
  <r>
    <x v="0"/>
    <x v="0"/>
    <x v="0"/>
    <x v="1"/>
    <x v="3"/>
    <x v="0"/>
    <x v="0"/>
    <x v="0"/>
    <x v="0"/>
  </r>
  <r>
    <x v="4"/>
    <x v="3"/>
    <x v="4"/>
    <x v="1"/>
    <x v="0"/>
    <x v="0"/>
    <x v="1"/>
    <x v="1"/>
    <x v="0"/>
  </r>
  <r>
    <x v="0"/>
    <x v="0"/>
    <x v="0"/>
    <x v="0"/>
    <x v="3"/>
    <x v="0"/>
    <x v="1"/>
    <x v="2"/>
    <x v="0"/>
  </r>
  <r>
    <x v="0"/>
    <x v="0"/>
    <x v="0"/>
    <x v="0"/>
    <x v="1"/>
    <x v="1"/>
    <x v="1"/>
    <x v="1"/>
    <x v="0"/>
  </r>
  <r>
    <x v="8"/>
    <x v="2"/>
    <x v="0"/>
    <x v="1"/>
    <x v="3"/>
    <x v="1"/>
    <x v="1"/>
    <x v="2"/>
    <x v="0"/>
  </r>
  <r>
    <x v="42"/>
    <x v="4"/>
    <x v="2"/>
    <x v="0"/>
    <x v="3"/>
    <x v="2"/>
    <x v="0"/>
    <x v="0"/>
    <x v="0"/>
  </r>
  <r>
    <x v="4"/>
    <x v="3"/>
    <x v="4"/>
    <x v="1"/>
    <x v="6"/>
    <x v="0"/>
    <x v="1"/>
    <x v="1"/>
    <x v="0"/>
  </r>
  <r>
    <x v="1"/>
    <x v="1"/>
    <x v="1"/>
    <x v="0"/>
    <x v="3"/>
    <x v="0"/>
    <x v="0"/>
    <x v="2"/>
    <x v="0"/>
  </r>
  <r>
    <x v="19"/>
    <x v="2"/>
    <x v="7"/>
    <x v="1"/>
    <x v="1"/>
    <x v="2"/>
    <x v="0"/>
    <x v="0"/>
    <x v="0"/>
  </r>
  <r>
    <x v="41"/>
    <x v="4"/>
    <x v="2"/>
    <x v="0"/>
    <x v="1"/>
    <x v="2"/>
    <x v="1"/>
    <x v="1"/>
    <x v="0"/>
  </r>
  <r>
    <x v="4"/>
    <x v="3"/>
    <x v="4"/>
    <x v="0"/>
    <x v="3"/>
    <x v="0"/>
    <x v="1"/>
    <x v="2"/>
    <x v="0"/>
  </r>
  <r>
    <x v="4"/>
    <x v="3"/>
    <x v="4"/>
    <x v="0"/>
    <x v="3"/>
    <x v="0"/>
    <x v="1"/>
    <x v="1"/>
    <x v="0"/>
  </r>
  <r>
    <x v="4"/>
    <x v="3"/>
    <x v="4"/>
    <x v="0"/>
    <x v="5"/>
    <x v="0"/>
    <x v="1"/>
    <x v="2"/>
    <x v="0"/>
  </r>
  <r>
    <x v="39"/>
    <x v="3"/>
    <x v="9"/>
    <x v="1"/>
    <x v="3"/>
    <x v="2"/>
    <x v="0"/>
    <x v="0"/>
    <x v="0"/>
  </r>
  <r>
    <x v="0"/>
    <x v="0"/>
    <x v="0"/>
    <x v="1"/>
    <x v="3"/>
    <x v="1"/>
    <x v="0"/>
    <x v="1"/>
    <x v="0"/>
  </r>
  <r>
    <x v="6"/>
    <x v="1"/>
    <x v="2"/>
    <x v="1"/>
    <x v="3"/>
    <x v="1"/>
    <x v="0"/>
    <x v="2"/>
    <x v="0"/>
  </r>
  <r>
    <x v="27"/>
    <x v="5"/>
    <x v="6"/>
    <x v="1"/>
    <x v="3"/>
    <x v="2"/>
    <x v="0"/>
    <x v="0"/>
    <x v="0"/>
  </r>
  <r>
    <x v="39"/>
    <x v="3"/>
    <x v="9"/>
    <x v="1"/>
    <x v="1"/>
    <x v="1"/>
    <x v="1"/>
    <x v="1"/>
    <x v="0"/>
  </r>
  <r>
    <x v="24"/>
    <x v="4"/>
    <x v="1"/>
    <x v="0"/>
    <x v="3"/>
    <x v="1"/>
    <x v="1"/>
    <x v="2"/>
    <x v="0"/>
  </r>
  <r>
    <x v="0"/>
    <x v="0"/>
    <x v="0"/>
    <x v="0"/>
    <x v="1"/>
    <x v="1"/>
    <x v="1"/>
    <x v="1"/>
    <x v="0"/>
  </r>
  <r>
    <x v="0"/>
    <x v="0"/>
    <x v="0"/>
    <x v="0"/>
    <x v="1"/>
    <x v="1"/>
    <x v="1"/>
    <x v="2"/>
    <x v="0"/>
  </r>
  <r>
    <x v="1"/>
    <x v="1"/>
    <x v="1"/>
    <x v="1"/>
    <x v="3"/>
    <x v="0"/>
    <x v="0"/>
    <x v="0"/>
    <x v="0"/>
  </r>
  <r>
    <x v="4"/>
    <x v="3"/>
    <x v="4"/>
    <x v="1"/>
    <x v="3"/>
    <x v="0"/>
    <x v="1"/>
    <x v="1"/>
    <x v="0"/>
  </r>
  <r>
    <x v="0"/>
    <x v="0"/>
    <x v="0"/>
    <x v="0"/>
    <x v="3"/>
    <x v="1"/>
    <x v="0"/>
    <x v="2"/>
    <x v="0"/>
  </r>
  <r>
    <x v="0"/>
    <x v="0"/>
    <x v="0"/>
    <x v="1"/>
    <x v="1"/>
    <x v="0"/>
    <x v="0"/>
    <x v="0"/>
    <x v="0"/>
  </r>
  <r>
    <x v="19"/>
    <x v="2"/>
    <x v="7"/>
    <x v="0"/>
    <x v="3"/>
    <x v="2"/>
    <x v="1"/>
    <x v="1"/>
    <x v="0"/>
  </r>
  <r>
    <x v="25"/>
    <x v="2"/>
    <x v="10"/>
    <x v="1"/>
    <x v="3"/>
    <x v="1"/>
    <x v="1"/>
    <x v="2"/>
    <x v="0"/>
  </r>
  <r>
    <x v="39"/>
    <x v="3"/>
    <x v="9"/>
    <x v="0"/>
    <x v="1"/>
    <x v="1"/>
    <x v="1"/>
    <x v="1"/>
    <x v="0"/>
  </r>
  <r>
    <x v="52"/>
    <x v="1"/>
    <x v="2"/>
    <x v="1"/>
    <x v="3"/>
    <x v="1"/>
    <x v="1"/>
    <x v="2"/>
    <x v="0"/>
  </r>
  <r>
    <x v="13"/>
    <x v="4"/>
    <x v="2"/>
    <x v="1"/>
    <x v="5"/>
    <x v="2"/>
    <x v="0"/>
    <x v="0"/>
    <x v="0"/>
  </r>
  <r>
    <x v="11"/>
    <x v="1"/>
    <x v="3"/>
    <x v="1"/>
    <x v="0"/>
    <x v="1"/>
    <x v="0"/>
    <x v="1"/>
    <x v="0"/>
  </r>
  <r>
    <x v="4"/>
    <x v="3"/>
    <x v="4"/>
    <x v="0"/>
    <x v="1"/>
    <x v="0"/>
    <x v="1"/>
    <x v="2"/>
    <x v="0"/>
  </r>
  <r>
    <x v="4"/>
    <x v="3"/>
    <x v="4"/>
    <x v="0"/>
    <x v="3"/>
    <x v="0"/>
    <x v="1"/>
    <x v="0"/>
    <x v="0"/>
  </r>
  <r>
    <x v="9"/>
    <x v="2"/>
    <x v="7"/>
    <x v="1"/>
    <x v="1"/>
    <x v="0"/>
    <x v="1"/>
    <x v="1"/>
    <x v="0"/>
  </r>
  <r>
    <x v="4"/>
    <x v="3"/>
    <x v="4"/>
    <x v="1"/>
    <x v="3"/>
    <x v="0"/>
    <x v="1"/>
    <x v="2"/>
    <x v="0"/>
  </r>
  <r>
    <x v="37"/>
    <x v="4"/>
    <x v="1"/>
    <x v="0"/>
    <x v="3"/>
    <x v="1"/>
    <x v="1"/>
    <x v="1"/>
    <x v="0"/>
  </r>
  <r>
    <x v="0"/>
    <x v="0"/>
    <x v="0"/>
    <x v="1"/>
    <x v="2"/>
    <x v="0"/>
    <x v="1"/>
    <x v="2"/>
    <x v="0"/>
  </r>
  <r>
    <x v="0"/>
    <x v="0"/>
    <x v="0"/>
    <x v="1"/>
    <x v="0"/>
    <x v="0"/>
    <x v="0"/>
    <x v="0"/>
    <x v="0"/>
  </r>
  <r>
    <x v="21"/>
    <x v="1"/>
    <x v="6"/>
    <x v="0"/>
    <x v="3"/>
    <x v="1"/>
    <x v="0"/>
    <x v="1"/>
    <x v="0"/>
  </r>
  <r>
    <x v="4"/>
    <x v="3"/>
    <x v="4"/>
    <x v="0"/>
    <x v="3"/>
    <x v="0"/>
    <x v="1"/>
    <x v="2"/>
    <x v="0"/>
  </r>
  <r>
    <x v="19"/>
    <x v="2"/>
    <x v="7"/>
    <x v="1"/>
    <x v="3"/>
    <x v="0"/>
    <x v="0"/>
    <x v="0"/>
    <x v="0"/>
  </r>
  <r>
    <x v="8"/>
    <x v="2"/>
    <x v="5"/>
    <x v="0"/>
    <x v="6"/>
    <x v="0"/>
    <x v="1"/>
    <x v="1"/>
    <x v="0"/>
  </r>
  <r>
    <x v="3"/>
    <x v="2"/>
    <x v="3"/>
    <x v="1"/>
    <x v="2"/>
    <x v="1"/>
    <x v="1"/>
    <x v="2"/>
    <x v="0"/>
  </r>
  <r>
    <x v="4"/>
    <x v="3"/>
    <x v="4"/>
    <x v="1"/>
    <x v="6"/>
    <x v="0"/>
    <x v="1"/>
    <x v="1"/>
    <x v="0"/>
  </r>
  <r>
    <x v="35"/>
    <x v="4"/>
    <x v="2"/>
    <x v="1"/>
    <x v="0"/>
    <x v="2"/>
    <x v="1"/>
    <x v="2"/>
    <x v="0"/>
  </r>
  <r>
    <x v="0"/>
    <x v="0"/>
    <x v="0"/>
    <x v="0"/>
    <x v="3"/>
    <x v="1"/>
    <x v="0"/>
    <x v="0"/>
    <x v="0"/>
  </r>
  <r>
    <x v="25"/>
    <x v="2"/>
    <x v="10"/>
    <x v="0"/>
    <x v="1"/>
    <x v="1"/>
    <x v="0"/>
    <x v="1"/>
    <x v="0"/>
  </r>
  <r>
    <x v="0"/>
    <x v="0"/>
    <x v="0"/>
    <x v="0"/>
    <x v="3"/>
    <x v="0"/>
    <x v="0"/>
    <x v="2"/>
    <x v="0"/>
  </r>
  <r>
    <x v="1"/>
    <x v="1"/>
    <x v="1"/>
    <x v="0"/>
    <x v="3"/>
    <x v="1"/>
    <x v="0"/>
    <x v="0"/>
    <x v="0"/>
  </r>
  <r>
    <x v="0"/>
    <x v="0"/>
    <x v="0"/>
    <x v="0"/>
    <x v="3"/>
    <x v="0"/>
    <x v="1"/>
    <x v="1"/>
    <x v="0"/>
  </r>
  <r>
    <x v="51"/>
    <x v="1"/>
    <x v="6"/>
    <x v="0"/>
    <x v="3"/>
    <x v="0"/>
    <x v="1"/>
    <x v="2"/>
    <x v="0"/>
  </r>
  <r>
    <x v="4"/>
    <x v="3"/>
    <x v="4"/>
    <x v="0"/>
    <x v="3"/>
    <x v="0"/>
    <x v="1"/>
    <x v="1"/>
    <x v="0"/>
  </r>
  <r>
    <x v="1"/>
    <x v="1"/>
    <x v="1"/>
    <x v="1"/>
    <x v="3"/>
    <x v="1"/>
    <x v="1"/>
    <x v="2"/>
    <x v="0"/>
  </r>
  <r>
    <x v="4"/>
    <x v="3"/>
    <x v="4"/>
    <x v="0"/>
    <x v="5"/>
    <x v="0"/>
    <x v="1"/>
    <x v="0"/>
    <x v="0"/>
  </r>
  <r>
    <x v="31"/>
    <x v="1"/>
    <x v="8"/>
    <x v="1"/>
    <x v="3"/>
    <x v="0"/>
    <x v="0"/>
    <x v="1"/>
    <x v="0"/>
  </r>
  <r>
    <x v="26"/>
    <x v="1"/>
    <x v="10"/>
    <x v="1"/>
    <x v="3"/>
    <x v="2"/>
    <x v="0"/>
    <x v="2"/>
    <x v="0"/>
  </r>
  <r>
    <x v="4"/>
    <x v="3"/>
    <x v="4"/>
    <x v="0"/>
    <x v="2"/>
    <x v="0"/>
    <x v="1"/>
    <x v="0"/>
    <x v="0"/>
  </r>
  <r>
    <x v="37"/>
    <x v="4"/>
    <x v="1"/>
    <x v="0"/>
    <x v="2"/>
    <x v="2"/>
    <x v="1"/>
    <x v="1"/>
    <x v="0"/>
  </r>
  <r>
    <x v="56"/>
    <x v="1"/>
    <x v="2"/>
    <x v="1"/>
    <x v="5"/>
    <x v="2"/>
    <x v="1"/>
    <x v="2"/>
    <x v="0"/>
  </r>
  <r>
    <x v="19"/>
    <x v="2"/>
    <x v="7"/>
    <x v="0"/>
    <x v="3"/>
    <x v="2"/>
    <x v="1"/>
    <x v="1"/>
    <x v="0"/>
  </r>
  <r>
    <x v="41"/>
    <x v="4"/>
    <x v="2"/>
    <x v="0"/>
    <x v="3"/>
    <x v="2"/>
    <x v="1"/>
    <x v="2"/>
    <x v="0"/>
  </r>
  <r>
    <x v="6"/>
    <x v="1"/>
    <x v="2"/>
    <x v="1"/>
    <x v="3"/>
    <x v="1"/>
    <x v="0"/>
    <x v="0"/>
    <x v="0"/>
  </r>
  <r>
    <x v="0"/>
    <x v="0"/>
    <x v="0"/>
    <x v="0"/>
    <x v="3"/>
    <x v="0"/>
    <x v="0"/>
    <x v="1"/>
    <x v="0"/>
  </r>
  <r>
    <x v="4"/>
    <x v="3"/>
    <x v="4"/>
    <x v="1"/>
    <x v="6"/>
    <x v="0"/>
    <x v="1"/>
    <x v="2"/>
    <x v="0"/>
  </r>
  <r>
    <x v="28"/>
    <x v="4"/>
    <x v="3"/>
    <x v="0"/>
    <x v="3"/>
    <x v="1"/>
    <x v="0"/>
    <x v="0"/>
    <x v="0"/>
  </r>
  <r>
    <x v="50"/>
    <x v="4"/>
    <x v="3"/>
    <x v="0"/>
    <x v="3"/>
    <x v="2"/>
    <x v="1"/>
    <x v="1"/>
    <x v="0"/>
  </r>
  <r>
    <x v="3"/>
    <x v="2"/>
    <x v="3"/>
    <x v="1"/>
    <x v="0"/>
    <x v="1"/>
    <x v="1"/>
    <x v="2"/>
    <x v="0"/>
  </r>
  <r>
    <x v="9"/>
    <x v="2"/>
    <x v="7"/>
    <x v="1"/>
    <x v="1"/>
    <x v="0"/>
    <x v="1"/>
    <x v="1"/>
    <x v="0"/>
  </r>
  <r>
    <x v="0"/>
    <x v="0"/>
    <x v="0"/>
    <x v="1"/>
    <x v="3"/>
    <x v="1"/>
    <x v="1"/>
    <x v="2"/>
    <x v="0"/>
  </r>
  <r>
    <x v="0"/>
    <x v="0"/>
    <x v="0"/>
    <x v="1"/>
    <x v="3"/>
    <x v="0"/>
    <x v="0"/>
    <x v="0"/>
    <x v="0"/>
  </r>
  <r>
    <x v="0"/>
    <x v="0"/>
    <x v="0"/>
    <x v="0"/>
    <x v="1"/>
    <x v="0"/>
    <x v="0"/>
    <x v="1"/>
    <x v="0"/>
  </r>
  <r>
    <x v="22"/>
    <x v="3"/>
    <x v="9"/>
    <x v="1"/>
    <x v="3"/>
    <x v="2"/>
    <x v="0"/>
    <x v="2"/>
    <x v="0"/>
  </r>
  <r>
    <x v="53"/>
    <x v="1"/>
    <x v="3"/>
    <x v="1"/>
    <x v="3"/>
    <x v="0"/>
    <x v="0"/>
    <x v="0"/>
    <x v="0"/>
  </r>
  <r>
    <x v="0"/>
    <x v="0"/>
    <x v="0"/>
    <x v="1"/>
    <x v="2"/>
    <x v="1"/>
    <x v="1"/>
    <x v="1"/>
    <x v="0"/>
  </r>
  <r>
    <x v="39"/>
    <x v="3"/>
    <x v="9"/>
    <x v="0"/>
    <x v="3"/>
    <x v="0"/>
    <x v="1"/>
    <x v="2"/>
    <x v="0"/>
  </r>
  <r>
    <x v="51"/>
    <x v="1"/>
    <x v="6"/>
    <x v="0"/>
    <x v="3"/>
    <x v="0"/>
    <x v="1"/>
    <x v="1"/>
    <x v="0"/>
  </r>
  <r>
    <x v="45"/>
    <x v="5"/>
    <x v="1"/>
    <x v="0"/>
    <x v="3"/>
    <x v="0"/>
    <x v="1"/>
    <x v="2"/>
    <x v="0"/>
  </r>
  <r>
    <x v="4"/>
    <x v="3"/>
    <x v="4"/>
    <x v="1"/>
    <x v="3"/>
    <x v="0"/>
    <x v="1"/>
    <x v="0"/>
    <x v="0"/>
  </r>
  <r>
    <x v="26"/>
    <x v="1"/>
    <x v="10"/>
    <x v="1"/>
    <x v="3"/>
    <x v="2"/>
    <x v="0"/>
    <x v="1"/>
    <x v="0"/>
  </r>
  <r>
    <x v="0"/>
    <x v="0"/>
    <x v="0"/>
    <x v="1"/>
    <x v="3"/>
    <x v="1"/>
    <x v="0"/>
    <x v="2"/>
    <x v="0"/>
  </r>
  <r>
    <x v="4"/>
    <x v="3"/>
    <x v="4"/>
    <x v="0"/>
    <x v="3"/>
    <x v="0"/>
    <x v="1"/>
    <x v="0"/>
    <x v="0"/>
  </r>
  <r>
    <x v="45"/>
    <x v="5"/>
    <x v="1"/>
    <x v="1"/>
    <x v="1"/>
    <x v="1"/>
    <x v="1"/>
    <x v="1"/>
    <x v="0"/>
  </r>
  <r>
    <x v="0"/>
    <x v="0"/>
    <x v="0"/>
    <x v="0"/>
    <x v="3"/>
    <x v="1"/>
    <x v="1"/>
    <x v="2"/>
    <x v="0"/>
  </r>
  <r>
    <x v="0"/>
    <x v="0"/>
    <x v="0"/>
    <x v="1"/>
    <x v="3"/>
    <x v="0"/>
    <x v="1"/>
    <x v="1"/>
    <x v="0"/>
  </r>
  <r>
    <x v="0"/>
    <x v="0"/>
    <x v="0"/>
    <x v="1"/>
    <x v="3"/>
    <x v="0"/>
    <x v="1"/>
    <x v="2"/>
    <x v="0"/>
  </r>
  <r>
    <x v="44"/>
    <x v="5"/>
    <x v="2"/>
    <x v="0"/>
    <x v="3"/>
    <x v="2"/>
    <x v="0"/>
    <x v="0"/>
    <x v="0"/>
  </r>
  <r>
    <x v="4"/>
    <x v="3"/>
    <x v="4"/>
    <x v="1"/>
    <x v="0"/>
    <x v="0"/>
    <x v="1"/>
    <x v="1"/>
    <x v="0"/>
  </r>
  <r>
    <x v="0"/>
    <x v="0"/>
    <x v="0"/>
    <x v="0"/>
    <x v="0"/>
    <x v="0"/>
    <x v="0"/>
    <x v="2"/>
    <x v="0"/>
  </r>
  <r>
    <x v="33"/>
    <x v="4"/>
    <x v="8"/>
    <x v="0"/>
    <x v="3"/>
    <x v="1"/>
    <x v="0"/>
    <x v="0"/>
    <x v="0"/>
  </r>
  <r>
    <x v="17"/>
    <x v="4"/>
    <x v="0"/>
    <x v="1"/>
    <x v="3"/>
    <x v="1"/>
    <x v="1"/>
    <x v="1"/>
    <x v="0"/>
  </r>
  <r>
    <x v="22"/>
    <x v="3"/>
    <x v="9"/>
    <x v="0"/>
    <x v="3"/>
    <x v="0"/>
    <x v="1"/>
    <x v="2"/>
    <x v="0"/>
  </r>
  <r>
    <x v="26"/>
    <x v="1"/>
    <x v="10"/>
    <x v="1"/>
    <x v="3"/>
    <x v="1"/>
    <x v="1"/>
    <x v="1"/>
    <x v="0"/>
  </r>
  <r>
    <x v="0"/>
    <x v="0"/>
    <x v="0"/>
    <x v="0"/>
    <x v="3"/>
    <x v="2"/>
    <x v="1"/>
    <x v="2"/>
    <x v="0"/>
  </r>
  <r>
    <x v="4"/>
    <x v="3"/>
    <x v="4"/>
    <x v="1"/>
    <x v="0"/>
    <x v="0"/>
    <x v="1"/>
    <x v="0"/>
    <x v="0"/>
  </r>
  <r>
    <x v="46"/>
    <x v="1"/>
    <x v="3"/>
    <x v="1"/>
    <x v="3"/>
    <x v="2"/>
    <x v="0"/>
    <x v="1"/>
    <x v="0"/>
  </r>
  <r>
    <x v="41"/>
    <x v="4"/>
    <x v="2"/>
    <x v="0"/>
    <x v="3"/>
    <x v="2"/>
    <x v="0"/>
    <x v="2"/>
    <x v="0"/>
  </r>
  <r>
    <x v="3"/>
    <x v="2"/>
    <x v="3"/>
    <x v="1"/>
    <x v="3"/>
    <x v="1"/>
    <x v="0"/>
    <x v="0"/>
    <x v="0"/>
  </r>
  <r>
    <x v="25"/>
    <x v="2"/>
    <x v="10"/>
    <x v="1"/>
    <x v="3"/>
    <x v="1"/>
    <x v="1"/>
    <x v="1"/>
    <x v="0"/>
  </r>
  <r>
    <x v="49"/>
    <x v="5"/>
    <x v="6"/>
    <x v="0"/>
    <x v="3"/>
    <x v="2"/>
    <x v="1"/>
    <x v="2"/>
    <x v="0"/>
  </r>
  <r>
    <x v="53"/>
    <x v="1"/>
    <x v="3"/>
    <x v="1"/>
    <x v="3"/>
    <x v="0"/>
    <x v="1"/>
    <x v="1"/>
    <x v="0"/>
  </r>
  <r>
    <x v="13"/>
    <x v="4"/>
    <x v="2"/>
    <x v="0"/>
    <x v="3"/>
    <x v="2"/>
    <x v="1"/>
    <x v="2"/>
    <x v="0"/>
  </r>
  <r>
    <x v="9"/>
    <x v="2"/>
    <x v="7"/>
    <x v="1"/>
    <x v="3"/>
    <x v="1"/>
    <x v="0"/>
    <x v="0"/>
    <x v="0"/>
  </r>
  <r>
    <x v="11"/>
    <x v="1"/>
    <x v="3"/>
    <x v="1"/>
    <x v="3"/>
    <x v="2"/>
    <x v="0"/>
    <x v="1"/>
    <x v="0"/>
  </r>
  <r>
    <x v="0"/>
    <x v="0"/>
    <x v="0"/>
    <x v="1"/>
    <x v="1"/>
    <x v="0"/>
    <x v="0"/>
    <x v="2"/>
    <x v="0"/>
  </r>
  <r>
    <x v="11"/>
    <x v="1"/>
    <x v="3"/>
    <x v="1"/>
    <x v="3"/>
    <x v="0"/>
    <x v="0"/>
    <x v="0"/>
    <x v="0"/>
  </r>
  <r>
    <x v="19"/>
    <x v="2"/>
    <x v="7"/>
    <x v="1"/>
    <x v="1"/>
    <x v="2"/>
    <x v="1"/>
    <x v="1"/>
    <x v="0"/>
  </r>
  <r>
    <x v="41"/>
    <x v="4"/>
    <x v="2"/>
    <x v="0"/>
    <x v="3"/>
    <x v="2"/>
    <x v="1"/>
    <x v="2"/>
    <x v="0"/>
  </r>
  <r>
    <x v="0"/>
    <x v="0"/>
    <x v="0"/>
    <x v="1"/>
    <x v="3"/>
    <x v="0"/>
    <x v="1"/>
    <x v="1"/>
    <x v="0"/>
  </r>
  <r>
    <x v="0"/>
    <x v="0"/>
    <x v="0"/>
    <x v="1"/>
    <x v="3"/>
    <x v="0"/>
    <x v="1"/>
    <x v="2"/>
    <x v="0"/>
  </r>
  <r>
    <x v="28"/>
    <x v="4"/>
    <x v="3"/>
    <x v="0"/>
    <x v="3"/>
    <x v="1"/>
    <x v="0"/>
    <x v="0"/>
    <x v="0"/>
  </r>
  <r>
    <x v="0"/>
    <x v="0"/>
    <x v="0"/>
    <x v="0"/>
    <x v="3"/>
    <x v="0"/>
    <x v="0"/>
    <x v="1"/>
    <x v="0"/>
  </r>
  <r>
    <x v="11"/>
    <x v="1"/>
    <x v="3"/>
    <x v="0"/>
    <x v="6"/>
    <x v="1"/>
    <x v="0"/>
    <x v="2"/>
    <x v="0"/>
  </r>
  <r>
    <x v="3"/>
    <x v="2"/>
    <x v="3"/>
    <x v="1"/>
    <x v="3"/>
    <x v="0"/>
    <x v="0"/>
    <x v="0"/>
    <x v="0"/>
  </r>
  <r>
    <x v="0"/>
    <x v="0"/>
    <x v="0"/>
    <x v="1"/>
    <x v="3"/>
    <x v="2"/>
    <x v="1"/>
    <x v="1"/>
    <x v="0"/>
  </r>
  <r>
    <x v="19"/>
    <x v="2"/>
    <x v="7"/>
    <x v="0"/>
    <x v="6"/>
    <x v="1"/>
    <x v="1"/>
    <x v="2"/>
    <x v="0"/>
  </r>
  <r>
    <x v="8"/>
    <x v="2"/>
    <x v="5"/>
    <x v="0"/>
    <x v="3"/>
    <x v="0"/>
    <x v="1"/>
    <x v="1"/>
    <x v="0"/>
  </r>
  <r>
    <x v="0"/>
    <x v="0"/>
    <x v="0"/>
    <x v="0"/>
    <x v="0"/>
    <x v="0"/>
    <x v="1"/>
    <x v="2"/>
    <x v="0"/>
  </r>
  <r>
    <x v="3"/>
    <x v="2"/>
    <x v="3"/>
    <x v="1"/>
    <x v="0"/>
    <x v="1"/>
    <x v="0"/>
    <x v="0"/>
    <x v="0"/>
  </r>
  <r>
    <x v="7"/>
    <x v="4"/>
    <x v="6"/>
    <x v="0"/>
    <x v="4"/>
    <x v="1"/>
    <x v="0"/>
    <x v="1"/>
    <x v="0"/>
  </r>
  <r>
    <x v="4"/>
    <x v="3"/>
    <x v="4"/>
    <x v="1"/>
    <x v="3"/>
    <x v="0"/>
    <x v="1"/>
    <x v="2"/>
    <x v="0"/>
  </r>
  <r>
    <x v="3"/>
    <x v="2"/>
    <x v="3"/>
    <x v="1"/>
    <x v="3"/>
    <x v="0"/>
    <x v="0"/>
    <x v="0"/>
    <x v="0"/>
  </r>
  <r>
    <x v="0"/>
    <x v="0"/>
    <x v="0"/>
    <x v="1"/>
    <x v="3"/>
    <x v="1"/>
    <x v="1"/>
    <x v="1"/>
    <x v="0"/>
  </r>
  <r>
    <x v="1"/>
    <x v="1"/>
    <x v="1"/>
    <x v="1"/>
    <x v="3"/>
    <x v="1"/>
    <x v="1"/>
    <x v="2"/>
    <x v="0"/>
  </r>
  <r>
    <x v="26"/>
    <x v="1"/>
    <x v="10"/>
    <x v="0"/>
    <x v="3"/>
    <x v="1"/>
    <x v="1"/>
    <x v="1"/>
    <x v="0"/>
  </r>
  <r>
    <x v="9"/>
    <x v="2"/>
    <x v="7"/>
    <x v="1"/>
    <x v="1"/>
    <x v="0"/>
    <x v="1"/>
    <x v="2"/>
    <x v="0"/>
  </r>
  <r>
    <x v="0"/>
    <x v="0"/>
    <x v="0"/>
    <x v="0"/>
    <x v="1"/>
    <x v="1"/>
    <x v="0"/>
    <x v="0"/>
    <x v="0"/>
  </r>
  <r>
    <x v="11"/>
    <x v="1"/>
    <x v="3"/>
    <x v="1"/>
    <x v="2"/>
    <x v="1"/>
    <x v="0"/>
    <x v="1"/>
    <x v="0"/>
  </r>
  <r>
    <x v="0"/>
    <x v="0"/>
    <x v="0"/>
    <x v="0"/>
    <x v="3"/>
    <x v="1"/>
    <x v="0"/>
    <x v="2"/>
    <x v="0"/>
  </r>
  <r>
    <x v="32"/>
    <x v="5"/>
    <x v="2"/>
    <x v="0"/>
    <x v="3"/>
    <x v="2"/>
    <x v="0"/>
    <x v="0"/>
    <x v="0"/>
  </r>
  <r>
    <x v="4"/>
    <x v="3"/>
    <x v="4"/>
    <x v="1"/>
    <x v="6"/>
    <x v="0"/>
    <x v="1"/>
    <x v="1"/>
    <x v="0"/>
  </r>
  <r>
    <x v="4"/>
    <x v="3"/>
    <x v="4"/>
    <x v="1"/>
    <x v="3"/>
    <x v="0"/>
    <x v="1"/>
    <x v="2"/>
    <x v="0"/>
  </r>
  <r>
    <x v="0"/>
    <x v="0"/>
    <x v="0"/>
    <x v="0"/>
    <x v="3"/>
    <x v="0"/>
    <x v="1"/>
    <x v="1"/>
    <x v="0"/>
  </r>
  <r>
    <x v="0"/>
    <x v="0"/>
    <x v="0"/>
    <x v="1"/>
    <x v="3"/>
    <x v="1"/>
    <x v="1"/>
    <x v="2"/>
    <x v="0"/>
  </r>
  <r>
    <x v="29"/>
    <x v="4"/>
    <x v="8"/>
    <x v="1"/>
    <x v="5"/>
    <x v="2"/>
    <x v="0"/>
    <x v="0"/>
    <x v="0"/>
  </r>
  <r>
    <x v="4"/>
    <x v="3"/>
    <x v="4"/>
    <x v="1"/>
    <x v="0"/>
    <x v="0"/>
    <x v="1"/>
    <x v="1"/>
    <x v="0"/>
  </r>
  <r>
    <x v="14"/>
    <x v="4"/>
    <x v="8"/>
    <x v="0"/>
    <x v="1"/>
    <x v="2"/>
    <x v="0"/>
    <x v="2"/>
    <x v="0"/>
  </r>
  <r>
    <x v="1"/>
    <x v="1"/>
    <x v="1"/>
    <x v="1"/>
    <x v="3"/>
    <x v="1"/>
    <x v="0"/>
    <x v="0"/>
    <x v="0"/>
  </r>
  <r>
    <x v="13"/>
    <x v="4"/>
    <x v="2"/>
    <x v="0"/>
    <x v="2"/>
    <x v="1"/>
    <x v="1"/>
    <x v="1"/>
    <x v="0"/>
  </r>
  <r>
    <x v="28"/>
    <x v="4"/>
    <x v="3"/>
    <x v="1"/>
    <x v="3"/>
    <x v="1"/>
    <x v="1"/>
    <x v="2"/>
    <x v="0"/>
  </r>
  <r>
    <x v="0"/>
    <x v="0"/>
    <x v="0"/>
    <x v="1"/>
    <x v="3"/>
    <x v="1"/>
    <x v="1"/>
    <x v="1"/>
    <x v="0"/>
  </r>
  <r>
    <x v="0"/>
    <x v="0"/>
    <x v="0"/>
    <x v="0"/>
    <x v="1"/>
    <x v="0"/>
    <x v="1"/>
    <x v="2"/>
    <x v="0"/>
  </r>
  <r>
    <x v="0"/>
    <x v="0"/>
    <x v="0"/>
    <x v="0"/>
    <x v="3"/>
    <x v="1"/>
    <x v="0"/>
    <x v="0"/>
    <x v="0"/>
  </r>
  <r>
    <x v="2"/>
    <x v="1"/>
    <x v="2"/>
    <x v="1"/>
    <x v="2"/>
    <x v="1"/>
    <x v="0"/>
    <x v="1"/>
    <x v="0"/>
  </r>
  <r>
    <x v="14"/>
    <x v="4"/>
    <x v="8"/>
    <x v="0"/>
    <x v="3"/>
    <x v="2"/>
    <x v="0"/>
    <x v="2"/>
    <x v="0"/>
  </r>
  <r>
    <x v="0"/>
    <x v="0"/>
    <x v="0"/>
    <x v="0"/>
    <x v="0"/>
    <x v="0"/>
    <x v="0"/>
    <x v="0"/>
    <x v="0"/>
  </r>
  <r>
    <x v="1"/>
    <x v="1"/>
    <x v="1"/>
    <x v="0"/>
    <x v="1"/>
    <x v="1"/>
    <x v="1"/>
    <x v="1"/>
    <x v="0"/>
  </r>
  <r>
    <x v="27"/>
    <x v="5"/>
    <x v="6"/>
    <x v="0"/>
    <x v="3"/>
    <x v="2"/>
    <x v="1"/>
    <x v="2"/>
    <x v="0"/>
  </r>
  <r>
    <x v="39"/>
    <x v="3"/>
    <x v="9"/>
    <x v="0"/>
    <x v="3"/>
    <x v="0"/>
    <x v="1"/>
    <x v="1"/>
    <x v="0"/>
  </r>
  <r>
    <x v="3"/>
    <x v="2"/>
    <x v="3"/>
    <x v="0"/>
    <x v="1"/>
    <x v="1"/>
    <x v="1"/>
    <x v="2"/>
    <x v="0"/>
  </r>
  <r>
    <x v="19"/>
    <x v="2"/>
    <x v="7"/>
    <x v="0"/>
    <x v="0"/>
    <x v="2"/>
    <x v="0"/>
    <x v="0"/>
    <x v="0"/>
  </r>
  <r>
    <x v="4"/>
    <x v="3"/>
    <x v="4"/>
    <x v="0"/>
    <x v="3"/>
    <x v="0"/>
    <x v="1"/>
    <x v="1"/>
    <x v="0"/>
  </r>
  <r>
    <x v="4"/>
    <x v="3"/>
    <x v="4"/>
    <x v="1"/>
    <x v="0"/>
    <x v="0"/>
    <x v="1"/>
    <x v="2"/>
    <x v="0"/>
  </r>
  <r>
    <x v="3"/>
    <x v="2"/>
    <x v="3"/>
    <x v="0"/>
    <x v="2"/>
    <x v="1"/>
    <x v="0"/>
    <x v="0"/>
    <x v="0"/>
  </r>
  <r>
    <x v="4"/>
    <x v="3"/>
    <x v="4"/>
    <x v="0"/>
    <x v="6"/>
    <x v="0"/>
    <x v="1"/>
    <x v="1"/>
    <x v="0"/>
  </r>
  <r>
    <x v="3"/>
    <x v="2"/>
    <x v="3"/>
    <x v="1"/>
    <x v="3"/>
    <x v="1"/>
    <x v="1"/>
    <x v="2"/>
    <x v="0"/>
  </r>
  <r>
    <x v="37"/>
    <x v="4"/>
    <x v="1"/>
    <x v="0"/>
    <x v="3"/>
    <x v="1"/>
    <x v="1"/>
    <x v="1"/>
    <x v="0"/>
  </r>
  <r>
    <x v="0"/>
    <x v="0"/>
    <x v="0"/>
    <x v="0"/>
    <x v="1"/>
    <x v="1"/>
    <x v="1"/>
    <x v="2"/>
    <x v="0"/>
  </r>
  <r>
    <x v="3"/>
    <x v="2"/>
    <x v="3"/>
    <x v="0"/>
    <x v="2"/>
    <x v="1"/>
    <x v="0"/>
    <x v="0"/>
    <x v="0"/>
  </r>
  <r>
    <x v="0"/>
    <x v="0"/>
    <x v="0"/>
    <x v="1"/>
    <x v="3"/>
    <x v="2"/>
    <x v="0"/>
    <x v="1"/>
    <x v="0"/>
  </r>
  <r>
    <x v="0"/>
    <x v="0"/>
    <x v="0"/>
    <x v="0"/>
    <x v="3"/>
    <x v="0"/>
    <x v="0"/>
    <x v="2"/>
    <x v="0"/>
  </r>
  <r>
    <x v="4"/>
    <x v="3"/>
    <x v="4"/>
    <x v="1"/>
    <x v="3"/>
    <x v="0"/>
    <x v="1"/>
    <x v="0"/>
    <x v="0"/>
  </r>
  <r>
    <x v="57"/>
    <x v="1"/>
    <x v="1"/>
    <x v="1"/>
    <x v="3"/>
    <x v="2"/>
    <x v="1"/>
    <x v="1"/>
    <x v="0"/>
  </r>
  <r>
    <x v="39"/>
    <x v="3"/>
    <x v="9"/>
    <x v="1"/>
    <x v="3"/>
    <x v="0"/>
    <x v="1"/>
    <x v="2"/>
    <x v="0"/>
  </r>
  <r>
    <x v="0"/>
    <x v="0"/>
    <x v="0"/>
    <x v="0"/>
    <x v="3"/>
    <x v="0"/>
    <x v="1"/>
    <x v="1"/>
    <x v="0"/>
  </r>
  <r>
    <x v="0"/>
    <x v="0"/>
    <x v="0"/>
    <x v="1"/>
    <x v="0"/>
    <x v="0"/>
    <x v="1"/>
    <x v="2"/>
    <x v="0"/>
  </r>
  <r>
    <x v="0"/>
    <x v="0"/>
    <x v="0"/>
    <x v="0"/>
    <x v="3"/>
    <x v="0"/>
    <x v="0"/>
    <x v="0"/>
    <x v="0"/>
  </r>
  <r>
    <x v="4"/>
    <x v="3"/>
    <x v="4"/>
    <x v="1"/>
    <x v="1"/>
    <x v="0"/>
    <x v="1"/>
    <x v="1"/>
    <x v="0"/>
  </r>
  <r>
    <x v="0"/>
    <x v="0"/>
    <x v="0"/>
    <x v="0"/>
    <x v="3"/>
    <x v="0"/>
    <x v="0"/>
    <x v="2"/>
    <x v="0"/>
  </r>
  <r>
    <x v="39"/>
    <x v="3"/>
    <x v="9"/>
    <x v="1"/>
    <x v="1"/>
    <x v="1"/>
    <x v="0"/>
    <x v="0"/>
    <x v="0"/>
  </r>
  <r>
    <x v="4"/>
    <x v="3"/>
    <x v="4"/>
    <x v="0"/>
    <x v="3"/>
    <x v="0"/>
    <x v="1"/>
    <x v="1"/>
    <x v="0"/>
  </r>
  <r>
    <x v="31"/>
    <x v="1"/>
    <x v="8"/>
    <x v="0"/>
    <x v="6"/>
    <x v="1"/>
    <x v="1"/>
    <x v="2"/>
    <x v="0"/>
  </r>
  <r>
    <x v="4"/>
    <x v="3"/>
    <x v="4"/>
    <x v="1"/>
    <x v="3"/>
    <x v="0"/>
    <x v="1"/>
    <x v="1"/>
    <x v="0"/>
  </r>
  <r>
    <x v="7"/>
    <x v="4"/>
    <x v="6"/>
    <x v="0"/>
    <x v="4"/>
    <x v="1"/>
    <x v="1"/>
    <x v="2"/>
    <x v="0"/>
  </r>
  <r>
    <x v="4"/>
    <x v="3"/>
    <x v="4"/>
    <x v="1"/>
    <x v="6"/>
    <x v="0"/>
    <x v="1"/>
    <x v="0"/>
    <x v="0"/>
  </r>
  <r>
    <x v="0"/>
    <x v="0"/>
    <x v="0"/>
    <x v="0"/>
    <x v="0"/>
    <x v="2"/>
    <x v="0"/>
    <x v="1"/>
    <x v="0"/>
  </r>
  <r>
    <x v="4"/>
    <x v="3"/>
    <x v="4"/>
    <x v="0"/>
    <x v="3"/>
    <x v="0"/>
    <x v="1"/>
    <x v="2"/>
    <x v="0"/>
  </r>
  <r>
    <x v="0"/>
    <x v="0"/>
    <x v="0"/>
    <x v="1"/>
    <x v="3"/>
    <x v="0"/>
    <x v="0"/>
    <x v="0"/>
    <x v="0"/>
  </r>
  <r>
    <x v="38"/>
    <x v="5"/>
    <x v="3"/>
    <x v="0"/>
    <x v="1"/>
    <x v="2"/>
    <x v="1"/>
    <x v="1"/>
    <x v="0"/>
  </r>
  <r>
    <x v="4"/>
    <x v="3"/>
    <x v="4"/>
    <x v="1"/>
    <x v="3"/>
    <x v="0"/>
    <x v="1"/>
    <x v="2"/>
    <x v="0"/>
  </r>
  <r>
    <x v="16"/>
    <x v="4"/>
    <x v="0"/>
    <x v="0"/>
    <x v="1"/>
    <x v="0"/>
    <x v="1"/>
    <x v="1"/>
    <x v="0"/>
  </r>
  <r>
    <x v="3"/>
    <x v="2"/>
    <x v="3"/>
    <x v="1"/>
    <x v="0"/>
    <x v="1"/>
    <x v="1"/>
    <x v="2"/>
    <x v="0"/>
  </r>
  <r>
    <x v="4"/>
    <x v="3"/>
    <x v="4"/>
    <x v="0"/>
    <x v="1"/>
    <x v="0"/>
    <x v="1"/>
    <x v="0"/>
    <x v="0"/>
  </r>
  <r>
    <x v="19"/>
    <x v="2"/>
    <x v="7"/>
    <x v="0"/>
    <x v="3"/>
    <x v="2"/>
    <x v="0"/>
    <x v="1"/>
    <x v="0"/>
  </r>
  <r>
    <x v="0"/>
    <x v="0"/>
    <x v="0"/>
    <x v="0"/>
    <x v="3"/>
    <x v="1"/>
    <x v="0"/>
    <x v="2"/>
    <x v="0"/>
  </r>
  <r>
    <x v="34"/>
    <x v="4"/>
    <x v="2"/>
    <x v="1"/>
    <x v="3"/>
    <x v="1"/>
    <x v="0"/>
    <x v="0"/>
    <x v="0"/>
  </r>
  <r>
    <x v="4"/>
    <x v="3"/>
    <x v="4"/>
    <x v="1"/>
    <x v="1"/>
    <x v="0"/>
    <x v="1"/>
    <x v="1"/>
    <x v="0"/>
  </r>
  <r>
    <x v="0"/>
    <x v="0"/>
    <x v="0"/>
    <x v="0"/>
    <x v="3"/>
    <x v="0"/>
    <x v="1"/>
    <x v="2"/>
    <x v="0"/>
  </r>
  <r>
    <x v="33"/>
    <x v="4"/>
    <x v="8"/>
    <x v="0"/>
    <x v="3"/>
    <x v="1"/>
    <x v="1"/>
    <x v="1"/>
    <x v="0"/>
  </r>
  <r>
    <x v="19"/>
    <x v="2"/>
    <x v="7"/>
    <x v="0"/>
    <x v="1"/>
    <x v="0"/>
    <x v="1"/>
    <x v="2"/>
    <x v="0"/>
  </r>
  <r>
    <x v="0"/>
    <x v="0"/>
    <x v="0"/>
    <x v="0"/>
    <x v="3"/>
    <x v="1"/>
    <x v="0"/>
    <x v="0"/>
    <x v="0"/>
  </r>
  <r>
    <x v="50"/>
    <x v="4"/>
    <x v="3"/>
    <x v="0"/>
    <x v="3"/>
    <x v="2"/>
    <x v="0"/>
    <x v="1"/>
    <x v="0"/>
  </r>
  <r>
    <x v="0"/>
    <x v="0"/>
    <x v="0"/>
    <x v="0"/>
    <x v="3"/>
    <x v="0"/>
    <x v="0"/>
    <x v="2"/>
    <x v="0"/>
  </r>
  <r>
    <x v="25"/>
    <x v="2"/>
    <x v="10"/>
    <x v="1"/>
    <x v="3"/>
    <x v="1"/>
    <x v="0"/>
    <x v="0"/>
    <x v="0"/>
  </r>
  <r>
    <x v="22"/>
    <x v="3"/>
    <x v="9"/>
    <x v="1"/>
    <x v="3"/>
    <x v="0"/>
    <x v="1"/>
    <x v="1"/>
    <x v="0"/>
  </r>
  <r>
    <x v="28"/>
    <x v="4"/>
    <x v="3"/>
    <x v="1"/>
    <x v="3"/>
    <x v="1"/>
    <x v="1"/>
    <x v="2"/>
    <x v="0"/>
  </r>
  <r>
    <x v="4"/>
    <x v="3"/>
    <x v="4"/>
    <x v="1"/>
    <x v="3"/>
    <x v="0"/>
    <x v="1"/>
    <x v="1"/>
    <x v="0"/>
  </r>
  <r>
    <x v="19"/>
    <x v="2"/>
    <x v="7"/>
    <x v="1"/>
    <x v="3"/>
    <x v="0"/>
    <x v="1"/>
    <x v="2"/>
    <x v="0"/>
  </r>
  <r>
    <x v="0"/>
    <x v="0"/>
    <x v="0"/>
    <x v="1"/>
    <x v="0"/>
    <x v="0"/>
    <x v="0"/>
    <x v="0"/>
    <x v="0"/>
  </r>
  <r>
    <x v="0"/>
    <x v="0"/>
    <x v="0"/>
    <x v="0"/>
    <x v="0"/>
    <x v="0"/>
    <x v="0"/>
    <x v="1"/>
    <x v="0"/>
  </r>
  <r>
    <x v="4"/>
    <x v="3"/>
    <x v="4"/>
    <x v="0"/>
    <x v="2"/>
    <x v="0"/>
    <x v="1"/>
    <x v="2"/>
    <x v="0"/>
  </r>
  <r>
    <x v="0"/>
    <x v="0"/>
    <x v="0"/>
    <x v="1"/>
    <x v="6"/>
    <x v="2"/>
    <x v="0"/>
    <x v="0"/>
    <x v="0"/>
  </r>
  <r>
    <x v="4"/>
    <x v="3"/>
    <x v="4"/>
    <x v="0"/>
    <x v="6"/>
    <x v="0"/>
    <x v="1"/>
    <x v="1"/>
    <x v="0"/>
  </r>
  <r>
    <x v="4"/>
    <x v="3"/>
    <x v="4"/>
    <x v="0"/>
    <x v="0"/>
    <x v="0"/>
    <x v="1"/>
    <x v="2"/>
    <x v="0"/>
  </r>
  <r>
    <x v="0"/>
    <x v="0"/>
    <x v="0"/>
    <x v="0"/>
    <x v="1"/>
    <x v="1"/>
    <x v="1"/>
    <x v="1"/>
    <x v="0"/>
  </r>
  <r>
    <x v="1"/>
    <x v="1"/>
    <x v="1"/>
    <x v="0"/>
    <x v="3"/>
    <x v="1"/>
    <x v="1"/>
    <x v="2"/>
    <x v="0"/>
  </r>
  <r>
    <x v="4"/>
    <x v="3"/>
    <x v="4"/>
    <x v="1"/>
    <x v="1"/>
    <x v="0"/>
    <x v="1"/>
    <x v="0"/>
    <x v="0"/>
  </r>
  <r>
    <x v="1"/>
    <x v="1"/>
    <x v="1"/>
    <x v="0"/>
    <x v="3"/>
    <x v="0"/>
    <x v="0"/>
    <x v="1"/>
    <x v="0"/>
  </r>
  <r>
    <x v="0"/>
    <x v="0"/>
    <x v="0"/>
    <x v="0"/>
    <x v="3"/>
    <x v="1"/>
    <x v="0"/>
    <x v="2"/>
    <x v="0"/>
  </r>
  <r>
    <x v="4"/>
    <x v="3"/>
    <x v="4"/>
    <x v="0"/>
    <x v="3"/>
    <x v="0"/>
    <x v="1"/>
    <x v="0"/>
    <x v="0"/>
  </r>
  <r>
    <x v="30"/>
    <x v="4"/>
    <x v="8"/>
    <x v="0"/>
    <x v="3"/>
    <x v="1"/>
    <x v="1"/>
    <x v="1"/>
    <x v="0"/>
  </r>
  <r>
    <x v="0"/>
    <x v="0"/>
    <x v="0"/>
    <x v="0"/>
    <x v="1"/>
    <x v="0"/>
    <x v="1"/>
    <x v="2"/>
    <x v="0"/>
  </r>
  <r>
    <x v="33"/>
    <x v="4"/>
    <x v="8"/>
    <x v="0"/>
    <x v="3"/>
    <x v="1"/>
    <x v="1"/>
    <x v="1"/>
    <x v="0"/>
  </r>
  <r>
    <x v="0"/>
    <x v="0"/>
    <x v="0"/>
    <x v="0"/>
    <x v="3"/>
    <x v="2"/>
    <x v="1"/>
    <x v="2"/>
    <x v="0"/>
  </r>
  <r>
    <x v="9"/>
    <x v="2"/>
    <x v="7"/>
    <x v="1"/>
    <x v="3"/>
    <x v="0"/>
    <x v="0"/>
    <x v="0"/>
    <x v="0"/>
  </r>
  <r>
    <x v="11"/>
    <x v="1"/>
    <x v="3"/>
    <x v="1"/>
    <x v="3"/>
    <x v="1"/>
    <x v="0"/>
    <x v="1"/>
    <x v="0"/>
  </r>
  <r>
    <x v="0"/>
    <x v="0"/>
    <x v="0"/>
    <x v="1"/>
    <x v="3"/>
    <x v="0"/>
    <x v="0"/>
    <x v="2"/>
    <x v="0"/>
  </r>
  <r>
    <x v="51"/>
    <x v="1"/>
    <x v="6"/>
    <x v="0"/>
    <x v="3"/>
    <x v="0"/>
    <x v="0"/>
    <x v="0"/>
    <x v="0"/>
  </r>
  <r>
    <x v="0"/>
    <x v="0"/>
    <x v="0"/>
    <x v="0"/>
    <x v="3"/>
    <x v="0"/>
    <x v="1"/>
    <x v="1"/>
    <x v="0"/>
  </r>
  <r>
    <x v="25"/>
    <x v="2"/>
    <x v="10"/>
    <x v="0"/>
    <x v="0"/>
    <x v="0"/>
    <x v="1"/>
    <x v="2"/>
    <x v="0"/>
  </r>
  <r>
    <x v="0"/>
    <x v="0"/>
    <x v="0"/>
    <x v="0"/>
    <x v="1"/>
    <x v="1"/>
    <x v="1"/>
    <x v="1"/>
    <x v="0"/>
  </r>
  <r>
    <x v="4"/>
    <x v="3"/>
    <x v="4"/>
    <x v="1"/>
    <x v="3"/>
    <x v="0"/>
    <x v="1"/>
    <x v="2"/>
    <x v="0"/>
  </r>
  <r>
    <x v="24"/>
    <x v="4"/>
    <x v="1"/>
    <x v="0"/>
    <x v="1"/>
    <x v="1"/>
    <x v="0"/>
    <x v="0"/>
    <x v="0"/>
  </r>
  <r>
    <x v="22"/>
    <x v="3"/>
    <x v="9"/>
    <x v="0"/>
    <x v="3"/>
    <x v="0"/>
    <x v="0"/>
    <x v="1"/>
    <x v="0"/>
  </r>
  <r>
    <x v="58"/>
    <x v="1"/>
    <x v="11"/>
    <x v="0"/>
    <x v="3"/>
    <x v="0"/>
    <x v="0"/>
    <x v="2"/>
    <x v="0"/>
  </r>
  <r>
    <x v="19"/>
    <x v="2"/>
    <x v="7"/>
    <x v="0"/>
    <x v="6"/>
    <x v="1"/>
    <x v="0"/>
    <x v="0"/>
    <x v="0"/>
  </r>
  <r>
    <x v="4"/>
    <x v="3"/>
    <x v="4"/>
    <x v="0"/>
    <x v="3"/>
    <x v="0"/>
    <x v="1"/>
    <x v="1"/>
    <x v="0"/>
  </r>
  <r>
    <x v="4"/>
    <x v="3"/>
    <x v="4"/>
    <x v="0"/>
    <x v="3"/>
    <x v="0"/>
    <x v="1"/>
    <x v="2"/>
    <x v="0"/>
  </r>
  <r>
    <x v="39"/>
    <x v="3"/>
    <x v="9"/>
    <x v="1"/>
    <x v="3"/>
    <x v="0"/>
    <x v="1"/>
    <x v="1"/>
    <x v="0"/>
  </r>
  <r>
    <x v="0"/>
    <x v="0"/>
    <x v="0"/>
    <x v="1"/>
    <x v="3"/>
    <x v="0"/>
    <x v="1"/>
    <x v="2"/>
    <x v="0"/>
  </r>
  <r>
    <x v="26"/>
    <x v="1"/>
    <x v="10"/>
    <x v="0"/>
    <x v="3"/>
    <x v="1"/>
    <x v="0"/>
    <x v="0"/>
    <x v="0"/>
  </r>
  <r>
    <x v="32"/>
    <x v="5"/>
    <x v="2"/>
    <x v="0"/>
    <x v="6"/>
    <x v="1"/>
    <x v="0"/>
    <x v="1"/>
    <x v="0"/>
  </r>
  <r>
    <x v="0"/>
    <x v="0"/>
    <x v="0"/>
    <x v="0"/>
    <x v="3"/>
    <x v="0"/>
    <x v="0"/>
    <x v="2"/>
    <x v="0"/>
  </r>
  <r>
    <x v="25"/>
    <x v="2"/>
    <x v="10"/>
    <x v="1"/>
    <x v="3"/>
    <x v="1"/>
    <x v="0"/>
    <x v="0"/>
    <x v="0"/>
  </r>
  <r>
    <x v="4"/>
    <x v="3"/>
    <x v="4"/>
    <x v="1"/>
    <x v="3"/>
    <x v="0"/>
    <x v="1"/>
    <x v="1"/>
    <x v="0"/>
  </r>
  <r>
    <x v="1"/>
    <x v="1"/>
    <x v="1"/>
    <x v="1"/>
    <x v="3"/>
    <x v="1"/>
    <x v="1"/>
    <x v="2"/>
    <x v="0"/>
  </r>
  <r>
    <x v="39"/>
    <x v="3"/>
    <x v="9"/>
    <x v="1"/>
    <x v="3"/>
    <x v="0"/>
    <x v="1"/>
    <x v="1"/>
    <x v="0"/>
  </r>
  <r>
    <x v="4"/>
    <x v="3"/>
    <x v="4"/>
    <x v="1"/>
    <x v="0"/>
    <x v="0"/>
    <x v="1"/>
    <x v="2"/>
    <x v="0"/>
  </r>
  <r>
    <x v="10"/>
    <x v="5"/>
    <x v="1"/>
    <x v="1"/>
    <x v="3"/>
    <x v="2"/>
    <x v="0"/>
    <x v="0"/>
    <x v="0"/>
  </r>
  <r>
    <x v="8"/>
    <x v="2"/>
    <x v="0"/>
    <x v="0"/>
    <x v="2"/>
    <x v="2"/>
    <x v="0"/>
    <x v="1"/>
    <x v="0"/>
  </r>
  <r>
    <x v="26"/>
    <x v="1"/>
    <x v="10"/>
    <x v="0"/>
    <x v="1"/>
    <x v="1"/>
    <x v="0"/>
    <x v="2"/>
    <x v="0"/>
  </r>
  <r>
    <x v="9"/>
    <x v="2"/>
    <x v="7"/>
    <x v="1"/>
    <x v="3"/>
    <x v="1"/>
    <x v="0"/>
    <x v="0"/>
    <x v="0"/>
  </r>
  <r>
    <x v="1"/>
    <x v="1"/>
    <x v="1"/>
    <x v="0"/>
    <x v="1"/>
    <x v="1"/>
    <x v="1"/>
    <x v="1"/>
    <x v="0"/>
  </r>
  <r>
    <x v="41"/>
    <x v="4"/>
    <x v="2"/>
    <x v="0"/>
    <x v="3"/>
    <x v="2"/>
    <x v="1"/>
    <x v="2"/>
    <x v="0"/>
  </r>
  <r>
    <x v="0"/>
    <x v="0"/>
    <x v="0"/>
    <x v="1"/>
    <x v="2"/>
    <x v="0"/>
    <x v="1"/>
    <x v="1"/>
    <x v="0"/>
  </r>
  <r>
    <x v="42"/>
    <x v="4"/>
    <x v="2"/>
    <x v="0"/>
    <x v="3"/>
    <x v="2"/>
    <x v="1"/>
    <x v="2"/>
    <x v="0"/>
  </r>
  <r>
    <x v="0"/>
    <x v="0"/>
    <x v="0"/>
    <x v="1"/>
    <x v="2"/>
    <x v="0"/>
    <x v="0"/>
    <x v="0"/>
    <x v="0"/>
  </r>
  <r>
    <x v="21"/>
    <x v="1"/>
    <x v="6"/>
    <x v="0"/>
    <x v="3"/>
    <x v="1"/>
    <x v="0"/>
    <x v="1"/>
    <x v="0"/>
  </r>
  <r>
    <x v="37"/>
    <x v="4"/>
    <x v="1"/>
    <x v="1"/>
    <x v="0"/>
    <x v="2"/>
    <x v="0"/>
    <x v="2"/>
    <x v="0"/>
  </r>
  <r>
    <x v="30"/>
    <x v="4"/>
    <x v="8"/>
    <x v="0"/>
    <x v="1"/>
    <x v="1"/>
    <x v="0"/>
    <x v="0"/>
    <x v="0"/>
  </r>
  <r>
    <x v="28"/>
    <x v="4"/>
    <x v="3"/>
    <x v="1"/>
    <x v="3"/>
    <x v="2"/>
    <x v="1"/>
    <x v="1"/>
    <x v="0"/>
  </r>
  <r>
    <x v="3"/>
    <x v="2"/>
    <x v="3"/>
    <x v="1"/>
    <x v="3"/>
    <x v="0"/>
    <x v="1"/>
    <x v="2"/>
    <x v="0"/>
  </r>
  <r>
    <x v="17"/>
    <x v="4"/>
    <x v="0"/>
    <x v="1"/>
    <x v="3"/>
    <x v="1"/>
    <x v="1"/>
    <x v="1"/>
    <x v="0"/>
  </r>
  <r>
    <x v="23"/>
    <x v="1"/>
    <x v="6"/>
    <x v="1"/>
    <x v="3"/>
    <x v="0"/>
    <x v="1"/>
    <x v="2"/>
    <x v="0"/>
  </r>
  <r>
    <x v="4"/>
    <x v="3"/>
    <x v="4"/>
    <x v="0"/>
    <x v="2"/>
    <x v="0"/>
    <x v="1"/>
    <x v="0"/>
    <x v="0"/>
  </r>
  <r>
    <x v="4"/>
    <x v="3"/>
    <x v="4"/>
    <x v="1"/>
    <x v="6"/>
    <x v="0"/>
    <x v="1"/>
    <x v="1"/>
    <x v="0"/>
  </r>
  <r>
    <x v="19"/>
    <x v="2"/>
    <x v="7"/>
    <x v="0"/>
    <x v="5"/>
    <x v="1"/>
    <x v="0"/>
    <x v="2"/>
    <x v="0"/>
  </r>
  <r>
    <x v="0"/>
    <x v="0"/>
    <x v="0"/>
    <x v="1"/>
    <x v="0"/>
    <x v="0"/>
    <x v="0"/>
    <x v="0"/>
    <x v="0"/>
  </r>
  <r>
    <x v="22"/>
    <x v="3"/>
    <x v="9"/>
    <x v="1"/>
    <x v="4"/>
    <x v="0"/>
    <x v="1"/>
    <x v="1"/>
    <x v="0"/>
  </r>
  <r>
    <x v="20"/>
    <x v="1"/>
    <x v="5"/>
    <x v="0"/>
    <x v="1"/>
    <x v="1"/>
    <x v="1"/>
    <x v="2"/>
    <x v="0"/>
  </r>
  <r>
    <x v="0"/>
    <x v="0"/>
    <x v="0"/>
    <x v="0"/>
    <x v="1"/>
    <x v="0"/>
    <x v="1"/>
    <x v="1"/>
    <x v="0"/>
  </r>
  <r>
    <x v="18"/>
    <x v="1"/>
    <x v="2"/>
    <x v="0"/>
    <x v="3"/>
    <x v="1"/>
    <x v="1"/>
    <x v="2"/>
    <x v="0"/>
  </r>
  <r>
    <x v="19"/>
    <x v="2"/>
    <x v="7"/>
    <x v="1"/>
    <x v="3"/>
    <x v="0"/>
    <x v="0"/>
    <x v="0"/>
    <x v="0"/>
  </r>
  <r>
    <x v="4"/>
    <x v="3"/>
    <x v="4"/>
    <x v="1"/>
    <x v="2"/>
    <x v="0"/>
    <x v="1"/>
    <x v="1"/>
    <x v="0"/>
  </r>
  <r>
    <x v="11"/>
    <x v="1"/>
    <x v="3"/>
    <x v="1"/>
    <x v="0"/>
    <x v="1"/>
    <x v="0"/>
    <x v="2"/>
    <x v="0"/>
  </r>
  <r>
    <x v="4"/>
    <x v="3"/>
    <x v="4"/>
    <x v="0"/>
    <x v="4"/>
    <x v="0"/>
    <x v="1"/>
    <x v="0"/>
    <x v="0"/>
  </r>
  <r>
    <x v="11"/>
    <x v="1"/>
    <x v="3"/>
    <x v="0"/>
    <x v="3"/>
    <x v="0"/>
    <x v="1"/>
    <x v="1"/>
    <x v="0"/>
  </r>
  <r>
    <x v="57"/>
    <x v="1"/>
    <x v="1"/>
    <x v="1"/>
    <x v="3"/>
    <x v="2"/>
    <x v="1"/>
    <x v="2"/>
    <x v="0"/>
  </r>
  <r>
    <x v="19"/>
    <x v="2"/>
    <x v="7"/>
    <x v="1"/>
    <x v="3"/>
    <x v="0"/>
    <x v="1"/>
    <x v="1"/>
    <x v="0"/>
  </r>
  <r>
    <x v="1"/>
    <x v="1"/>
    <x v="1"/>
    <x v="1"/>
    <x v="3"/>
    <x v="1"/>
    <x v="1"/>
    <x v="2"/>
    <x v="0"/>
  </r>
  <r>
    <x v="50"/>
    <x v="4"/>
    <x v="3"/>
    <x v="0"/>
    <x v="3"/>
    <x v="2"/>
    <x v="0"/>
    <x v="0"/>
    <x v="0"/>
  </r>
  <r>
    <x v="0"/>
    <x v="0"/>
    <x v="0"/>
    <x v="0"/>
    <x v="3"/>
    <x v="1"/>
    <x v="0"/>
    <x v="1"/>
    <x v="0"/>
  </r>
  <r>
    <x v="2"/>
    <x v="1"/>
    <x v="2"/>
    <x v="1"/>
    <x v="2"/>
    <x v="1"/>
    <x v="0"/>
    <x v="2"/>
    <x v="0"/>
  </r>
  <r>
    <x v="59"/>
    <x v="1"/>
    <x v="2"/>
    <x v="1"/>
    <x v="1"/>
    <x v="2"/>
    <x v="0"/>
    <x v="0"/>
    <x v="0"/>
  </r>
  <r>
    <x v="0"/>
    <x v="0"/>
    <x v="0"/>
    <x v="1"/>
    <x v="3"/>
    <x v="1"/>
    <x v="1"/>
    <x v="1"/>
    <x v="0"/>
  </r>
  <r>
    <x v="50"/>
    <x v="4"/>
    <x v="3"/>
    <x v="0"/>
    <x v="3"/>
    <x v="2"/>
    <x v="1"/>
    <x v="2"/>
    <x v="0"/>
  </r>
  <r>
    <x v="4"/>
    <x v="3"/>
    <x v="4"/>
    <x v="1"/>
    <x v="0"/>
    <x v="0"/>
    <x v="1"/>
    <x v="1"/>
    <x v="0"/>
  </r>
  <r>
    <x v="28"/>
    <x v="4"/>
    <x v="3"/>
    <x v="1"/>
    <x v="3"/>
    <x v="2"/>
    <x v="1"/>
    <x v="2"/>
    <x v="0"/>
  </r>
  <r>
    <x v="27"/>
    <x v="5"/>
    <x v="6"/>
    <x v="0"/>
    <x v="6"/>
    <x v="1"/>
    <x v="0"/>
    <x v="0"/>
    <x v="0"/>
  </r>
  <r>
    <x v="4"/>
    <x v="3"/>
    <x v="4"/>
    <x v="1"/>
    <x v="3"/>
    <x v="0"/>
    <x v="1"/>
    <x v="1"/>
    <x v="0"/>
  </r>
  <r>
    <x v="17"/>
    <x v="4"/>
    <x v="0"/>
    <x v="1"/>
    <x v="3"/>
    <x v="1"/>
    <x v="0"/>
    <x v="2"/>
    <x v="0"/>
  </r>
  <r>
    <x v="28"/>
    <x v="4"/>
    <x v="3"/>
    <x v="0"/>
    <x v="3"/>
    <x v="1"/>
    <x v="0"/>
    <x v="0"/>
    <x v="0"/>
  </r>
  <r>
    <x v="26"/>
    <x v="1"/>
    <x v="10"/>
    <x v="1"/>
    <x v="3"/>
    <x v="1"/>
    <x v="1"/>
    <x v="1"/>
    <x v="0"/>
  </r>
  <r>
    <x v="23"/>
    <x v="1"/>
    <x v="6"/>
    <x v="1"/>
    <x v="3"/>
    <x v="0"/>
    <x v="1"/>
    <x v="2"/>
    <x v="0"/>
  </r>
  <r>
    <x v="19"/>
    <x v="2"/>
    <x v="7"/>
    <x v="1"/>
    <x v="3"/>
    <x v="0"/>
    <x v="1"/>
    <x v="1"/>
    <x v="0"/>
  </r>
  <r>
    <x v="0"/>
    <x v="0"/>
    <x v="0"/>
    <x v="0"/>
    <x v="1"/>
    <x v="0"/>
    <x v="1"/>
    <x v="2"/>
    <x v="0"/>
  </r>
  <r>
    <x v="4"/>
    <x v="3"/>
    <x v="4"/>
    <x v="1"/>
    <x v="0"/>
    <x v="0"/>
    <x v="1"/>
    <x v="0"/>
    <x v="0"/>
  </r>
  <r>
    <x v="22"/>
    <x v="3"/>
    <x v="9"/>
    <x v="1"/>
    <x v="3"/>
    <x v="2"/>
    <x v="0"/>
    <x v="1"/>
    <x v="0"/>
  </r>
  <r>
    <x v="3"/>
    <x v="2"/>
    <x v="3"/>
    <x v="1"/>
    <x v="0"/>
    <x v="1"/>
    <x v="0"/>
    <x v="2"/>
    <x v="0"/>
  </r>
  <r>
    <x v="41"/>
    <x v="4"/>
    <x v="2"/>
    <x v="0"/>
    <x v="3"/>
    <x v="2"/>
    <x v="0"/>
    <x v="0"/>
    <x v="0"/>
  </r>
  <r>
    <x v="8"/>
    <x v="2"/>
    <x v="5"/>
    <x v="0"/>
    <x v="6"/>
    <x v="0"/>
    <x v="1"/>
    <x v="1"/>
    <x v="0"/>
  </r>
  <r>
    <x v="4"/>
    <x v="3"/>
    <x v="4"/>
    <x v="1"/>
    <x v="6"/>
    <x v="0"/>
    <x v="1"/>
    <x v="2"/>
    <x v="0"/>
  </r>
  <r>
    <x v="19"/>
    <x v="2"/>
    <x v="7"/>
    <x v="1"/>
    <x v="3"/>
    <x v="0"/>
    <x v="1"/>
    <x v="1"/>
    <x v="0"/>
  </r>
  <r>
    <x v="0"/>
    <x v="0"/>
    <x v="0"/>
    <x v="1"/>
    <x v="3"/>
    <x v="0"/>
    <x v="1"/>
    <x v="2"/>
    <x v="0"/>
  </r>
  <r>
    <x v="16"/>
    <x v="4"/>
    <x v="0"/>
    <x v="0"/>
    <x v="1"/>
    <x v="0"/>
    <x v="0"/>
    <x v="0"/>
    <x v="0"/>
  </r>
  <r>
    <x v="14"/>
    <x v="4"/>
    <x v="8"/>
    <x v="0"/>
    <x v="3"/>
    <x v="2"/>
    <x v="0"/>
    <x v="1"/>
    <x v="0"/>
  </r>
  <r>
    <x v="0"/>
    <x v="0"/>
    <x v="0"/>
    <x v="1"/>
    <x v="3"/>
    <x v="1"/>
    <x v="0"/>
    <x v="2"/>
    <x v="0"/>
  </r>
  <r>
    <x v="1"/>
    <x v="1"/>
    <x v="1"/>
    <x v="0"/>
    <x v="3"/>
    <x v="1"/>
    <x v="0"/>
    <x v="0"/>
    <x v="0"/>
  </r>
  <r>
    <x v="0"/>
    <x v="0"/>
    <x v="0"/>
    <x v="1"/>
    <x v="3"/>
    <x v="0"/>
    <x v="1"/>
    <x v="1"/>
    <x v="0"/>
  </r>
  <r>
    <x v="1"/>
    <x v="1"/>
    <x v="1"/>
    <x v="0"/>
    <x v="1"/>
    <x v="1"/>
    <x v="1"/>
    <x v="2"/>
    <x v="0"/>
  </r>
  <r>
    <x v="0"/>
    <x v="0"/>
    <x v="0"/>
    <x v="1"/>
    <x v="3"/>
    <x v="1"/>
    <x v="1"/>
    <x v="1"/>
    <x v="0"/>
  </r>
  <r>
    <x v="0"/>
    <x v="0"/>
    <x v="0"/>
    <x v="0"/>
    <x v="1"/>
    <x v="0"/>
    <x v="1"/>
    <x v="2"/>
    <x v="0"/>
  </r>
  <r>
    <x v="11"/>
    <x v="1"/>
    <x v="3"/>
    <x v="0"/>
    <x v="0"/>
    <x v="1"/>
    <x v="0"/>
    <x v="0"/>
    <x v="0"/>
  </r>
  <r>
    <x v="4"/>
    <x v="3"/>
    <x v="4"/>
    <x v="0"/>
    <x v="0"/>
    <x v="0"/>
    <x v="1"/>
    <x v="1"/>
    <x v="0"/>
  </r>
  <r>
    <x v="4"/>
    <x v="3"/>
    <x v="4"/>
    <x v="1"/>
    <x v="3"/>
    <x v="0"/>
    <x v="1"/>
    <x v="2"/>
    <x v="0"/>
  </r>
  <r>
    <x v="0"/>
    <x v="0"/>
    <x v="0"/>
    <x v="1"/>
    <x v="3"/>
    <x v="0"/>
    <x v="0"/>
    <x v="0"/>
    <x v="0"/>
  </r>
  <r>
    <x v="4"/>
    <x v="3"/>
    <x v="4"/>
    <x v="1"/>
    <x v="1"/>
    <x v="0"/>
    <x v="1"/>
    <x v="1"/>
    <x v="0"/>
  </r>
  <r>
    <x v="22"/>
    <x v="3"/>
    <x v="9"/>
    <x v="1"/>
    <x v="3"/>
    <x v="2"/>
    <x v="1"/>
    <x v="2"/>
    <x v="0"/>
  </r>
  <r>
    <x v="0"/>
    <x v="0"/>
    <x v="0"/>
    <x v="1"/>
    <x v="3"/>
    <x v="2"/>
    <x v="1"/>
    <x v="1"/>
    <x v="0"/>
  </r>
  <r>
    <x v="3"/>
    <x v="2"/>
    <x v="3"/>
    <x v="1"/>
    <x v="0"/>
    <x v="1"/>
    <x v="1"/>
    <x v="2"/>
    <x v="0"/>
  </r>
  <r>
    <x v="19"/>
    <x v="2"/>
    <x v="7"/>
    <x v="0"/>
    <x v="3"/>
    <x v="2"/>
    <x v="0"/>
    <x v="0"/>
    <x v="0"/>
  </r>
  <r>
    <x v="0"/>
    <x v="0"/>
    <x v="0"/>
    <x v="1"/>
    <x v="3"/>
    <x v="0"/>
    <x v="0"/>
    <x v="1"/>
    <x v="0"/>
  </r>
  <r>
    <x v="11"/>
    <x v="1"/>
    <x v="3"/>
    <x v="1"/>
    <x v="3"/>
    <x v="1"/>
    <x v="0"/>
    <x v="2"/>
    <x v="0"/>
  </r>
  <r>
    <x v="4"/>
    <x v="3"/>
    <x v="4"/>
    <x v="0"/>
    <x v="3"/>
    <x v="0"/>
    <x v="1"/>
    <x v="0"/>
    <x v="0"/>
  </r>
  <r>
    <x v="13"/>
    <x v="4"/>
    <x v="2"/>
    <x v="0"/>
    <x v="2"/>
    <x v="1"/>
    <x v="1"/>
    <x v="1"/>
    <x v="0"/>
  </r>
  <r>
    <x v="28"/>
    <x v="4"/>
    <x v="3"/>
    <x v="0"/>
    <x v="2"/>
    <x v="1"/>
    <x v="1"/>
    <x v="2"/>
    <x v="0"/>
  </r>
  <r>
    <x v="9"/>
    <x v="2"/>
    <x v="7"/>
    <x v="1"/>
    <x v="1"/>
    <x v="0"/>
    <x v="1"/>
    <x v="1"/>
    <x v="0"/>
  </r>
  <r>
    <x v="19"/>
    <x v="2"/>
    <x v="7"/>
    <x v="0"/>
    <x v="3"/>
    <x v="2"/>
    <x v="1"/>
    <x v="2"/>
    <x v="0"/>
  </r>
  <r>
    <x v="0"/>
    <x v="0"/>
    <x v="0"/>
    <x v="0"/>
    <x v="1"/>
    <x v="0"/>
    <x v="0"/>
    <x v="0"/>
    <x v="0"/>
  </r>
  <r>
    <x v="16"/>
    <x v="4"/>
    <x v="0"/>
    <x v="0"/>
    <x v="1"/>
    <x v="0"/>
    <x v="0"/>
    <x v="1"/>
    <x v="0"/>
  </r>
  <r>
    <x v="16"/>
    <x v="4"/>
    <x v="0"/>
    <x v="0"/>
    <x v="1"/>
    <x v="0"/>
    <x v="0"/>
    <x v="2"/>
    <x v="0"/>
  </r>
  <r>
    <x v="41"/>
    <x v="4"/>
    <x v="2"/>
    <x v="0"/>
    <x v="1"/>
    <x v="2"/>
    <x v="0"/>
    <x v="0"/>
    <x v="0"/>
  </r>
  <r>
    <x v="27"/>
    <x v="5"/>
    <x v="6"/>
    <x v="1"/>
    <x v="3"/>
    <x v="2"/>
    <x v="1"/>
    <x v="1"/>
    <x v="0"/>
  </r>
  <r>
    <x v="0"/>
    <x v="0"/>
    <x v="0"/>
    <x v="0"/>
    <x v="0"/>
    <x v="0"/>
    <x v="1"/>
    <x v="2"/>
    <x v="0"/>
  </r>
  <r>
    <x v="26"/>
    <x v="1"/>
    <x v="10"/>
    <x v="1"/>
    <x v="3"/>
    <x v="2"/>
    <x v="1"/>
    <x v="1"/>
    <x v="0"/>
  </r>
  <r>
    <x v="1"/>
    <x v="1"/>
    <x v="1"/>
    <x v="0"/>
    <x v="3"/>
    <x v="1"/>
    <x v="1"/>
    <x v="2"/>
    <x v="0"/>
  </r>
  <r>
    <x v="11"/>
    <x v="1"/>
    <x v="3"/>
    <x v="1"/>
    <x v="0"/>
    <x v="1"/>
    <x v="0"/>
    <x v="0"/>
    <x v="0"/>
  </r>
  <r>
    <x v="4"/>
    <x v="3"/>
    <x v="4"/>
    <x v="0"/>
    <x v="5"/>
    <x v="0"/>
    <x v="1"/>
    <x v="1"/>
    <x v="0"/>
  </r>
  <r>
    <x v="4"/>
    <x v="3"/>
    <x v="4"/>
    <x v="0"/>
    <x v="3"/>
    <x v="0"/>
    <x v="1"/>
    <x v="2"/>
    <x v="0"/>
  </r>
  <r>
    <x v="4"/>
    <x v="3"/>
    <x v="4"/>
    <x v="1"/>
    <x v="3"/>
    <x v="0"/>
    <x v="1"/>
    <x v="0"/>
    <x v="0"/>
  </r>
  <r>
    <x v="11"/>
    <x v="1"/>
    <x v="3"/>
    <x v="0"/>
    <x v="1"/>
    <x v="1"/>
    <x v="1"/>
    <x v="1"/>
    <x v="0"/>
  </r>
  <r>
    <x v="25"/>
    <x v="2"/>
    <x v="10"/>
    <x v="0"/>
    <x v="0"/>
    <x v="0"/>
    <x v="1"/>
    <x v="2"/>
    <x v="0"/>
  </r>
  <r>
    <x v="11"/>
    <x v="1"/>
    <x v="3"/>
    <x v="1"/>
    <x v="3"/>
    <x v="2"/>
    <x v="1"/>
    <x v="1"/>
    <x v="0"/>
  </r>
  <r>
    <x v="25"/>
    <x v="2"/>
    <x v="10"/>
    <x v="1"/>
    <x v="3"/>
    <x v="1"/>
    <x v="1"/>
    <x v="2"/>
    <x v="0"/>
  </r>
  <r>
    <x v="8"/>
    <x v="2"/>
    <x v="5"/>
    <x v="0"/>
    <x v="3"/>
    <x v="0"/>
    <x v="0"/>
    <x v="0"/>
    <x v="0"/>
  </r>
  <r>
    <x v="49"/>
    <x v="5"/>
    <x v="6"/>
    <x v="0"/>
    <x v="3"/>
    <x v="1"/>
    <x v="0"/>
    <x v="1"/>
    <x v="0"/>
  </r>
  <r>
    <x v="0"/>
    <x v="0"/>
    <x v="0"/>
    <x v="0"/>
    <x v="0"/>
    <x v="0"/>
    <x v="0"/>
    <x v="2"/>
    <x v="0"/>
  </r>
  <r>
    <x v="26"/>
    <x v="1"/>
    <x v="10"/>
    <x v="0"/>
    <x v="0"/>
    <x v="1"/>
    <x v="0"/>
    <x v="0"/>
    <x v="0"/>
  </r>
  <r>
    <x v="19"/>
    <x v="2"/>
    <x v="7"/>
    <x v="1"/>
    <x v="1"/>
    <x v="0"/>
    <x v="1"/>
    <x v="1"/>
    <x v="0"/>
  </r>
  <r>
    <x v="22"/>
    <x v="3"/>
    <x v="9"/>
    <x v="0"/>
    <x v="2"/>
    <x v="2"/>
    <x v="1"/>
    <x v="2"/>
    <x v="0"/>
  </r>
  <r>
    <x v="3"/>
    <x v="2"/>
    <x v="3"/>
    <x v="1"/>
    <x v="3"/>
    <x v="0"/>
    <x v="1"/>
    <x v="1"/>
    <x v="0"/>
  </r>
  <r>
    <x v="24"/>
    <x v="4"/>
    <x v="1"/>
    <x v="0"/>
    <x v="1"/>
    <x v="1"/>
    <x v="1"/>
    <x v="2"/>
    <x v="0"/>
  </r>
  <r>
    <x v="38"/>
    <x v="5"/>
    <x v="3"/>
    <x v="0"/>
    <x v="1"/>
    <x v="2"/>
    <x v="0"/>
    <x v="0"/>
    <x v="0"/>
  </r>
  <r>
    <x v="3"/>
    <x v="2"/>
    <x v="3"/>
    <x v="1"/>
    <x v="3"/>
    <x v="1"/>
    <x v="0"/>
    <x v="1"/>
    <x v="0"/>
  </r>
  <r>
    <x v="0"/>
    <x v="0"/>
    <x v="0"/>
    <x v="1"/>
    <x v="3"/>
    <x v="1"/>
    <x v="0"/>
    <x v="2"/>
    <x v="0"/>
  </r>
  <r>
    <x v="33"/>
    <x v="4"/>
    <x v="8"/>
    <x v="0"/>
    <x v="3"/>
    <x v="1"/>
    <x v="0"/>
    <x v="0"/>
    <x v="0"/>
  </r>
  <r>
    <x v="0"/>
    <x v="0"/>
    <x v="0"/>
    <x v="1"/>
    <x v="3"/>
    <x v="2"/>
    <x v="1"/>
    <x v="1"/>
    <x v="0"/>
  </r>
  <r>
    <x v="0"/>
    <x v="0"/>
    <x v="0"/>
    <x v="0"/>
    <x v="3"/>
    <x v="1"/>
    <x v="1"/>
    <x v="2"/>
    <x v="0"/>
  </r>
  <r>
    <x v="1"/>
    <x v="1"/>
    <x v="1"/>
    <x v="0"/>
    <x v="3"/>
    <x v="0"/>
    <x v="1"/>
    <x v="1"/>
    <x v="0"/>
  </r>
  <r>
    <x v="25"/>
    <x v="2"/>
    <x v="10"/>
    <x v="1"/>
    <x v="3"/>
    <x v="0"/>
    <x v="1"/>
    <x v="2"/>
    <x v="0"/>
  </r>
  <r>
    <x v="4"/>
    <x v="3"/>
    <x v="4"/>
    <x v="0"/>
    <x v="3"/>
    <x v="0"/>
    <x v="1"/>
    <x v="0"/>
    <x v="0"/>
  </r>
  <r>
    <x v="19"/>
    <x v="2"/>
    <x v="7"/>
    <x v="0"/>
    <x v="5"/>
    <x v="1"/>
    <x v="0"/>
    <x v="1"/>
    <x v="0"/>
  </r>
  <r>
    <x v="0"/>
    <x v="0"/>
    <x v="0"/>
    <x v="0"/>
    <x v="3"/>
    <x v="0"/>
    <x v="0"/>
    <x v="2"/>
    <x v="0"/>
  </r>
  <r>
    <x v="0"/>
    <x v="0"/>
    <x v="0"/>
    <x v="1"/>
    <x v="4"/>
    <x v="2"/>
    <x v="0"/>
    <x v="0"/>
    <x v="0"/>
  </r>
  <r>
    <x v="32"/>
    <x v="5"/>
    <x v="2"/>
    <x v="0"/>
    <x v="6"/>
    <x v="1"/>
    <x v="1"/>
    <x v="1"/>
    <x v="0"/>
  </r>
  <r>
    <x v="3"/>
    <x v="2"/>
    <x v="3"/>
    <x v="1"/>
    <x v="4"/>
    <x v="2"/>
    <x v="1"/>
    <x v="2"/>
    <x v="0"/>
  </r>
  <r>
    <x v="19"/>
    <x v="2"/>
    <x v="7"/>
    <x v="0"/>
    <x v="0"/>
    <x v="2"/>
    <x v="1"/>
    <x v="1"/>
    <x v="0"/>
  </r>
  <r>
    <x v="0"/>
    <x v="0"/>
    <x v="0"/>
    <x v="1"/>
    <x v="3"/>
    <x v="2"/>
    <x v="1"/>
    <x v="2"/>
    <x v="0"/>
  </r>
  <r>
    <x v="4"/>
    <x v="3"/>
    <x v="4"/>
    <x v="0"/>
    <x v="5"/>
    <x v="0"/>
    <x v="1"/>
    <x v="0"/>
    <x v="0"/>
  </r>
  <r>
    <x v="15"/>
    <x v="1"/>
    <x v="3"/>
    <x v="0"/>
    <x v="0"/>
    <x v="1"/>
    <x v="0"/>
    <x v="1"/>
    <x v="0"/>
  </r>
  <r>
    <x v="0"/>
    <x v="0"/>
    <x v="0"/>
    <x v="1"/>
    <x v="2"/>
    <x v="0"/>
    <x v="0"/>
    <x v="2"/>
    <x v="0"/>
  </r>
  <r>
    <x v="18"/>
    <x v="1"/>
    <x v="2"/>
    <x v="0"/>
    <x v="3"/>
    <x v="1"/>
    <x v="0"/>
    <x v="0"/>
    <x v="0"/>
  </r>
  <r>
    <x v="0"/>
    <x v="0"/>
    <x v="0"/>
    <x v="1"/>
    <x v="3"/>
    <x v="1"/>
    <x v="1"/>
    <x v="1"/>
    <x v="0"/>
  </r>
  <r>
    <x v="8"/>
    <x v="2"/>
    <x v="5"/>
    <x v="0"/>
    <x v="3"/>
    <x v="0"/>
    <x v="1"/>
    <x v="2"/>
    <x v="0"/>
  </r>
  <r>
    <x v="4"/>
    <x v="3"/>
    <x v="4"/>
    <x v="0"/>
    <x v="3"/>
    <x v="0"/>
    <x v="1"/>
    <x v="1"/>
    <x v="0"/>
  </r>
  <r>
    <x v="33"/>
    <x v="4"/>
    <x v="8"/>
    <x v="0"/>
    <x v="3"/>
    <x v="1"/>
    <x v="1"/>
    <x v="2"/>
    <x v="0"/>
  </r>
  <r>
    <x v="28"/>
    <x v="4"/>
    <x v="3"/>
    <x v="0"/>
    <x v="1"/>
    <x v="1"/>
    <x v="0"/>
    <x v="0"/>
    <x v="0"/>
  </r>
  <r>
    <x v="21"/>
    <x v="1"/>
    <x v="6"/>
    <x v="0"/>
    <x v="3"/>
    <x v="1"/>
    <x v="0"/>
    <x v="1"/>
    <x v="0"/>
  </r>
  <r>
    <x v="4"/>
    <x v="3"/>
    <x v="4"/>
    <x v="1"/>
    <x v="6"/>
    <x v="0"/>
    <x v="1"/>
    <x v="2"/>
    <x v="0"/>
  </r>
  <r>
    <x v="0"/>
    <x v="0"/>
    <x v="0"/>
    <x v="1"/>
    <x v="3"/>
    <x v="1"/>
    <x v="0"/>
    <x v="0"/>
    <x v="0"/>
  </r>
  <r>
    <x v="0"/>
    <x v="0"/>
    <x v="0"/>
    <x v="0"/>
    <x v="3"/>
    <x v="0"/>
    <x v="1"/>
    <x v="1"/>
    <x v="0"/>
  </r>
  <r>
    <x v="0"/>
    <x v="0"/>
    <x v="0"/>
    <x v="1"/>
    <x v="2"/>
    <x v="0"/>
    <x v="1"/>
    <x v="2"/>
    <x v="0"/>
  </r>
  <r>
    <x v="3"/>
    <x v="2"/>
    <x v="3"/>
    <x v="1"/>
    <x v="3"/>
    <x v="0"/>
    <x v="1"/>
    <x v="1"/>
    <x v="0"/>
  </r>
  <r>
    <x v="0"/>
    <x v="0"/>
    <x v="0"/>
    <x v="1"/>
    <x v="3"/>
    <x v="1"/>
    <x v="1"/>
    <x v="2"/>
    <x v="0"/>
  </r>
  <r>
    <x v="26"/>
    <x v="1"/>
    <x v="10"/>
    <x v="1"/>
    <x v="3"/>
    <x v="1"/>
    <x v="0"/>
    <x v="0"/>
    <x v="0"/>
  </r>
  <r>
    <x v="4"/>
    <x v="3"/>
    <x v="4"/>
    <x v="0"/>
    <x v="3"/>
    <x v="0"/>
    <x v="1"/>
    <x v="1"/>
    <x v="0"/>
  </r>
  <r>
    <x v="4"/>
    <x v="3"/>
    <x v="4"/>
    <x v="1"/>
    <x v="3"/>
    <x v="0"/>
    <x v="1"/>
    <x v="2"/>
    <x v="0"/>
  </r>
  <r>
    <x v="0"/>
    <x v="0"/>
    <x v="0"/>
    <x v="0"/>
    <x v="3"/>
    <x v="2"/>
    <x v="0"/>
    <x v="0"/>
    <x v="0"/>
  </r>
  <r>
    <x v="0"/>
    <x v="0"/>
    <x v="0"/>
    <x v="1"/>
    <x v="0"/>
    <x v="0"/>
    <x v="1"/>
    <x v="1"/>
    <x v="0"/>
  </r>
  <r>
    <x v="0"/>
    <x v="0"/>
    <x v="0"/>
    <x v="1"/>
    <x v="3"/>
    <x v="0"/>
    <x v="1"/>
    <x v="2"/>
    <x v="0"/>
  </r>
  <r>
    <x v="0"/>
    <x v="0"/>
    <x v="0"/>
    <x v="0"/>
    <x v="0"/>
    <x v="0"/>
    <x v="1"/>
    <x v="1"/>
    <x v="0"/>
  </r>
  <r>
    <x v="0"/>
    <x v="0"/>
    <x v="0"/>
    <x v="1"/>
    <x v="1"/>
    <x v="0"/>
    <x v="1"/>
    <x v="2"/>
    <x v="0"/>
  </r>
  <r>
    <x v="58"/>
    <x v="1"/>
    <x v="11"/>
    <x v="0"/>
    <x v="3"/>
    <x v="0"/>
    <x v="0"/>
    <x v="0"/>
    <x v="0"/>
  </r>
  <r>
    <x v="0"/>
    <x v="0"/>
    <x v="0"/>
    <x v="0"/>
    <x v="3"/>
    <x v="1"/>
    <x v="0"/>
    <x v="1"/>
    <x v="0"/>
  </r>
  <r>
    <x v="7"/>
    <x v="4"/>
    <x v="6"/>
    <x v="0"/>
    <x v="4"/>
    <x v="1"/>
    <x v="0"/>
    <x v="2"/>
    <x v="0"/>
  </r>
  <r>
    <x v="0"/>
    <x v="0"/>
    <x v="0"/>
    <x v="1"/>
    <x v="1"/>
    <x v="1"/>
    <x v="0"/>
    <x v="0"/>
    <x v="0"/>
  </r>
  <r>
    <x v="12"/>
    <x v="1"/>
    <x v="3"/>
    <x v="1"/>
    <x v="1"/>
    <x v="2"/>
    <x v="1"/>
    <x v="1"/>
    <x v="0"/>
  </r>
  <r>
    <x v="13"/>
    <x v="4"/>
    <x v="2"/>
    <x v="0"/>
    <x v="4"/>
    <x v="1"/>
    <x v="1"/>
    <x v="2"/>
    <x v="0"/>
  </r>
  <r>
    <x v="8"/>
    <x v="2"/>
    <x v="5"/>
    <x v="0"/>
    <x v="6"/>
    <x v="0"/>
    <x v="1"/>
    <x v="1"/>
    <x v="0"/>
  </r>
  <r>
    <x v="31"/>
    <x v="1"/>
    <x v="8"/>
    <x v="0"/>
    <x v="6"/>
    <x v="1"/>
    <x v="1"/>
    <x v="2"/>
    <x v="0"/>
  </r>
  <r>
    <x v="3"/>
    <x v="2"/>
    <x v="3"/>
    <x v="1"/>
    <x v="0"/>
    <x v="1"/>
    <x v="0"/>
    <x v="0"/>
    <x v="0"/>
  </r>
  <r>
    <x v="33"/>
    <x v="4"/>
    <x v="8"/>
    <x v="0"/>
    <x v="3"/>
    <x v="1"/>
    <x v="0"/>
    <x v="1"/>
    <x v="0"/>
  </r>
  <r>
    <x v="32"/>
    <x v="5"/>
    <x v="2"/>
    <x v="1"/>
    <x v="3"/>
    <x v="2"/>
    <x v="0"/>
    <x v="2"/>
    <x v="0"/>
  </r>
  <r>
    <x v="4"/>
    <x v="3"/>
    <x v="4"/>
    <x v="0"/>
    <x v="3"/>
    <x v="0"/>
    <x v="1"/>
    <x v="0"/>
    <x v="0"/>
  </r>
  <r>
    <x v="51"/>
    <x v="1"/>
    <x v="6"/>
    <x v="0"/>
    <x v="3"/>
    <x v="0"/>
    <x v="1"/>
    <x v="1"/>
    <x v="0"/>
  </r>
  <r>
    <x v="1"/>
    <x v="1"/>
    <x v="1"/>
    <x v="0"/>
    <x v="0"/>
    <x v="0"/>
    <x v="1"/>
    <x v="2"/>
    <x v="0"/>
  </r>
  <r>
    <x v="21"/>
    <x v="1"/>
    <x v="6"/>
    <x v="0"/>
    <x v="3"/>
    <x v="1"/>
    <x v="1"/>
    <x v="1"/>
    <x v="0"/>
  </r>
  <r>
    <x v="14"/>
    <x v="4"/>
    <x v="8"/>
    <x v="0"/>
    <x v="3"/>
    <x v="2"/>
    <x v="1"/>
    <x v="2"/>
    <x v="0"/>
  </r>
  <r>
    <x v="4"/>
    <x v="3"/>
    <x v="4"/>
    <x v="0"/>
    <x v="0"/>
    <x v="0"/>
    <x v="1"/>
    <x v="0"/>
    <x v="0"/>
  </r>
  <r>
    <x v="18"/>
    <x v="1"/>
    <x v="2"/>
    <x v="0"/>
    <x v="3"/>
    <x v="1"/>
    <x v="0"/>
    <x v="1"/>
    <x v="0"/>
  </r>
  <r>
    <x v="16"/>
    <x v="4"/>
    <x v="0"/>
    <x v="0"/>
    <x v="1"/>
    <x v="0"/>
    <x v="0"/>
    <x v="2"/>
    <x v="0"/>
  </r>
  <r>
    <x v="27"/>
    <x v="5"/>
    <x v="6"/>
    <x v="0"/>
    <x v="1"/>
    <x v="2"/>
    <x v="0"/>
    <x v="0"/>
    <x v="0"/>
  </r>
  <r>
    <x v="4"/>
    <x v="3"/>
    <x v="4"/>
    <x v="0"/>
    <x v="0"/>
    <x v="0"/>
    <x v="1"/>
    <x v="1"/>
    <x v="0"/>
  </r>
  <r>
    <x v="4"/>
    <x v="3"/>
    <x v="4"/>
    <x v="1"/>
    <x v="3"/>
    <x v="0"/>
    <x v="1"/>
    <x v="2"/>
    <x v="0"/>
  </r>
  <r>
    <x v="10"/>
    <x v="5"/>
    <x v="1"/>
    <x v="1"/>
    <x v="3"/>
    <x v="2"/>
    <x v="1"/>
    <x v="1"/>
    <x v="0"/>
  </r>
  <r>
    <x v="21"/>
    <x v="1"/>
    <x v="6"/>
    <x v="0"/>
    <x v="3"/>
    <x v="1"/>
    <x v="1"/>
    <x v="2"/>
    <x v="0"/>
  </r>
  <r>
    <x v="0"/>
    <x v="0"/>
    <x v="0"/>
    <x v="1"/>
    <x v="3"/>
    <x v="1"/>
    <x v="0"/>
    <x v="0"/>
    <x v="0"/>
  </r>
  <r>
    <x v="17"/>
    <x v="4"/>
    <x v="0"/>
    <x v="1"/>
    <x v="3"/>
    <x v="1"/>
    <x v="0"/>
    <x v="1"/>
    <x v="0"/>
  </r>
  <r>
    <x v="0"/>
    <x v="0"/>
    <x v="0"/>
    <x v="1"/>
    <x v="3"/>
    <x v="1"/>
    <x v="0"/>
    <x v="2"/>
    <x v="0"/>
  </r>
  <r>
    <x v="59"/>
    <x v="1"/>
    <x v="2"/>
    <x v="0"/>
    <x v="1"/>
    <x v="1"/>
    <x v="0"/>
    <x v="0"/>
    <x v="0"/>
  </r>
  <r>
    <x v="4"/>
    <x v="3"/>
    <x v="4"/>
    <x v="1"/>
    <x v="1"/>
    <x v="0"/>
    <x v="1"/>
    <x v="1"/>
    <x v="0"/>
  </r>
  <r>
    <x v="4"/>
    <x v="3"/>
    <x v="4"/>
    <x v="0"/>
    <x v="5"/>
    <x v="0"/>
    <x v="1"/>
    <x v="2"/>
    <x v="0"/>
  </r>
  <r>
    <x v="0"/>
    <x v="0"/>
    <x v="0"/>
    <x v="1"/>
    <x v="3"/>
    <x v="2"/>
    <x v="1"/>
    <x v="1"/>
    <x v="0"/>
  </r>
  <r>
    <x v="1"/>
    <x v="1"/>
    <x v="1"/>
    <x v="0"/>
    <x v="3"/>
    <x v="0"/>
    <x v="1"/>
    <x v="2"/>
    <x v="0"/>
  </r>
  <r>
    <x v="58"/>
    <x v="1"/>
    <x v="11"/>
    <x v="0"/>
    <x v="3"/>
    <x v="0"/>
    <x v="0"/>
    <x v="0"/>
    <x v="0"/>
  </r>
  <r>
    <x v="0"/>
    <x v="0"/>
    <x v="0"/>
    <x v="1"/>
    <x v="3"/>
    <x v="0"/>
    <x v="0"/>
    <x v="1"/>
    <x v="0"/>
  </r>
  <r>
    <x v="19"/>
    <x v="2"/>
    <x v="7"/>
    <x v="0"/>
    <x v="3"/>
    <x v="2"/>
    <x v="0"/>
    <x v="2"/>
    <x v="0"/>
  </r>
  <r>
    <x v="23"/>
    <x v="1"/>
    <x v="6"/>
    <x v="1"/>
    <x v="3"/>
    <x v="0"/>
    <x v="0"/>
    <x v="0"/>
    <x v="0"/>
  </r>
  <r>
    <x v="41"/>
    <x v="4"/>
    <x v="2"/>
    <x v="0"/>
    <x v="1"/>
    <x v="2"/>
    <x v="1"/>
    <x v="1"/>
    <x v="0"/>
  </r>
  <r>
    <x v="15"/>
    <x v="1"/>
    <x v="3"/>
    <x v="0"/>
    <x v="0"/>
    <x v="1"/>
    <x v="1"/>
    <x v="2"/>
    <x v="0"/>
  </r>
  <r>
    <x v="26"/>
    <x v="1"/>
    <x v="10"/>
    <x v="1"/>
    <x v="3"/>
    <x v="2"/>
    <x v="1"/>
    <x v="1"/>
    <x v="0"/>
  </r>
  <r>
    <x v="4"/>
    <x v="3"/>
    <x v="4"/>
    <x v="0"/>
    <x v="3"/>
    <x v="0"/>
    <x v="1"/>
    <x v="2"/>
    <x v="0"/>
  </r>
  <r>
    <x v="1"/>
    <x v="1"/>
    <x v="1"/>
    <x v="1"/>
    <x v="3"/>
    <x v="1"/>
    <x v="0"/>
    <x v="0"/>
    <x v="0"/>
  </r>
  <r>
    <x v="31"/>
    <x v="1"/>
    <x v="8"/>
    <x v="0"/>
    <x v="6"/>
    <x v="1"/>
    <x v="0"/>
    <x v="1"/>
    <x v="0"/>
  </r>
  <r>
    <x v="4"/>
    <x v="3"/>
    <x v="4"/>
    <x v="0"/>
    <x v="3"/>
    <x v="0"/>
    <x v="1"/>
    <x v="2"/>
    <x v="0"/>
  </r>
  <r>
    <x v="1"/>
    <x v="1"/>
    <x v="1"/>
    <x v="0"/>
    <x v="1"/>
    <x v="1"/>
    <x v="0"/>
    <x v="0"/>
    <x v="0"/>
  </r>
  <r>
    <x v="0"/>
    <x v="0"/>
    <x v="0"/>
    <x v="1"/>
    <x v="3"/>
    <x v="0"/>
    <x v="1"/>
    <x v="1"/>
    <x v="0"/>
  </r>
  <r>
    <x v="25"/>
    <x v="2"/>
    <x v="10"/>
    <x v="0"/>
    <x v="0"/>
    <x v="0"/>
    <x v="1"/>
    <x v="2"/>
    <x v="0"/>
  </r>
  <r>
    <x v="37"/>
    <x v="4"/>
    <x v="1"/>
    <x v="0"/>
    <x v="2"/>
    <x v="2"/>
    <x v="1"/>
    <x v="1"/>
    <x v="0"/>
  </r>
  <r>
    <x v="13"/>
    <x v="4"/>
    <x v="2"/>
    <x v="1"/>
    <x v="5"/>
    <x v="2"/>
    <x v="1"/>
    <x v="2"/>
    <x v="0"/>
  </r>
  <r>
    <x v="34"/>
    <x v="4"/>
    <x v="2"/>
    <x v="1"/>
    <x v="3"/>
    <x v="1"/>
    <x v="0"/>
    <x v="0"/>
    <x v="0"/>
  </r>
  <r>
    <x v="7"/>
    <x v="4"/>
    <x v="6"/>
    <x v="0"/>
    <x v="4"/>
    <x v="1"/>
    <x v="0"/>
    <x v="1"/>
    <x v="0"/>
  </r>
  <r>
    <x v="9"/>
    <x v="2"/>
    <x v="7"/>
    <x v="1"/>
    <x v="3"/>
    <x v="1"/>
    <x v="0"/>
    <x v="2"/>
    <x v="0"/>
  </r>
  <r>
    <x v="39"/>
    <x v="3"/>
    <x v="9"/>
    <x v="1"/>
    <x v="1"/>
    <x v="1"/>
    <x v="0"/>
    <x v="0"/>
    <x v="0"/>
  </r>
  <r>
    <x v="58"/>
    <x v="1"/>
    <x v="11"/>
    <x v="0"/>
    <x v="3"/>
    <x v="0"/>
    <x v="1"/>
    <x v="1"/>
    <x v="0"/>
  </r>
  <r>
    <x v="38"/>
    <x v="5"/>
    <x v="3"/>
    <x v="0"/>
    <x v="1"/>
    <x v="2"/>
    <x v="1"/>
    <x v="2"/>
    <x v="0"/>
  </r>
  <r>
    <x v="0"/>
    <x v="0"/>
    <x v="0"/>
    <x v="0"/>
    <x v="3"/>
    <x v="0"/>
    <x v="1"/>
    <x v="1"/>
    <x v="0"/>
  </r>
  <r>
    <x v="23"/>
    <x v="1"/>
    <x v="6"/>
    <x v="1"/>
    <x v="3"/>
    <x v="0"/>
    <x v="1"/>
    <x v="2"/>
    <x v="0"/>
  </r>
  <r>
    <x v="53"/>
    <x v="1"/>
    <x v="3"/>
    <x v="1"/>
    <x v="3"/>
    <x v="0"/>
    <x v="0"/>
    <x v="0"/>
    <x v="0"/>
  </r>
  <r>
    <x v="0"/>
    <x v="0"/>
    <x v="0"/>
    <x v="1"/>
    <x v="0"/>
    <x v="0"/>
    <x v="0"/>
    <x v="1"/>
    <x v="0"/>
  </r>
  <r>
    <x v="17"/>
    <x v="4"/>
    <x v="0"/>
    <x v="1"/>
    <x v="3"/>
    <x v="1"/>
    <x v="0"/>
    <x v="2"/>
    <x v="0"/>
  </r>
  <r>
    <x v="4"/>
    <x v="3"/>
    <x v="4"/>
    <x v="1"/>
    <x v="3"/>
    <x v="0"/>
    <x v="1"/>
    <x v="0"/>
    <x v="0"/>
  </r>
  <r>
    <x v="0"/>
    <x v="0"/>
    <x v="0"/>
    <x v="1"/>
    <x v="3"/>
    <x v="1"/>
    <x v="1"/>
    <x v="1"/>
    <x v="0"/>
  </r>
  <r>
    <x v="0"/>
    <x v="0"/>
    <x v="0"/>
    <x v="0"/>
    <x v="3"/>
    <x v="1"/>
    <x v="1"/>
    <x v="2"/>
    <x v="0"/>
  </r>
  <r>
    <x v="0"/>
    <x v="0"/>
    <x v="0"/>
    <x v="1"/>
    <x v="3"/>
    <x v="2"/>
    <x v="1"/>
    <x v="1"/>
    <x v="0"/>
  </r>
  <r>
    <x v="9"/>
    <x v="2"/>
    <x v="7"/>
    <x v="1"/>
    <x v="6"/>
    <x v="2"/>
    <x v="1"/>
    <x v="2"/>
    <x v="0"/>
  </r>
  <r>
    <x v="10"/>
    <x v="5"/>
    <x v="1"/>
    <x v="0"/>
    <x v="3"/>
    <x v="2"/>
    <x v="0"/>
    <x v="0"/>
    <x v="0"/>
  </r>
  <r>
    <x v="0"/>
    <x v="0"/>
    <x v="0"/>
    <x v="0"/>
    <x v="3"/>
    <x v="1"/>
    <x v="0"/>
    <x v="1"/>
    <x v="0"/>
  </r>
  <r>
    <x v="1"/>
    <x v="1"/>
    <x v="1"/>
    <x v="1"/>
    <x v="3"/>
    <x v="1"/>
    <x v="0"/>
    <x v="2"/>
    <x v="0"/>
  </r>
  <r>
    <x v="4"/>
    <x v="3"/>
    <x v="4"/>
    <x v="0"/>
    <x v="3"/>
    <x v="0"/>
    <x v="1"/>
    <x v="0"/>
    <x v="0"/>
  </r>
  <r>
    <x v="32"/>
    <x v="5"/>
    <x v="2"/>
    <x v="0"/>
    <x v="3"/>
    <x v="1"/>
    <x v="1"/>
    <x v="1"/>
    <x v="0"/>
  </r>
  <r>
    <x v="11"/>
    <x v="1"/>
    <x v="3"/>
    <x v="1"/>
    <x v="0"/>
    <x v="1"/>
    <x v="1"/>
    <x v="2"/>
    <x v="0"/>
  </r>
  <r>
    <x v="4"/>
    <x v="3"/>
    <x v="4"/>
    <x v="0"/>
    <x v="3"/>
    <x v="0"/>
    <x v="1"/>
    <x v="1"/>
    <x v="0"/>
  </r>
  <r>
    <x v="4"/>
    <x v="3"/>
    <x v="4"/>
    <x v="0"/>
    <x v="3"/>
    <x v="0"/>
    <x v="1"/>
    <x v="2"/>
    <x v="0"/>
  </r>
  <r>
    <x v="4"/>
    <x v="3"/>
    <x v="4"/>
    <x v="0"/>
    <x v="3"/>
    <x v="0"/>
    <x v="1"/>
    <x v="0"/>
    <x v="0"/>
  </r>
  <r>
    <x v="4"/>
    <x v="3"/>
    <x v="4"/>
    <x v="0"/>
    <x v="6"/>
    <x v="0"/>
    <x v="1"/>
    <x v="1"/>
    <x v="0"/>
  </r>
  <r>
    <x v="4"/>
    <x v="3"/>
    <x v="4"/>
    <x v="1"/>
    <x v="3"/>
    <x v="0"/>
    <x v="1"/>
    <x v="2"/>
    <x v="0"/>
  </r>
  <r>
    <x v="39"/>
    <x v="3"/>
    <x v="9"/>
    <x v="1"/>
    <x v="1"/>
    <x v="1"/>
    <x v="0"/>
    <x v="0"/>
    <x v="0"/>
  </r>
  <r>
    <x v="4"/>
    <x v="3"/>
    <x v="4"/>
    <x v="1"/>
    <x v="0"/>
    <x v="0"/>
    <x v="1"/>
    <x v="1"/>
    <x v="0"/>
  </r>
  <r>
    <x v="31"/>
    <x v="1"/>
    <x v="8"/>
    <x v="1"/>
    <x v="3"/>
    <x v="0"/>
    <x v="1"/>
    <x v="2"/>
    <x v="0"/>
  </r>
  <r>
    <x v="4"/>
    <x v="3"/>
    <x v="4"/>
    <x v="0"/>
    <x v="3"/>
    <x v="0"/>
    <x v="1"/>
    <x v="1"/>
    <x v="0"/>
  </r>
  <r>
    <x v="4"/>
    <x v="3"/>
    <x v="4"/>
    <x v="0"/>
    <x v="3"/>
    <x v="0"/>
    <x v="1"/>
    <x v="2"/>
    <x v="0"/>
  </r>
  <r>
    <x v="0"/>
    <x v="0"/>
    <x v="0"/>
    <x v="0"/>
    <x v="3"/>
    <x v="0"/>
    <x v="0"/>
    <x v="0"/>
    <x v="0"/>
  </r>
  <r>
    <x v="1"/>
    <x v="1"/>
    <x v="1"/>
    <x v="0"/>
    <x v="3"/>
    <x v="1"/>
    <x v="0"/>
    <x v="1"/>
    <x v="0"/>
  </r>
  <r>
    <x v="39"/>
    <x v="3"/>
    <x v="9"/>
    <x v="0"/>
    <x v="0"/>
    <x v="0"/>
    <x v="0"/>
    <x v="2"/>
    <x v="0"/>
  </r>
  <r>
    <x v="4"/>
    <x v="3"/>
    <x v="4"/>
    <x v="0"/>
    <x v="0"/>
    <x v="0"/>
    <x v="1"/>
    <x v="0"/>
    <x v="0"/>
  </r>
  <r>
    <x v="0"/>
    <x v="0"/>
    <x v="0"/>
    <x v="0"/>
    <x v="3"/>
    <x v="0"/>
    <x v="1"/>
    <x v="1"/>
    <x v="0"/>
  </r>
  <r>
    <x v="8"/>
    <x v="2"/>
    <x v="0"/>
    <x v="0"/>
    <x v="2"/>
    <x v="2"/>
    <x v="1"/>
    <x v="2"/>
    <x v="0"/>
  </r>
  <r>
    <x v="0"/>
    <x v="0"/>
    <x v="0"/>
    <x v="1"/>
    <x v="3"/>
    <x v="1"/>
    <x v="1"/>
    <x v="1"/>
    <x v="0"/>
  </r>
  <r>
    <x v="0"/>
    <x v="0"/>
    <x v="0"/>
    <x v="1"/>
    <x v="2"/>
    <x v="0"/>
    <x v="1"/>
    <x v="2"/>
    <x v="0"/>
  </r>
  <r>
    <x v="10"/>
    <x v="5"/>
    <x v="1"/>
    <x v="0"/>
    <x v="3"/>
    <x v="2"/>
    <x v="0"/>
    <x v="0"/>
    <x v="0"/>
  </r>
  <r>
    <x v="0"/>
    <x v="0"/>
    <x v="0"/>
    <x v="0"/>
    <x v="1"/>
    <x v="0"/>
    <x v="0"/>
    <x v="1"/>
    <x v="0"/>
  </r>
  <r>
    <x v="4"/>
    <x v="3"/>
    <x v="4"/>
    <x v="0"/>
    <x v="3"/>
    <x v="0"/>
    <x v="1"/>
    <x v="2"/>
    <x v="0"/>
  </r>
  <r>
    <x v="4"/>
    <x v="3"/>
    <x v="4"/>
    <x v="0"/>
    <x v="0"/>
    <x v="0"/>
    <x v="1"/>
    <x v="0"/>
    <x v="0"/>
  </r>
  <r>
    <x v="4"/>
    <x v="3"/>
    <x v="4"/>
    <x v="1"/>
    <x v="0"/>
    <x v="0"/>
    <x v="1"/>
    <x v="1"/>
    <x v="0"/>
  </r>
  <r>
    <x v="0"/>
    <x v="0"/>
    <x v="0"/>
    <x v="0"/>
    <x v="1"/>
    <x v="0"/>
    <x v="1"/>
    <x v="2"/>
    <x v="0"/>
  </r>
  <r>
    <x v="1"/>
    <x v="1"/>
    <x v="1"/>
    <x v="1"/>
    <x v="0"/>
    <x v="1"/>
    <x v="1"/>
    <x v="1"/>
    <x v="0"/>
  </r>
  <r>
    <x v="0"/>
    <x v="0"/>
    <x v="0"/>
    <x v="1"/>
    <x v="3"/>
    <x v="0"/>
    <x v="1"/>
    <x v="2"/>
    <x v="0"/>
  </r>
  <r>
    <x v="0"/>
    <x v="0"/>
    <x v="0"/>
    <x v="1"/>
    <x v="3"/>
    <x v="0"/>
    <x v="0"/>
    <x v="0"/>
    <x v="0"/>
  </r>
  <r>
    <x v="12"/>
    <x v="1"/>
    <x v="3"/>
    <x v="1"/>
    <x v="1"/>
    <x v="2"/>
    <x v="0"/>
    <x v="1"/>
    <x v="0"/>
  </r>
  <r>
    <x v="11"/>
    <x v="1"/>
    <x v="3"/>
    <x v="1"/>
    <x v="0"/>
    <x v="1"/>
    <x v="0"/>
    <x v="2"/>
    <x v="0"/>
  </r>
  <r>
    <x v="39"/>
    <x v="3"/>
    <x v="9"/>
    <x v="0"/>
    <x v="3"/>
    <x v="0"/>
    <x v="0"/>
    <x v="0"/>
    <x v="0"/>
  </r>
  <r>
    <x v="57"/>
    <x v="1"/>
    <x v="1"/>
    <x v="1"/>
    <x v="3"/>
    <x v="2"/>
    <x v="1"/>
    <x v="1"/>
    <x v="0"/>
  </r>
  <r>
    <x v="11"/>
    <x v="1"/>
    <x v="3"/>
    <x v="1"/>
    <x v="3"/>
    <x v="1"/>
    <x v="1"/>
    <x v="2"/>
    <x v="0"/>
  </r>
  <r>
    <x v="0"/>
    <x v="0"/>
    <x v="0"/>
    <x v="0"/>
    <x v="1"/>
    <x v="1"/>
    <x v="1"/>
    <x v="1"/>
    <x v="0"/>
  </r>
  <r>
    <x v="0"/>
    <x v="0"/>
    <x v="0"/>
    <x v="0"/>
    <x v="3"/>
    <x v="2"/>
    <x v="1"/>
    <x v="2"/>
    <x v="0"/>
  </r>
  <r>
    <x v="58"/>
    <x v="1"/>
    <x v="11"/>
    <x v="0"/>
    <x v="3"/>
    <x v="0"/>
    <x v="0"/>
    <x v="0"/>
    <x v="0"/>
  </r>
  <r>
    <x v="0"/>
    <x v="0"/>
    <x v="0"/>
    <x v="1"/>
    <x v="3"/>
    <x v="1"/>
    <x v="0"/>
    <x v="1"/>
    <x v="0"/>
  </r>
  <r>
    <x v="0"/>
    <x v="0"/>
    <x v="0"/>
    <x v="0"/>
    <x v="1"/>
    <x v="0"/>
    <x v="0"/>
    <x v="2"/>
    <x v="0"/>
  </r>
  <r>
    <x v="34"/>
    <x v="4"/>
    <x v="2"/>
    <x v="1"/>
    <x v="3"/>
    <x v="1"/>
    <x v="0"/>
    <x v="0"/>
    <x v="0"/>
  </r>
  <r>
    <x v="25"/>
    <x v="2"/>
    <x v="10"/>
    <x v="1"/>
    <x v="3"/>
    <x v="1"/>
    <x v="1"/>
    <x v="1"/>
    <x v="0"/>
  </r>
  <r>
    <x v="19"/>
    <x v="2"/>
    <x v="7"/>
    <x v="1"/>
    <x v="1"/>
    <x v="2"/>
    <x v="1"/>
    <x v="2"/>
    <x v="0"/>
  </r>
  <r>
    <x v="50"/>
    <x v="4"/>
    <x v="3"/>
    <x v="0"/>
    <x v="3"/>
    <x v="2"/>
    <x v="1"/>
    <x v="1"/>
    <x v="0"/>
  </r>
  <r>
    <x v="24"/>
    <x v="4"/>
    <x v="1"/>
    <x v="0"/>
    <x v="1"/>
    <x v="1"/>
    <x v="1"/>
    <x v="2"/>
    <x v="0"/>
  </r>
  <r>
    <x v="0"/>
    <x v="0"/>
    <x v="0"/>
    <x v="0"/>
    <x v="3"/>
    <x v="1"/>
    <x v="0"/>
    <x v="0"/>
    <x v="0"/>
  </r>
  <r>
    <x v="0"/>
    <x v="0"/>
    <x v="0"/>
    <x v="1"/>
    <x v="2"/>
    <x v="1"/>
    <x v="0"/>
    <x v="1"/>
    <x v="0"/>
  </r>
  <r>
    <x v="4"/>
    <x v="3"/>
    <x v="4"/>
    <x v="0"/>
    <x v="5"/>
    <x v="0"/>
    <x v="1"/>
    <x v="2"/>
    <x v="0"/>
  </r>
  <r>
    <x v="2"/>
    <x v="1"/>
    <x v="2"/>
    <x v="1"/>
    <x v="2"/>
    <x v="1"/>
    <x v="0"/>
    <x v="0"/>
    <x v="0"/>
  </r>
  <r>
    <x v="23"/>
    <x v="1"/>
    <x v="6"/>
    <x v="1"/>
    <x v="3"/>
    <x v="0"/>
    <x v="1"/>
    <x v="1"/>
    <x v="0"/>
  </r>
  <r>
    <x v="0"/>
    <x v="0"/>
    <x v="0"/>
    <x v="0"/>
    <x v="1"/>
    <x v="1"/>
    <x v="1"/>
    <x v="2"/>
    <x v="0"/>
  </r>
  <r>
    <x v="0"/>
    <x v="0"/>
    <x v="0"/>
    <x v="0"/>
    <x v="0"/>
    <x v="2"/>
    <x v="1"/>
    <x v="1"/>
    <x v="0"/>
  </r>
  <r>
    <x v="4"/>
    <x v="3"/>
    <x v="4"/>
    <x v="1"/>
    <x v="3"/>
    <x v="0"/>
    <x v="1"/>
    <x v="2"/>
    <x v="0"/>
  </r>
  <r>
    <x v="0"/>
    <x v="0"/>
    <x v="0"/>
    <x v="0"/>
    <x v="0"/>
    <x v="0"/>
    <x v="0"/>
    <x v="0"/>
    <x v="0"/>
  </r>
  <r>
    <x v="47"/>
    <x v="4"/>
    <x v="3"/>
    <x v="1"/>
    <x v="3"/>
    <x v="1"/>
    <x v="0"/>
    <x v="1"/>
    <x v="0"/>
  </r>
  <r>
    <x v="28"/>
    <x v="4"/>
    <x v="3"/>
    <x v="0"/>
    <x v="1"/>
    <x v="2"/>
    <x v="0"/>
    <x v="2"/>
    <x v="0"/>
  </r>
  <r>
    <x v="0"/>
    <x v="0"/>
    <x v="0"/>
    <x v="0"/>
    <x v="0"/>
    <x v="0"/>
    <x v="0"/>
    <x v="0"/>
    <x v="0"/>
  </r>
  <r>
    <x v="0"/>
    <x v="0"/>
    <x v="0"/>
    <x v="0"/>
    <x v="3"/>
    <x v="0"/>
    <x v="1"/>
    <x v="1"/>
    <x v="0"/>
  </r>
  <r>
    <x v="10"/>
    <x v="5"/>
    <x v="1"/>
    <x v="1"/>
    <x v="3"/>
    <x v="2"/>
    <x v="1"/>
    <x v="2"/>
    <x v="0"/>
  </r>
  <r>
    <x v="0"/>
    <x v="0"/>
    <x v="0"/>
    <x v="1"/>
    <x v="3"/>
    <x v="1"/>
    <x v="1"/>
    <x v="1"/>
    <x v="0"/>
  </r>
  <r>
    <x v="4"/>
    <x v="3"/>
    <x v="4"/>
    <x v="1"/>
    <x v="6"/>
    <x v="0"/>
    <x v="1"/>
    <x v="2"/>
    <x v="0"/>
  </r>
  <r>
    <x v="4"/>
    <x v="3"/>
    <x v="4"/>
    <x v="0"/>
    <x v="5"/>
    <x v="0"/>
    <x v="1"/>
    <x v="0"/>
    <x v="0"/>
  </r>
  <r>
    <x v="47"/>
    <x v="4"/>
    <x v="3"/>
    <x v="1"/>
    <x v="3"/>
    <x v="1"/>
    <x v="0"/>
    <x v="1"/>
    <x v="0"/>
  </r>
  <r>
    <x v="60"/>
    <x v="1"/>
    <x v="11"/>
    <x v="0"/>
    <x v="1"/>
    <x v="1"/>
    <x v="0"/>
    <x v="2"/>
    <x v="0"/>
  </r>
  <r>
    <x v="17"/>
    <x v="4"/>
    <x v="0"/>
    <x v="1"/>
    <x v="3"/>
    <x v="1"/>
    <x v="0"/>
    <x v="0"/>
    <x v="0"/>
  </r>
  <r>
    <x v="11"/>
    <x v="1"/>
    <x v="3"/>
    <x v="1"/>
    <x v="3"/>
    <x v="2"/>
    <x v="1"/>
    <x v="1"/>
    <x v="0"/>
  </r>
  <r>
    <x v="0"/>
    <x v="0"/>
    <x v="0"/>
    <x v="0"/>
    <x v="1"/>
    <x v="0"/>
    <x v="1"/>
    <x v="2"/>
    <x v="0"/>
  </r>
  <r>
    <x v="2"/>
    <x v="1"/>
    <x v="2"/>
    <x v="1"/>
    <x v="2"/>
    <x v="1"/>
    <x v="1"/>
    <x v="1"/>
    <x v="0"/>
  </r>
  <r>
    <x v="3"/>
    <x v="2"/>
    <x v="3"/>
    <x v="1"/>
    <x v="3"/>
    <x v="0"/>
    <x v="1"/>
    <x v="2"/>
    <x v="0"/>
  </r>
  <r>
    <x v="4"/>
    <x v="3"/>
    <x v="4"/>
    <x v="0"/>
    <x v="6"/>
    <x v="0"/>
    <x v="1"/>
    <x v="0"/>
    <x v="0"/>
  </r>
  <r>
    <x v="0"/>
    <x v="0"/>
    <x v="0"/>
    <x v="1"/>
    <x v="3"/>
    <x v="1"/>
    <x v="0"/>
    <x v="1"/>
    <x v="0"/>
  </r>
  <r>
    <x v="0"/>
    <x v="0"/>
    <x v="0"/>
    <x v="1"/>
    <x v="3"/>
    <x v="1"/>
    <x v="0"/>
    <x v="2"/>
    <x v="0"/>
  </r>
  <r>
    <x v="4"/>
    <x v="3"/>
    <x v="4"/>
    <x v="0"/>
    <x v="0"/>
    <x v="0"/>
    <x v="1"/>
    <x v="0"/>
    <x v="0"/>
  </r>
  <r>
    <x v="25"/>
    <x v="2"/>
    <x v="10"/>
    <x v="1"/>
    <x v="1"/>
    <x v="0"/>
    <x v="1"/>
    <x v="1"/>
    <x v="0"/>
  </r>
  <r>
    <x v="32"/>
    <x v="5"/>
    <x v="2"/>
    <x v="0"/>
    <x v="3"/>
    <x v="1"/>
    <x v="1"/>
    <x v="2"/>
    <x v="0"/>
  </r>
  <r>
    <x v="4"/>
    <x v="3"/>
    <x v="4"/>
    <x v="0"/>
    <x v="3"/>
    <x v="0"/>
    <x v="1"/>
    <x v="1"/>
    <x v="0"/>
  </r>
  <r>
    <x v="11"/>
    <x v="1"/>
    <x v="3"/>
    <x v="1"/>
    <x v="3"/>
    <x v="0"/>
    <x v="1"/>
    <x v="2"/>
    <x v="0"/>
  </r>
  <r>
    <x v="22"/>
    <x v="3"/>
    <x v="9"/>
    <x v="1"/>
    <x v="3"/>
    <x v="2"/>
    <x v="0"/>
    <x v="0"/>
    <x v="0"/>
  </r>
  <r>
    <x v="10"/>
    <x v="5"/>
    <x v="1"/>
    <x v="1"/>
    <x v="3"/>
    <x v="2"/>
    <x v="0"/>
    <x v="1"/>
    <x v="0"/>
  </r>
  <r>
    <x v="60"/>
    <x v="1"/>
    <x v="11"/>
    <x v="0"/>
    <x v="1"/>
    <x v="1"/>
    <x v="0"/>
    <x v="2"/>
    <x v="0"/>
  </r>
  <r>
    <x v="25"/>
    <x v="2"/>
    <x v="10"/>
    <x v="0"/>
    <x v="3"/>
    <x v="0"/>
    <x v="0"/>
    <x v="0"/>
    <x v="0"/>
  </r>
  <r>
    <x v="3"/>
    <x v="2"/>
    <x v="3"/>
    <x v="1"/>
    <x v="3"/>
    <x v="1"/>
    <x v="1"/>
    <x v="1"/>
    <x v="0"/>
  </r>
  <r>
    <x v="4"/>
    <x v="3"/>
    <x v="4"/>
    <x v="1"/>
    <x v="1"/>
    <x v="0"/>
    <x v="1"/>
    <x v="2"/>
    <x v="0"/>
  </r>
  <r>
    <x v="5"/>
    <x v="4"/>
    <x v="5"/>
    <x v="0"/>
    <x v="0"/>
    <x v="2"/>
    <x v="1"/>
    <x v="1"/>
    <x v="0"/>
  </r>
  <r>
    <x v="19"/>
    <x v="2"/>
    <x v="7"/>
    <x v="0"/>
    <x v="5"/>
    <x v="1"/>
    <x v="1"/>
    <x v="2"/>
    <x v="0"/>
  </r>
  <r>
    <x v="43"/>
    <x v="5"/>
    <x v="8"/>
    <x v="0"/>
    <x v="2"/>
    <x v="0"/>
    <x v="0"/>
    <x v="0"/>
    <x v="0"/>
  </r>
  <r>
    <x v="0"/>
    <x v="0"/>
    <x v="0"/>
    <x v="0"/>
    <x v="0"/>
    <x v="0"/>
    <x v="0"/>
    <x v="1"/>
    <x v="0"/>
  </r>
  <r>
    <x v="32"/>
    <x v="5"/>
    <x v="2"/>
    <x v="1"/>
    <x v="3"/>
    <x v="2"/>
    <x v="0"/>
    <x v="2"/>
    <x v="0"/>
  </r>
  <r>
    <x v="4"/>
    <x v="3"/>
    <x v="4"/>
    <x v="0"/>
    <x v="5"/>
    <x v="0"/>
    <x v="1"/>
    <x v="0"/>
    <x v="0"/>
  </r>
  <r>
    <x v="0"/>
    <x v="0"/>
    <x v="0"/>
    <x v="0"/>
    <x v="3"/>
    <x v="2"/>
    <x v="1"/>
    <x v="1"/>
    <x v="0"/>
  </r>
  <r>
    <x v="13"/>
    <x v="4"/>
    <x v="2"/>
    <x v="0"/>
    <x v="3"/>
    <x v="2"/>
    <x v="1"/>
    <x v="2"/>
    <x v="0"/>
  </r>
  <r>
    <x v="30"/>
    <x v="4"/>
    <x v="8"/>
    <x v="0"/>
    <x v="3"/>
    <x v="2"/>
    <x v="1"/>
    <x v="1"/>
    <x v="0"/>
  </r>
  <r>
    <x v="5"/>
    <x v="4"/>
    <x v="5"/>
    <x v="0"/>
    <x v="0"/>
    <x v="2"/>
    <x v="1"/>
    <x v="2"/>
    <x v="0"/>
  </r>
  <r>
    <x v="0"/>
    <x v="0"/>
    <x v="0"/>
    <x v="1"/>
    <x v="3"/>
    <x v="1"/>
    <x v="0"/>
    <x v="0"/>
    <x v="0"/>
  </r>
  <r>
    <x v="39"/>
    <x v="3"/>
    <x v="9"/>
    <x v="1"/>
    <x v="0"/>
    <x v="0"/>
    <x v="0"/>
    <x v="1"/>
    <x v="0"/>
  </r>
  <r>
    <x v="4"/>
    <x v="3"/>
    <x v="4"/>
    <x v="0"/>
    <x v="6"/>
    <x v="0"/>
    <x v="1"/>
    <x v="2"/>
    <x v="0"/>
  </r>
  <r>
    <x v="4"/>
    <x v="3"/>
    <x v="4"/>
    <x v="1"/>
    <x v="1"/>
    <x v="0"/>
    <x v="1"/>
    <x v="0"/>
    <x v="0"/>
  </r>
  <r>
    <x v="4"/>
    <x v="3"/>
    <x v="4"/>
    <x v="1"/>
    <x v="6"/>
    <x v="0"/>
    <x v="1"/>
    <x v="1"/>
    <x v="0"/>
  </r>
  <r>
    <x v="0"/>
    <x v="0"/>
    <x v="0"/>
    <x v="1"/>
    <x v="3"/>
    <x v="0"/>
    <x v="1"/>
    <x v="2"/>
    <x v="0"/>
  </r>
  <r>
    <x v="0"/>
    <x v="0"/>
    <x v="0"/>
    <x v="0"/>
    <x v="3"/>
    <x v="0"/>
    <x v="1"/>
    <x v="1"/>
    <x v="0"/>
  </r>
  <r>
    <x v="4"/>
    <x v="3"/>
    <x v="4"/>
    <x v="0"/>
    <x v="6"/>
    <x v="0"/>
    <x v="1"/>
    <x v="2"/>
    <x v="0"/>
  </r>
  <r>
    <x v="21"/>
    <x v="1"/>
    <x v="6"/>
    <x v="0"/>
    <x v="3"/>
    <x v="1"/>
    <x v="0"/>
    <x v="0"/>
    <x v="0"/>
  </r>
  <r>
    <x v="9"/>
    <x v="2"/>
    <x v="7"/>
    <x v="1"/>
    <x v="3"/>
    <x v="1"/>
    <x v="0"/>
    <x v="1"/>
    <x v="0"/>
  </r>
  <r>
    <x v="31"/>
    <x v="1"/>
    <x v="8"/>
    <x v="0"/>
    <x v="6"/>
    <x v="1"/>
    <x v="0"/>
    <x v="2"/>
    <x v="0"/>
  </r>
  <r>
    <x v="32"/>
    <x v="5"/>
    <x v="2"/>
    <x v="0"/>
    <x v="3"/>
    <x v="2"/>
    <x v="0"/>
    <x v="0"/>
    <x v="0"/>
  </r>
  <r>
    <x v="4"/>
    <x v="3"/>
    <x v="4"/>
    <x v="1"/>
    <x v="3"/>
    <x v="0"/>
    <x v="1"/>
    <x v="1"/>
    <x v="0"/>
  </r>
  <r>
    <x v="51"/>
    <x v="1"/>
    <x v="6"/>
    <x v="0"/>
    <x v="3"/>
    <x v="0"/>
    <x v="1"/>
    <x v="2"/>
    <x v="0"/>
  </r>
  <r>
    <x v="22"/>
    <x v="3"/>
    <x v="9"/>
    <x v="0"/>
    <x v="3"/>
    <x v="0"/>
    <x v="1"/>
    <x v="1"/>
    <x v="0"/>
  </r>
  <r>
    <x v="37"/>
    <x v="4"/>
    <x v="1"/>
    <x v="0"/>
    <x v="2"/>
    <x v="2"/>
    <x v="1"/>
    <x v="2"/>
    <x v="0"/>
  </r>
  <r>
    <x v="10"/>
    <x v="5"/>
    <x v="1"/>
    <x v="0"/>
    <x v="2"/>
    <x v="0"/>
    <x v="0"/>
    <x v="0"/>
    <x v="0"/>
  </r>
  <r>
    <x v="61"/>
    <x v="1"/>
    <x v="6"/>
    <x v="0"/>
    <x v="1"/>
    <x v="1"/>
    <x v="0"/>
    <x v="1"/>
    <x v="0"/>
  </r>
  <r>
    <x v="32"/>
    <x v="5"/>
    <x v="2"/>
    <x v="0"/>
    <x v="3"/>
    <x v="1"/>
    <x v="0"/>
    <x v="2"/>
    <x v="0"/>
  </r>
  <r>
    <x v="4"/>
    <x v="3"/>
    <x v="4"/>
    <x v="1"/>
    <x v="0"/>
    <x v="0"/>
    <x v="1"/>
    <x v="0"/>
    <x v="0"/>
  </r>
  <r>
    <x v="0"/>
    <x v="0"/>
    <x v="0"/>
    <x v="1"/>
    <x v="3"/>
    <x v="1"/>
    <x v="1"/>
    <x v="1"/>
    <x v="0"/>
  </r>
  <r>
    <x v="33"/>
    <x v="4"/>
    <x v="8"/>
    <x v="0"/>
    <x v="3"/>
    <x v="1"/>
    <x v="1"/>
    <x v="2"/>
    <x v="0"/>
  </r>
  <r>
    <x v="1"/>
    <x v="1"/>
    <x v="1"/>
    <x v="1"/>
    <x v="3"/>
    <x v="1"/>
    <x v="1"/>
    <x v="1"/>
    <x v="0"/>
  </r>
  <r>
    <x v="16"/>
    <x v="4"/>
    <x v="0"/>
    <x v="0"/>
    <x v="1"/>
    <x v="0"/>
    <x v="1"/>
    <x v="2"/>
    <x v="0"/>
  </r>
  <r>
    <x v="0"/>
    <x v="0"/>
    <x v="0"/>
    <x v="0"/>
    <x v="3"/>
    <x v="0"/>
    <x v="0"/>
    <x v="0"/>
    <x v="0"/>
  </r>
  <r>
    <x v="1"/>
    <x v="1"/>
    <x v="1"/>
    <x v="1"/>
    <x v="1"/>
    <x v="0"/>
    <x v="0"/>
    <x v="1"/>
    <x v="0"/>
  </r>
  <r>
    <x v="0"/>
    <x v="0"/>
    <x v="0"/>
    <x v="1"/>
    <x v="3"/>
    <x v="0"/>
    <x v="0"/>
    <x v="2"/>
    <x v="0"/>
  </r>
  <r>
    <x v="13"/>
    <x v="4"/>
    <x v="2"/>
    <x v="0"/>
    <x v="2"/>
    <x v="1"/>
    <x v="0"/>
    <x v="0"/>
    <x v="0"/>
  </r>
  <r>
    <x v="0"/>
    <x v="0"/>
    <x v="0"/>
    <x v="0"/>
    <x v="1"/>
    <x v="1"/>
    <x v="1"/>
    <x v="1"/>
    <x v="0"/>
  </r>
  <r>
    <x v="34"/>
    <x v="4"/>
    <x v="2"/>
    <x v="1"/>
    <x v="3"/>
    <x v="1"/>
    <x v="1"/>
    <x v="2"/>
    <x v="0"/>
  </r>
  <r>
    <x v="25"/>
    <x v="2"/>
    <x v="10"/>
    <x v="1"/>
    <x v="3"/>
    <x v="0"/>
    <x v="1"/>
    <x v="1"/>
    <x v="0"/>
  </r>
  <r>
    <x v="22"/>
    <x v="3"/>
    <x v="9"/>
    <x v="0"/>
    <x v="3"/>
    <x v="0"/>
    <x v="1"/>
    <x v="2"/>
    <x v="0"/>
  </r>
  <r>
    <x v="0"/>
    <x v="0"/>
    <x v="0"/>
    <x v="0"/>
    <x v="3"/>
    <x v="2"/>
    <x v="0"/>
    <x v="0"/>
    <x v="0"/>
  </r>
  <r>
    <x v="19"/>
    <x v="2"/>
    <x v="7"/>
    <x v="0"/>
    <x v="6"/>
    <x v="1"/>
    <x v="0"/>
    <x v="1"/>
    <x v="0"/>
  </r>
  <r>
    <x v="22"/>
    <x v="3"/>
    <x v="9"/>
    <x v="1"/>
    <x v="3"/>
    <x v="2"/>
    <x v="0"/>
    <x v="2"/>
    <x v="0"/>
  </r>
  <r>
    <x v="25"/>
    <x v="2"/>
    <x v="10"/>
    <x v="1"/>
    <x v="1"/>
    <x v="0"/>
    <x v="0"/>
    <x v="0"/>
    <x v="0"/>
  </r>
  <r>
    <x v="27"/>
    <x v="5"/>
    <x v="6"/>
    <x v="0"/>
    <x v="6"/>
    <x v="1"/>
    <x v="1"/>
    <x v="1"/>
    <x v="0"/>
  </r>
  <r>
    <x v="1"/>
    <x v="1"/>
    <x v="1"/>
    <x v="1"/>
    <x v="3"/>
    <x v="1"/>
    <x v="1"/>
    <x v="2"/>
    <x v="0"/>
  </r>
  <r>
    <x v="40"/>
    <x v="5"/>
    <x v="3"/>
    <x v="0"/>
    <x v="3"/>
    <x v="1"/>
    <x v="1"/>
    <x v="1"/>
    <x v="0"/>
  </r>
  <r>
    <x v="25"/>
    <x v="2"/>
    <x v="10"/>
    <x v="1"/>
    <x v="3"/>
    <x v="0"/>
    <x v="1"/>
    <x v="2"/>
    <x v="0"/>
  </r>
  <r>
    <x v="4"/>
    <x v="3"/>
    <x v="4"/>
    <x v="0"/>
    <x v="2"/>
    <x v="0"/>
    <x v="1"/>
    <x v="0"/>
    <x v="0"/>
  </r>
  <r>
    <x v="41"/>
    <x v="4"/>
    <x v="2"/>
    <x v="0"/>
    <x v="1"/>
    <x v="2"/>
    <x v="0"/>
    <x v="1"/>
    <x v="0"/>
  </r>
  <r>
    <x v="3"/>
    <x v="2"/>
    <x v="3"/>
    <x v="1"/>
    <x v="4"/>
    <x v="2"/>
    <x v="0"/>
    <x v="2"/>
    <x v="0"/>
  </r>
  <r>
    <x v="4"/>
    <x v="3"/>
    <x v="4"/>
    <x v="1"/>
    <x v="3"/>
    <x v="0"/>
    <x v="1"/>
    <x v="0"/>
    <x v="0"/>
  </r>
  <r>
    <x v="3"/>
    <x v="2"/>
    <x v="3"/>
    <x v="1"/>
    <x v="0"/>
    <x v="1"/>
    <x v="1"/>
    <x v="1"/>
    <x v="0"/>
  </r>
  <r>
    <x v="11"/>
    <x v="1"/>
    <x v="3"/>
    <x v="1"/>
    <x v="0"/>
    <x v="1"/>
    <x v="1"/>
    <x v="2"/>
    <x v="0"/>
  </r>
  <r>
    <x v="4"/>
    <x v="3"/>
    <x v="4"/>
    <x v="1"/>
    <x v="0"/>
    <x v="0"/>
    <x v="1"/>
    <x v="1"/>
    <x v="0"/>
  </r>
  <r>
    <x v="4"/>
    <x v="3"/>
    <x v="4"/>
    <x v="1"/>
    <x v="3"/>
    <x v="0"/>
    <x v="1"/>
    <x v="2"/>
    <x v="0"/>
  </r>
  <r>
    <x v="9"/>
    <x v="2"/>
    <x v="7"/>
    <x v="1"/>
    <x v="1"/>
    <x v="0"/>
    <x v="0"/>
    <x v="0"/>
    <x v="0"/>
  </r>
  <r>
    <x v="4"/>
    <x v="3"/>
    <x v="4"/>
    <x v="0"/>
    <x v="3"/>
    <x v="0"/>
    <x v="1"/>
    <x v="1"/>
    <x v="0"/>
  </r>
  <r>
    <x v="39"/>
    <x v="3"/>
    <x v="9"/>
    <x v="1"/>
    <x v="3"/>
    <x v="1"/>
    <x v="0"/>
    <x v="2"/>
    <x v="0"/>
  </r>
  <r>
    <x v="32"/>
    <x v="5"/>
    <x v="2"/>
    <x v="0"/>
    <x v="3"/>
    <x v="1"/>
    <x v="0"/>
    <x v="0"/>
    <x v="0"/>
  </r>
  <r>
    <x v="3"/>
    <x v="2"/>
    <x v="3"/>
    <x v="0"/>
    <x v="1"/>
    <x v="1"/>
    <x v="1"/>
    <x v="1"/>
    <x v="0"/>
  </r>
  <r>
    <x v="6"/>
    <x v="1"/>
    <x v="2"/>
    <x v="1"/>
    <x v="3"/>
    <x v="1"/>
    <x v="1"/>
    <x v="2"/>
    <x v="0"/>
  </r>
  <r>
    <x v="22"/>
    <x v="3"/>
    <x v="9"/>
    <x v="0"/>
    <x v="3"/>
    <x v="0"/>
    <x v="1"/>
    <x v="1"/>
    <x v="0"/>
  </r>
  <r>
    <x v="25"/>
    <x v="2"/>
    <x v="10"/>
    <x v="0"/>
    <x v="6"/>
    <x v="0"/>
    <x v="1"/>
    <x v="2"/>
    <x v="0"/>
  </r>
  <r>
    <x v="28"/>
    <x v="4"/>
    <x v="3"/>
    <x v="1"/>
    <x v="3"/>
    <x v="1"/>
    <x v="0"/>
    <x v="0"/>
    <x v="0"/>
  </r>
  <r>
    <x v="0"/>
    <x v="0"/>
    <x v="0"/>
    <x v="1"/>
    <x v="3"/>
    <x v="1"/>
    <x v="0"/>
    <x v="1"/>
    <x v="0"/>
  </r>
  <r>
    <x v="22"/>
    <x v="3"/>
    <x v="9"/>
    <x v="0"/>
    <x v="3"/>
    <x v="0"/>
    <x v="0"/>
    <x v="2"/>
    <x v="0"/>
  </r>
  <r>
    <x v="1"/>
    <x v="1"/>
    <x v="1"/>
    <x v="1"/>
    <x v="3"/>
    <x v="1"/>
    <x v="0"/>
    <x v="0"/>
    <x v="0"/>
  </r>
  <r>
    <x v="4"/>
    <x v="3"/>
    <x v="4"/>
    <x v="1"/>
    <x v="6"/>
    <x v="0"/>
    <x v="1"/>
    <x v="1"/>
    <x v="0"/>
  </r>
  <r>
    <x v="0"/>
    <x v="0"/>
    <x v="0"/>
    <x v="0"/>
    <x v="0"/>
    <x v="0"/>
    <x v="1"/>
    <x v="2"/>
    <x v="0"/>
  </r>
  <r>
    <x v="0"/>
    <x v="0"/>
    <x v="0"/>
    <x v="0"/>
    <x v="0"/>
    <x v="0"/>
    <x v="1"/>
    <x v="1"/>
    <x v="0"/>
  </r>
  <r>
    <x v="32"/>
    <x v="5"/>
    <x v="2"/>
    <x v="0"/>
    <x v="3"/>
    <x v="2"/>
    <x v="1"/>
    <x v="2"/>
    <x v="0"/>
  </r>
  <r>
    <x v="4"/>
    <x v="3"/>
    <x v="4"/>
    <x v="0"/>
    <x v="3"/>
    <x v="0"/>
    <x v="1"/>
    <x v="0"/>
    <x v="0"/>
  </r>
  <r>
    <x v="4"/>
    <x v="3"/>
    <x v="4"/>
    <x v="0"/>
    <x v="5"/>
    <x v="0"/>
    <x v="1"/>
    <x v="1"/>
    <x v="0"/>
  </r>
  <r>
    <x v="0"/>
    <x v="0"/>
    <x v="0"/>
    <x v="0"/>
    <x v="3"/>
    <x v="1"/>
    <x v="0"/>
    <x v="2"/>
    <x v="0"/>
  </r>
  <r>
    <x v="11"/>
    <x v="1"/>
    <x v="3"/>
    <x v="0"/>
    <x v="6"/>
    <x v="1"/>
    <x v="0"/>
    <x v="0"/>
    <x v="0"/>
  </r>
  <r>
    <x v="37"/>
    <x v="4"/>
    <x v="1"/>
    <x v="0"/>
    <x v="2"/>
    <x v="2"/>
    <x v="1"/>
    <x v="1"/>
    <x v="0"/>
  </r>
  <r>
    <x v="4"/>
    <x v="3"/>
    <x v="4"/>
    <x v="1"/>
    <x v="3"/>
    <x v="0"/>
    <x v="1"/>
    <x v="2"/>
    <x v="0"/>
  </r>
  <r>
    <x v="4"/>
    <x v="3"/>
    <x v="4"/>
    <x v="1"/>
    <x v="1"/>
    <x v="0"/>
    <x v="1"/>
    <x v="1"/>
    <x v="0"/>
  </r>
  <r>
    <x v="8"/>
    <x v="2"/>
    <x v="5"/>
    <x v="0"/>
    <x v="3"/>
    <x v="0"/>
    <x v="1"/>
    <x v="2"/>
    <x v="0"/>
  </r>
  <r>
    <x v="26"/>
    <x v="1"/>
    <x v="10"/>
    <x v="1"/>
    <x v="3"/>
    <x v="1"/>
    <x v="0"/>
    <x v="0"/>
    <x v="0"/>
  </r>
  <r>
    <x v="0"/>
    <x v="0"/>
    <x v="0"/>
    <x v="0"/>
    <x v="3"/>
    <x v="0"/>
    <x v="0"/>
    <x v="1"/>
    <x v="0"/>
  </r>
  <r>
    <x v="32"/>
    <x v="5"/>
    <x v="2"/>
    <x v="1"/>
    <x v="3"/>
    <x v="2"/>
    <x v="0"/>
    <x v="2"/>
    <x v="0"/>
  </r>
  <r>
    <x v="1"/>
    <x v="1"/>
    <x v="1"/>
    <x v="1"/>
    <x v="3"/>
    <x v="1"/>
    <x v="0"/>
    <x v="0"/>
    <x v="0"/>
  </r>
  <r>
    <x v="0"/>
    <x v="0"/>
    <x v="0"/>
    <x v="0"/>
    <x v="1"/>
    <x v="1"/>
    <x v="1"/>
    <x v="1"/>
    <x v="0"/>
  </r>
  <r>
    <x v="26"/>
    <x v="1"/>
    <x v="10"/>
    <x v="1"/>
    <x v="3"/>
    <x v="1"/>
    <x v="1"/>
    <x v="2"/>
    <x v="0"/>
  </r>
  <r>
    <x v="3"/>
    <x v="2"/>
    <x v="3"/>
    <x v="1"/>
    <x v="2"/>
    <x v="1"/>
    <x v="1"/>
    <x v="1"/>
    <x v="0"/>
  </r>
  <r>
    <x v="25"/>
    <x v="2"/>
    <x v="10"/>
    <x v="0"/>
    <x v="3"/>
    <x v="0"/>
    <x v="1"/>
    <x v="2"/>
    <x v="0"/>
  </r>
  <r>
    <x v="0"/>
    <x v="0"/>
    <x v="0"/>
    <x v="0"/>
    <x v="3"/>
    <x v="1"/>
    <x v="0"/>
    <x v="0"/>
    <x v="0"/>
  </r>
  <r>
    <x v="15"/>
    <x v="1"/>
    <x v="3"/>
    <x v="0"/>
    <x v="0"/>
    <x v="1"/>
    <x v="0"/>
    <x v="1"/>
    <x v="0"/>
  </r>
  <r>
    <x v="14"/>
    <x v="4"/>
    <x v="8"/>
    <x v="0"/>
    <x v="3"/>
    <x v="2"/>
    <x v="0"/>
    <x v="2"/>
    <x v="0"/>
  </r>
  <r>
    <x v="25"/>
    <x v="2"/>
    <x v="10"/>
    <x v="1"/>
    <x v="1"/>
    <x v="0"/>
    <x v="0"/>
    <x v="0"/>
    <x v="0"/>
  </r>
  <r>
    <x v="4"/>
    <x v="3"/>
    <x v="4"/>
    <x v="1"/>
    <x v="1"/>
    <x v="0"/>
    <x v="1"/>
    <x v="1"/>
    <x v="0"/>
  </r>
  <r>
    <x v="24"/>
    <x v="4"/>
    <x v="1"/>
    <x v="0"/>
    <x v="3"/>
    <x v="1"/>
    <x v="1"/>
    <x v="2"/>
    <x v="0"/>
  </r>
  <r>
    <x v="0"/>
    <x v="0"/>
    <x v="0"/>
    <x v="1"/>
    <x v="3"/>
    <x v="0"/>
    <x v="1"/>
    <x v="1"/>
    <x v="0"/>
  </r>
  <r>
    <x v="26"/>
    <x v="1"/>
    <x v="10"/>
    <x v="1"/>
    <x v="3"/>
    <x v="1"/>
    <x v="1"/>
    <x v="2"/>
    <x v="0"/>
  </r>
  <r>
    <x v="0"/>
    <x v="0"/>
    <x v="0"/>
    <x v="0"/>
    <x v="1"/>
    <x v="1"/>
    <x v="0"/>
    <x v="0"/>
    <x v="0"/>
  </r>
  <r>
    <x v="25"/>
    <x v="2"/>
    <x v="10"/>
    <x v="1"/>
    <x v="3"/>
    <x v="0"/>
    <x v="0"/>
    <x v="1"/>
    <x v="0"/>
  </r>
  <r>
    <x v="25"/>
    <x v="2"/>
    <x v="10"/>
    <x v="0"/>
    <x v="0"/>
    <x v="0"/>
    <x v="0"/>
    <x v="2"/>
    <x v="0"/>
  </r>
  <r>
    <x v="3"/>
    <x v="2"/>
    <x v="3"/>
    <x v="1"/>
    <x v="0"/>
    <x v="1"/>
    <x v="0"/>
    <x v="0"/>
    <x v="0"/>
  </r>
  <r>
    <x v="32"/>
    <x v="5"/>
    <x v="2"/>
    <x v="0"/>
    <x v="3"/>
    <x v="2"/>
    <x v="1"/>
    <x v="1"/>
    <x v="0"/>
  </r>
  <r>
    <x v="0"/>
    <x v="0"/>
    <x v="0"/>
    <x v="1"/>
    <x v="0"/>
    <x v="0"/>
    <x v="1"/>
    <x v="2"/>
    <x v="0"/>
  </r>
  <r>
    <x v="37"/>
    <x v="4"/>
    <x v="1"/>
    <x v="0"/>
    <x v="2"/>
    <x v="2"/>
    <x v="1"/>
    <x v="1"/>
    <x v="0"/>
  </r>
  <r>
    <x v="4"/>
    <x v="3"/>
    <x v="4"/>
    <x v="0"/>
    <x v="0"/>
    <x v="0"/>
    <x v="1"/>
    <x v="2"/>
    <x v="0"/>
  </r>
  <r>
    <x v="4"/>
    <x v="3"/>
    <x v="4"/>
    <x v="0"/>
    <x v="3"/>
    <x v="0"/>
    <x v="1"/>
    <x v="0"/>
    <x v="0"/>
  </r>
  <r>
    <x v="56"/>
    <x v="1"/>
    <x v="2"/>
    <x v="1"/>
    <x v="5"/>
    <x v="2"/>
    <x v="0"/>
    <x v="1"/>
    <x v="0"/>
  </r>
  <r>
    <x v="31"/>
    <x v="1"/>
    <x v="8"/>
    <x v="1"/>
    <x v="3"/>
    <x v="0"/>
    <x v="0"/>
    <x v="2"/>
    <x v="0"/>
  </r>
  <r>
    <x v="4"/>
    <x v="3"/>
    <x v="4"/>
    <x v="0"/>
    <x v="3"/>
    <x v="0"/>
    <x v="1"/>
    <x v="0"/>
    <x v="0"/>
  </r>
  <r>
    <x v="25"/>
    <x v="2"/>
    <x v="10"/>
    <x v="1"/>
    <x v="3"/>
    <x v="1"/>
    <x v="1"/>
    <x v="1"/>
    <x v="0"/>
  </r>
  <r>
    <x v="28"/>
    <x v="4"/>
    <x v="3"/>
    <x v="1"/>
    <x v="3"/>
    <x v="2"/>
    <x v="1"/>
    <x v="2"/>
    <x v="0"/>
  </r>
  <r>
    <x v="3"/>
    <x v="2"/>
    <x v="3"/>
    <x v="1"/>
    <x v="3"/>
    <x v="0"/>
    <x v="1"/>
    <x v="1"/>
    <x v="0"/>
  </r>
  <r>
    <x v="4"/>
    <x v="3"/>
    <x v="4"/>
    <x v="1"/>
    <x v="3"/>
    <x v="0"/>
    <x v="1"/>
    <x v="2"/>
    <x v="0"/>
  </r>
  <r>
    <x v="19"/>
    <x v="2"/>
    <x v="7"/>
    <x v="0"/>
    <x v="3"/>
    <x v="2"/>
    <x v="0"/>
    <x v="0"/>
    <x v="0"/>
  </r>
  <r>
    <x v="19"/>
    <x v="2"/>
    <x v="7"/>
    <x v="1"/>
    <x v="1"/>
    <x v="0"/>
    <x v="0"/>
    <x v="1"/>
    <x v="0"/>
  </r>
  <r>
    <x v="31"/>
    <x v="1"/>
    <x v="8"/>
    <x v="1"/>
    <x v="3"/>
    <x v="0"/>
    <x v="0"/>
    <x v="2"/>
    <x v="0"/>
  </r>
  <r>
    <x v="12"/>
    <x v="1"/>
    <x v="3"/>
    <x v="1"/>
    <x v="1"/>
    <x v="2"/>
    <x v="0"/>
    <x v="0"/>
    <x v="0"/>
  </r>
  <r>
    <x v="4"/>
    <x v="3"/>
    <x v="4"/>
    <x v="1"/>
    <x v="0"/>
    <x v="0"/>
    <x v="1"/>
    <x v="1"/>
    <x v="0"/>
  </r>
  <r>
    <x v="20"/>
    <x v="1"/>
    <x v="5"/>
    <x v="0"/>
    <x v="1"/>
    <x v="1"/>
    <x v="1"/>
    <x v="2"/>
    <x v="0"/>
  </r>
  <r>
    <x v="25"/>
    <x v="2"/>
    <x v="10"/>
    <x v="1"/>
    <x v="3"/>
    <x v="0"/>
    <x v="1"/>
    <x v="1"/>
    <x v="0"/>
  </r>
  <r>
    <x v="14"/>
    <x v="4"/>
    <x v="8"/>
    <x v="0"/>
    <x v="0"/>
    <x v="2"/>
    <x v="1"/>
    <x v="2"/>
    <x v="0"/>
  </r>
  <r>
    <x v="8"/>
    <x v="2"/>
    <x v="5"/>
    <x v="0"/>
    <x v="3"/>
    <x v="0"/>
    <x v="0"/>
    <x v="0"/>
    <x v="0"/>
  </r>
  <r>
    <x v="4"/>
    <x v="3"/>
    <x v="4"/>
    <x v="0"/>
    <x v="1"/>
    <x v="0"/>
    <x v="1"/>
    <x v="1"/>
    <x v="0"/>
  </r>
  <r>
    <x v="0"/>
    <x v="0"/>
    <x v="0"/>
    <x v="1"/>
    <x v="3"/>
    <x v="2"/>
    <x v="0"/>
    <x v="2"/>
    <x v="0"/>
  </r>
  <r>
    <x v="4"/>
    <x v="3"/>
    <x v="4"/>
    <x v="1"/>
    <x v="3"/>
    <x v="0"/>
    <x v="1"/>
    <x v="0"/>
    <x v="0"/>
  </r>
  <r>
    <x v="31"/>
    <x v="1"/>
    <x v="8"/>
    <x v="0"/>
    <x v="6"/>
    <x v="1"/>
    <x v="1"/>
    <x v="1"/>
    <x v="0"/>
  </r>
  <r>
    <x v="18"/>
    <x v="1"/>
    <x v="2"/>
    <x v="0"/>
    <x v="3"/>
    <x v="1"/>
    <x v="1"/>
    <x v="2"/>
    <x v="0"/>
  </r>
  <r>
    <x v="0"/>
    <x v="0"/>
    <x v="0"/>
    <x v="0"/>
    <x v="3"/>
    <x v="1"/>
    <x v="1"/>
    <x v="1"/>
    <x v="0"/>
  </r>
  <r>
    <x v="4"/>
    <x v="3"/>
    <x v="4"/>
    <x v="0"/>
    <x v="5"/>
    <x v="0"/>
    <x v="1"/>
    <x v="2"/>
    <x v="0"/>
  </r>
  <r>
    <x v="6"/>
    <x v="1"/>
    <x v="2"/>
    <x v="1"/>
    <x v="3"/>
    <x v="1"/>
    <x v="0"/>
    <x v="0"/>
    <x v="0"/>
  </r>
  <r>
    <x v="0"/>
    <x v="0"/>
    <x v="0"/>
    <x v="1"/>
    <x v="2"/>
    <x v="0"/>
    <x v="0"/>
    <x v="1"/>
    <x v="0"/>
  </r>
  <r>
    <x v="8"/>
    <x v="2"/>
    <x v="5"/>
    <x v="0"/>
    <x v="6"/>
    <x v="0"/>
    <x v="0"/>
    <x v="2"/>
    <x v="0"/>
  </r>
  <r>
    <x v="4"/>
    <x v="3"/>
    <x v="4"/>
    <x v="1"/>
    <x v="6"/>
    <x v="0"/>
    <x v="1"/>
    <x v="0"/>
    <x v="0"/>
  </r>
  <r>
    <x v="0"/>
    <x v="0"/>
    <x v="0"/>
    <x v="0"/>
    <x v="0"/>
    <x v="0"/>
    <x v="1"/>
    <x v="1"/>
    <x v="0"/>
  </r>
  <r>
    <x v="12"/>
    <x v="1"/>
    <x v="3"/>
    <x v="1"/>
    <x v="1"/>
    <x v="2"/>
    <x v="1"/>
    <x v="2"/>
    <x v="0"/>
  </r>
  <r>
    <x v="0"/>
    <x v="0"/>
    <x v="0"/>
    <x v="0"/>
    <x v="3"/>
    <x v="0"/>
    <x v="1"/>
    <x v="1"/>
    <x v="0"/>
  </r>
  <r>
    <x v="33"/>
    <x v="4"/>
    <x v="8"/>
    <x v="0"/>
    <x v="3"/>
    <x v="1"/>
    <x v="1"/>
    <x v="2"/>
    <x v="0"/>
  </r>
  <r>
    <x v="25"/>
    <x v="2"/>
    <x v="10"/>
    <x v="0"/>
    <x v="1"/>
    <x v="0"/>
    <x v="0"/>
    <x v="0"/>
    <x v="0"/>
  </r>
  <r>
    <x v="0"/>
    <x v="0"/>
    <x v="0"/>
    <x v="1"/>
    <x v="2"/>
    <x v="0"/>
    <x v="0"/>
    <x v="1"/>
    <x v="0"/>
  </r>
  <r>
    <x v="0"/>
    <x v="0"/>
    <x v="0"/>
    <x v="1"/>
    <x v="2"/>
    <x v="0"/>
    <x v="0"/>
    <x v="2"/>
    <x v="0"/>
  </r>
  <r>
    <x v="54"/>
    <x v="4"/>
    <x v="6"/>
    <x v="0"/>
    <x v="3"/>
    <x v="1"/>
    <x v="0"/>
    <x v="0"/>
    <x v="0"/>
  </r>
  <r>
    <x v="9"/>
    <x v="2"/>
    <x v="7"/>
    <x v="0"/>
    <x v="1"/>
    <x v="1"/>
    <x v="1"/>
    <x v="1"/>
    <x v="0"/>
  </r>
  <r>
    <x v="62"/>
    <x v="3"/>
    <x v="4"/>
    <x v="0"/>
    <x v="6"/>
    <x v="0"/>
    <x v="1"/>
    <x v="2"/>
    <x v="0"/>
  </r>
  <r>
    <x v="50"/>
    <x v="4"/>
    <x v="3"/>
    <x v="0"/>
    <x v="3"/>
    <x v="2"/>
    <x v="1"/>
    <x v="1"/>
    <x v="0"/>
  </r>
  <r>
    <x v="62"/>
    <x v="3"/>
    <x v="4"/>
    <x v="0"/>
    <x v="5"/>
    <x v="0"/>
    <x v="1"/>
    <x v="2"/>
    <x v="0"/>
  </r>
  <r>
    <x v="19"/>
    <x v="2"/>
    <x v="7"/>
    <x v="0"/>
    <x v="6"/>
    <x v="1"/>
    <x v="0"/>
    <x v="0"/>
    <x v="0"/>
  </r>
  <r>
    <x v="0"/>
    <x v="0"/>
    <x v="0"/>
    <x v="1"/>
    <x v="3"/>
    <x v="0"/>
    <x v="0"/>
    <x v="1"/>
    <x v="0"/>
  </r>
  <r>
    <x v="35"/>
    <x v="4"/>
    <x v="2"/>
    <x v="1"/>
    <x v="0"/>
    <x v="2"/>
    <x v="0"/>
    <x v="2"/>
    <x v="0"/>
  </r>
  <r>
    <x v="8"/>
    <x v="2"/>
    <x v="0"/>
    <x v="0"/>
    <x v="2"/>
    <x v="2"/>
    <x v="0"/>
    <x v="0"/>
    <x v="0"/>
  </r>
  <r>
    <x v="62"/>
    <x v="3"/>
    <x v="4"/>
    <x v="1"/>
    <x v="0"/>
    <x v="0"/>
    <x v="1"/>
    <x v="1"/>
    <x v="0"/>
  </r>
  <r>
    <x v="31"/>
    <x v="1"/>
    <x v="8"/>
    <x v="0"/>
    <x v="6"/>
    <x v="1"/>
    <x v="1"/>
    <x v="2"/>
    <x v="0"/>
  </r>
  <r>
    <x v="0"/>
    <x v="0"/>
    <x v="0"/>
    <x v="1"/>
    <x v="3"/>
    <x v="0"/>
    <x v="1"/>
    <x v="1"/>
    <x v="0"/>
  </r>
  <r>
    <x v="8"/>
    <x v="2"/>
    <x v="5"/>
    <x v="0"/>
    <x v="6"/>
    <x v="0"/>
    <x v="1"/>
    <x v="2"/>
    <x v="0"/>
  </r>
  <r>
    <x v="3"/>
    <x v="2"/>
    <x v="3"/>
    <x v="0"/>
    <x v="1"/>
    <x v="1"/>
    <x v="0"/>
    <x v="0"/>
    <x v="0"/>
  </r>
  <r>
    <x v="29"/>
    <x v="4"/>
    <x v="8"/>
    <x v="1"/>
    <x v="5"/>
    <x v="2"/>
    <x v="0"/>
    <x v="1"/>
    <x v="0"/>
  </r>
  <r>
    <x v="0"/>
    <x v="0"/>
    <x v="0"/>
    <x v="1"/>
    <x v="3"/>
    <x v="1"/>
    <x v="0"/>
    <x v="2"/>
    <x v="0"/>
  </r>
  <r>
    <x v="24"/>
    <x v="4"/>
    <x v="1"/>
    <x v="1"/>
    <x v="3"/>
    <x v="2"/>
    <x v="0"/>
    <x v="0"/>
    <x v="0"/>
  </r>
  <r>
    <x v="62"/>
    <x v="3"/>
    <x v="4"/>
    <x v="0"/>
    <x v="3"/>
    <x v="0"/>
    <x v="1"/>
    <x v="1"/>
    <x v="0"/>
  </r>
  <r>
    <x v="47"/>
    <x v="4"/>
    <x v="3"/>
    <x v="1"/>
    <x v="3"/>
    <x v="1"/>
    <x v="1"/>
    <x v="2"/>
    <x v="0"/>
  </r>
  <r>
    <x v="0"/>
    <x v="0"/>
    <x v="0"/>
    <x v="0"/>
    <x v="0"/>
    <x v="2"/>
    <x v="1"/>
    <x v="1"/>
    <x v="0"/>
  </r>
  <r>
    <x v="62"/>
    <x v="3"/>
    <x v="4"/>
    <x v="1"/>
    <x v="3"/>
    <x v="0"/>
    <x v="1"/>
    <x v="2"/>
    <x v="0"/>
  </r>
  <r>
    <x v="1"/>
    <x v="1"/>
    <x v="1"/>
    <x v="1"/>
    <x v="3"/>
    <x v="1"/>
    <x v="0"/>
    <x v="0"/>
    <x v="0"/>
  </r>
  <r>
    <x v="22"/>
    <x v="3"/>
    <x v="9"/>
    <x v="0"/>
    <x v="1"/>
    <x v="1"/>
    <x v="0"/>
    <x v="1"/>
    <x v="0"/>
  </r>
  <r>
    <x v="62"/>
    <x v="3"/>
    <x v="4"/>
    <x v="0"/>
    <x v="6"/>
    <x v="0"/>
    <x v="1"/>
    <x v="2"/>
    <x v="0"/>
  </r>
  <r>
    <x v="19"/>
    <x v="2"/>
    <x v="7"/>
    <x v="0"/>
    <x v="6"/>
    <x v="1"/>
    <x v="0"/>
    <x v="0"/>
    <x v="0"/>
  </r>
  <r>
    <x v="0"/>
    <x v="0"/>
    <x v="0"/>
    <x v="1"/>
    <x v="2"/>
    <x v="1"/>
    <x v="1"/>
    <x v="1"/>
    <x v="0"/>
  </r>
  <r>
    <x v="0"/>
    <x v="0"/>
    <x v="0"/>
    <x v="1"/>
    <x v="3"/>
    <x v="0"/>
    <x v="1"/>
    <x v="2"/>
    <x v="0"/>
  </r>
  <r>
    <x v="0"/>
    <x v="0"/>
    <x v="0"/>
    <x v="0"/>
    <x v="3"/>
    <x v="1"/>
    <x v="1"/>
    <x v="1"/>
    <x v="0"/>
  </r>
  <r>
    <x v="22"/>
    <x v="3"/>
    <x v="9"/>
    <x v="0"/>
    <x v="3"/>
    <x v="0"/>
    <x v="1"/>
    <x v="2"/>
    <x v="0"/>
  </r>
  <r>
    <x v="62"/>
    <x v="3"/>
    <x v="4"/>
    <x v="1"/>
    <x v="3"/>
    <x v="0"/>
    <x v="1"/>
    <x v="0"/>
    <x v="0"/>
  </r>
  <r>
    <x v="1"/>
    <x v="1"/>
    <x v="1"/>
    <x v="0"/>
    <x v="1"/>
    <x v="1"/>
    <x v="0"/>
    <x v="1"/>
    <x v="0"/>
  </r>
  <r>
    <x v="1"/>
    <x v="1"/>
    <x v="1"/>
    <x v="0"/>
    <x v="1"/>
    <x v="1"/>
    <x v="0"/>
    <x v="2"/>
    <x v="0"/>
  </r>
  <r>
    <x v="62"/>
    <x v="3"/>
    <x v="4"/>
    <x v="0"/>
    <x v="6"/>
    <x v="0"/>
    <x v="1"/>
    <x v="0"/>
    <x v="0"/>
  </r>
  <r>
    <x v="0"/>
    <x v="0"/>
    <x v="0"/>
    <x v="1"/>
    <x v="2"/>
    <x v="0"/>
    <x v="1"/>
    <x v="1"/>
    <x v="0"/>
  </r>
  <r>
    <x v="26"/>
    <x v="1"/>
    <x v="10"/>
    <x v="0"/>
    <x v="1"/>
    <x v="1"/>
    <x v="1"/>
    <x v="2"/>
    <x v="0"/>
  </r>
  <r>
    <x v="34"/>
    <x v="4"/>
    <x v="2"/>
    <x v="1"/>
    <x v="3"/>
    <x v="1"/>
    <x v="1"/>
    <x v="1"/>
    <x v="0"/>
  </r>
  <r>
    <x v="62"/>
    <x v="3"/>
    <x v="4"/>
    <x v="0"/>
    <x v="6"/>
    <x v="0"/>
    <x v="1"/>
    <x v="2"/>
    <x v="0"/>
  </r>
  <r>
    <x v="27"/>
    <x v="5"/>
    <x v="6"/>
    <x v="0"/>
    <x v="3"/>
    <x v="2"/>
    <x v="0"/>
    <x v="0"/>
    <x v="0"/>
  </r>
  <r>
    <x v="11"/>
    <x v="1"/>
    <x v="3"/>
    <x v="1"/>
    <x v="3"/>
    <x v="2"/>
    <x v="0"/>
    <x v="1"/>
    <x v="0"/>
  </r>
  <r>
    <x v="0"/>
    <x v="0"/>
    <x v="0"/>
    <x v="0"/>
    <x v="1"/>
    <x v="1"/>
    <x v="0"/>
    <x v="2"/>
    <x v="0"/>
  </r>
  <r>
    <x v="0"/>
    <x v="0"/>
    <x v="0"/>
    <x v="0"/>
    <x v="0"/>
    <x v="0"/>
    <x v="0"/>
    <x v="0"/>
    <x v="0"/>
  </r>
  <r>
    <x v="0"/>
    <x v="0"/>
    <x v="0"/>
    <x v="1"/>
    <x v="1"/>
    <x v="1"/>
    <x v="1"/>
    <x v="1"/>
    <x v="0"/>
  </r>
  <r>
    <x v="25"/>
    <x v="2"/>
    <x v="10"/>
    <x v="0"/>
    <x v="1"/>
    <x v="1"/>
    <x v="1"/>
    <x v="2"/>
    <x v="0"/>
  </r>
  <r>
    <x v="1"/>
    <x v="1"/>
    <x v="1"/>
    <x v="1"/>
    <x v="0"/>
    <x v="1"/>
    <x v="1"/>
    <x v="1"/>
    <x v="0"/>
  </r>
  <r>
    <x v="7"/>
    <x v="4"/>
    <x v="6"/>
    <x v="0"/>
    <x v="4"/>
    <x v="1"/>
    <x v="1"/>
    <x v="2"/>
    <x v="0"/>
  </r>
  <r>
    <x v="39"/>
    <x v="3"/>
    <x v="9"/>
    <x v="1"/>
    <x v="1"/>
    <x v="1"/>
    <x v="0"/>
    <x v="0"/>
    <x v="0"/>
  </r>
  <r>
    <x v="63"/>
    <x v="1"/>
    <x v="3"/>
    <x v="1"/>
    <x v="3"/>
    <x v="2"/>
    <x v="0"/>
    <x v="1"/>
    <x v="0"/>
  </r>
  <r>
    <x v="62"/>
    <x v="3"/>
    <x v="4"/>
    <x v="1"/>
    <x v="1"/>
    <x v="0"/>
    <x v="1"/>
    <x v="2"/>
    <x v="0"/>
  </r>
  <r>
    <x v="62"/>
    <x v="3"/>
    <x v="4"/>
    <x v="0"/>
    <x v="6"/>
    <x v="0"/>
    <x v="1"/>
    <x v="0"/>
    <x v="0"/>
  </r>
  <r>
    <x v="62"/>
    <x v="3"/>
    <x v="4"/>
    <x v="0"/>
    <x v="3"/>
    <x v="0"/>
    <x v="1"/>
    <x v="1"/>
    <x v="0"/>
  </r>
  <r>
    <x v="0"/>
    <x v="0"/>
    <x v="0"/>
    <x v="1"/>
    <x v="3"/>
    <x v="1"/>
    <x v="1"/>
    <x v="2"/>
    <x v="0"/>
  </r>
  <r>
    <x v="0"/>
    <x v="0"/>
    <x v="0"/>
    <x v="1"/>
    <x v="0"/>
    <x v="0"/>
    <x v="1"/>
    <x v="1"/>
    <x v="0"/>
  </r>
  <r>
    <x v="62"/>
    <x v="3"/>
    <x v="4"/>
    <x v="0"/>
    <x v="5"/>
    <x v="0"/>
    <x v="1"/>
    <x v="2"/>
    <x v="0"/>
  </r>
  <r>
    <x v="3"/>
    <x v="2"/>
    <x v="3"/>
    <x v="1"/>
    <x v="3"/>
    <x v="0"/>
    <x v="0"/>
    <x v="0"/>
    <x v="0"/>
  </r>
  <r>
    <x v="0"/>
    <x v="0"/>
    <x v="0"/>
    <x v="0"/>
    <x v="3"/>
    <x v="2"/>
    <x v="0"/>
    <x v="1"/>
    <x v="0"/>
  </r>
  <r>
    <x v="8"/>
    <x v="2"/>
    <x v="0"/>
    <x v="1"/>
    <x v="3"/>
    <x v="1"/>
    <x v="0"/>
    <x v="2"/>
    <x v="0"/>
  </r>
  <r>
    <x v="62"/>
    <x v="3"/>
    <x v="4"/>
    <x v="0"/>
    <x v="3"/>
    <x v="0"/>
    <x v="1"/>
    <x v="0"/>
    <x v="0"/>
  </r>
  <r>
    <x v="9"/>
    <x v="2"/>
    <x v="7"/>
    <x v="1"/>
    <x v="1"/>
    <x v="0"/>
    <x v="1"/>
    <x v="1"/>
    <x v="0"/>
  </r>
  <r>
    <x v="62"/>
    <x v="3"/>
    <x v="4"/>
    <x v="1"/>
    <x v="0"/>
    <x v="0"/>
    <x v="1"/>
    <x v="2"/>
    <x v="0"/>
  </r>
  <r>
    <x v="1"/>
    <x v="1"/>
    <x v="1"/>
    <x v="1"/>
    <x v="3"/>
    <x v="1"/>
    <x v="1"/>
    <x v="1"/>
    <x v="0"/>
  </r>
  <r>
    <x v="56"/>
    <x v="1"/>
    <x v="2"/>
    <x v="1"/>
    <x v="5"/>
    <x v="2"/>
    <x v="1"/>
    <x v="2"/>
    <x v="0"/>
  </r>
  <r>
    <x v="27"/>
    <x v="5"/>
    <x v="6"/>
    <x v="0"/>
    <x v="3"/>
    <x v="2"/>
    <x v="0"/>
    <x v="0"/>
    <x v="0"/>
  </r>
  <r>
    <x v="25"/>
    <x v="2"/>
    <x v="10"/>
    <x v="1"/>
    <x v="1"/>
    <x v="0"/>
    <x v="0"/>
    <x v="1"/>
    <x v="0"/>
  </r>
  <r>
    <x v="0"/>
    <x v="0"/>
    <x v="0"/>
    <x v="0"/>
    <x v="1"/>
    <x v="0"/>
    <x v="0"/>
    <x v="2"/>
    <x v="0"/>
  </r>
  <r>
    <x v="0"/>
    <x v="0"/>
    <x v="0"/>
    <x v="0"/>
    <x v="6"/>
    <x v="1"/>
    <x v="0"/>
    <x v="0"/>
    <x v="0"/>
  </r>
  <r>
    <x v="3"/>
    <x v="2"/>
    <x v="3"/>
    <x v="1"/>
    <x v="2"/>
    <x v="1"/>
    <x v="1"/>
    <x v="1"/>
    <x v="0"/>
  </r>
  <r>
    <x v="24"/>
    <x v="4"/>
    <x v="1"/>
    <x v="0"/>
    <x v="1"/>
    <x v="1"/>
    <x v="1"/>
    <x v="2"/>
    <x v="0"/>
  </r>
  <r>
    <x v="1"/>
    <x v="1"/>
    <x v="1"/>
    <x v="1"/>
    <x v="0"/>
    <x v="1"/>
    <x v="1"/>
    <x v="1"/>
    <x v="0"/>
  </r>
  <r>
    <x v="62"/>
    <x v="3"/>
    <x v="4"/>
    <x v="0"/>
    <x v="3"/>
    <x v="0"/>
    <x v="1"/>
    <x v="2"/>
    <x v="0"/>
  </r>
  <r>
    <x v="0"/>
    <x v="0"/>
    <x v="0"/>
    <x v="1"/>
    <x v="3"/>
    <x v="0"/>
    <x v="0"/>
    <x v="0"/>
    <x v="0"/>
  </r>
  <r>
    <x v="63"/>
    <x v="1"/>
    <x v="3"/>
    <x v="1"/>
    <x v="3"/>
    <x v="2"/>
    <x v="0"/>
    <x v="1"/>
    <x v="0"/>
  </r>
  <r>
    <x v="0"/>
    <x v="0"/>
    <x v="0"/>
    <x v="1"/>
    <x v="3"/>
    <x v="1"/>
    <x v="0"/>
    <x v="2"/>
    <x v="0"/>
  </r>
  <r>
    <x v="1"/>
    <x v="1"/>
    <x v="1"/>
    <x v="0"/>
    <x v="3"/>
    <x v="1"/>
    <x v="0"/>
    <x v="0"/>
    <x v="0"/>
  </r>
  <r>
    <x v="26"/>
    <x v="1"/>
    <x v="10"/>
    <x v="1"/>
    <x v="3"/>
    <x v="1"/>
    <x v="1"/>
    <x v="1"/>
    <x v="0"/>
  </r>
  <r>
    <x v="0"/>
    <x v="0"/>
    <x v="0"/>
    <x v="0"/>
    <x v="1"/>
    <x v="0"/>
    <x v="1"/>
    <x v="2"/>
    <x v="0"/>
  </r>
  <r>
    <x v="0"/>
    <x v="0"/>
    <x v="0"/>
    <x v="1"/>
    <x v="3"/>
    <x v="2"/>
    <x v="1"/>
    <x v="1"/>
    <x v="0"/>
  </r>
  <r>
    <x v="0"/>
    <x v="0"/>
    <x v="0"/>
    <x v="1"/>
    <x v="3"/>
    <x v="0"/>
    <x v="1"/>
    <x v="2"/>
    <x v="0"/>
  </r>
  <r>
    <x v="25"/>
    <x v="2"/>
    <x v="10"/>
    <x v="0"/>
    <x v="6"/>
    <x v="0"/>
    <x v="0"/>
    <x v="0"/>
    <x v="0"/>
  </r>
  <r>
    <x v="1"/>
    <x v="1"/>
    <x v="1"/>
    <x v="0"/>
    <x v="3"/>
    <x v="0"/>
    <x v="0"/>
    <x v="1"/>
    <x v="0"/>
  </r>
  <r>
    <x v="0"/>
    <x v="0"/>
    <x v="0"/>
    <x v="1"/>
    <x v="3"/>
    <x v="1"/>
    <x v="0"/>
    <x v="2"/>
    <x v="0"/>
  </r>
  <r>
    <x v="19"/>
    <x v="2"/>
    <x v="7"/>
    <x v="0"/>
    <x v="6"/>
    <x v="1"/>
    <x v="0"/>
    <x v="0"/>
    <x v="0"/>
  </r>
  <r>
    <x v="9"/>
    <x v="2"/>
    <x v="7"/>
    <x v="1"/>
    <x v="3"/>
    <x v="0"/>
    <x v="1"/>
    <x v="1"/>
    <x v="0"/>
  </r>
  <r>
    <x v="46"/>
    <x v="1"/>
    <x v="3"/>
    <x v="1"/>
    <x v="3"/>
    <x v="2"/>
    <x v="1"/>
    <x v="2"/>
    <x v="0"/>
  </r>
  <r>
    <x v="0"/>
    <x v="0"/>
    <x v="0"/>
    <x v="1"/>
    <x v="3"/>
    <x v="0"/>
    <x v="1"/>
    <x v="1"/>
    <x v="0"/>
  </r>
  <r>
    <x v="3"/>
    <x v="2"/>
    <x v="3"/>
    <x v="1"/>
    <x v="0"/>
    <x v="1"/>
    <x v="1"/>
    <x v="2"/>
    <x v="0"/>
  </r>
  <r>
    <x v="8"/>
    <x v="2"/>
    <x v="5"/>
    <x v="1"/>
    <x v="6"/>
    <x v="2"/>
    <x v="0"/>
    <x v="0"/>
    <x v="0"/>
  </r>
  <r>
    <x v="24"/>
    <x v="4"/>
    <x v="1"/>
    <x v="0"/>
    <x v="1"/>
    <x v="0"/>
    <x v="0"/>
    <x v="1"/>
    <x v="0"/>
  </r>
  <r>
    <x v="28"/>
    <x v="4"/>
    <x v="3"/>
    <x v="0"/>
    <x v="1"/>
    <x v="2"/>
    <x v="0"/>
    <x v="2"/>
    <x v="0"/>
  </r>
  <r>
    <x v="22"/>
    <x v="3"/>
    <x v="9"/>
    <x v="1"/>
    <x v="0"/>
    <x v="2"/>
    <x v="0"/>
    <x v="0"/>
    <x v="0"/>
  </r>
  <r>
    <x v="22"/>
    <x v="3"/>
    <x v="9"/>
    <x v="1"/>
    <x v="1"/>
    <x v="2"/>
    <x v="1"/>
    <x v="1"/>
    <x v="0"/>
  </r>
  <r>
    <x v="6"/>
    <x v="1"/>
    <x v="2"/>
    <x v="1"/>
    <x v="3"/>
    <x v="1"/>
    <x v="1"/>
    <x v="2"/>
    <x v="0"/>
  </r>
  <r>
    <x v="6"/>
    <x v="1"/>
    <x v="2"/>
    <x v="1"/>
    <x v="3"/>
    <x v="1"/>
    <x v="1"/>
    <x v="1"/>
    <x v="0"/>
  </r>
  <r>
    <x v="22"/>
    <x v="3"/>
    <x v="9"/>
    <x v="1"/>
    <x v="3"/>
    <x v="1"/>
    <x v="1"/>
    <x v="2"/>
    <x v="0"/>
  </r>
  <r>
    <x v="22"/>
    <x v="3"/>
    <x v="9"/>
    <x v="0"/>
    <x v="6"/>
    <x v="2"/>
    <x v="0"/>
    <x v="0"/>
    <x v="0"/>
  </r>
  <r>
    <x v="22"/>
    <x v="3"/>
    <x v="9"/>
    <x v="0"/>
    <x v="3"/>
    <x v="0"/>
    <x v="0"/>
    <x v="1"/>
    <x v="0"/>
  </r>
  <r>
    <x v="0"/>
    <x v="0"/>
    <x v="0"/>
    <x v="1"/>
    <x v="3"/>
    <x v="1"/>
    <x v="0"/>
    <x v="2"/>
    <x v="0"/>
  </r>
  <r>
    <x v="0"/>
    <x v="0"/>
    <x v="0"/>
    <x v="0"/>
    <x v="0"/>
    <x v="0"/>
    <x v="0"/>
    <x v="0"/>
    <x v="0"/>
  </r>
  <r>
    <x v="15"/>
    <x v="1"/>
    <x v="3"/>
    <x v="0"/>
    <x v="0"/>
    <x v="1"/>
    <x v="1"/>
    <x v="1"/>
    <x v="0"/>
  </r>
  <r>
    <x v="34"/>
    <x v="4"/>
    <x v="2"/>
    <x v="1"/>
    <x v="3"/>
    <x v="1"/>
    <x v="1"/>
    <x v="2"/>
    <x v="0"/>
  </r>
  <r>
    <x v="0"/>
    <x v="0"/>
    <x v="0"/>
    <x v="1"/>
    <x v="6"/>
    <x v="2"/>
    <x v="1"/>
    <x v="1"/>
    <x v="0"/>
  </r>
  <r>
    <x v="22"/>
    <x v="3"/>
    <x v="9"/>
    <x v="1"/>
    <x v="3"/>
    <x v="1"/>
    <x v="1"/>
    <x v="2"/>
    <x v="0"/>
  </r>
  <r>
    <x v="34"/>
    <x v="4"/>
    <x v="2"/>
    <x v="1"/>
    <x v="3"/>
    <x v="1"/>
    <x v="0"/>
    <x v="0"/>
    <x v="0"/>
  </r>
  <r>
    <x v="21"/>
    <x v="1"/>
    <x v="6"/>
    <x v="0"/>
    <x v="3"/>
    <x v="1"/>
    <x v="0"/>
    <x v="1"/>
    <x v="0"/>
  </r>
  <r>
    <x v="0"/>
    <x v="0"/>
    <x v="0"/>
    <x v="1"/>
    <x v="3"/>
    <x v="1"/>
    <x v="0"/>
    <x v="2"/>
    <x v="0"/>
  </r>
  <r>
    <x v="25"/>
    <x v="2"/>
    <x v="10"/>
    <x v="1"/>
    <x v="3"/>
    <x v="1"/>
    <x v="0"/>
    <x v="0"/>
    <x v="0"/>
  </r>
  <r>
    <x v="22"/>
    <x v="3"/>
    <x v="9"/>
    <x v="0"/>
    <x v="3"/>
    <x v="1"/>
    <x v="1"/>
    <x v="1"/>
    <x v="0"/>
  </r>
  <r>
    <x v="22"/>
    <x v="3"/>
    <x v="9"/>
    <x v="0"/>
    <x v="2"/>
    <x v="2"/>
    <x v="1"/>
    <x v="2"/>
    <x v="0"/>
  </r>
  <r>
    <x v="9"/>
    <x v="2"/>
    <x v="7"/>
    <x v="1"/>
    <x v="3"/>
    <x v="1"/>
    <x v="1"/>
    <x v="1"/>
    <x v="0"/>
  </r>
  <r>
    <x v="22"/>
    <x v="3"/>
    <x v="9"/>
    <x v="1"/>
    <x v="0"/>
    <x v="0"/>
    <x v="1"/>
    <x v="2"/>
    <x v="0"/>
  </r>
  <r>
    <x v="25"/>
    <x v="2"/>
    <x v="10"/>
    <x v="0"/>
    <x v="0"/>
    <x v="0"/>
    <x v="0"/>
    <x v="0"/>
    <x v="0"/>
  </r>
  <r>
    <x v="16"/>
    <x v="4"/>
    <x v="0"/>
    <x v="0"/>
    <x v="1"/>
    <x v="0"/>
    <x v="0"/>
    <x v="1"/>
    <x v="0"/>
  </r>
  <r>
    <x v="16"/>
    <x v="4"/>
    <x v="0"/>
    <x v="0"/>
    <x v="1"/>
    <x v="0"/>
    <x v="0"/>
    <x v="2"/>
    <x v="0"/>
  </r>
  <r>
    <x v="0"/>
    <x v="0"/>
    <x v="0"/>
    <x v="1"/>
    <x v="3"/>
    <x v="1"/>
    <x v="0"/>
    <x v="0"/>
    <x v="0"/>
  </r>
  <r>
    <x v="0"/>
    <x v="0"/>
    <x v="0"/>
    <x v="1"/>
    <x v="3"/>
    <x v="2"/>
    <x v="1"/>
    <x v="1"/>
    <x v="0"/>
  </r>
  <r>
    <x v="25"/>
    <x v="2"/>
    <x v="10"/>
    <x v="1"/>
    <x v="3"/>
    <x v="1"/>
    <x v="1"/>
    <x v="2"/>
    <x v="0"/>
  </r>
  <r>
    <x v="0"/>
    <x v="0"/>
    <x v="0"/>
    <x v="0"/>
    <x v="1"/>
    <x v="1"/>
    <x v="1"/>
    <x v="1"/>
    <x v="0"/>
  </r>
  <r>
    <x v="0"/>
    <x v="0"/>
    <x v="0"/>
    <x v="1"/>
    <x v="3"/>
    <x v="0"/>
    <x v="1"/>
    <x v="2"/>
    <x v="0"/>
  </r>
  <r>
    <x v="25"/>
    <x v="2"/>
    <x v="10"/>
    <x v="0"/>
    <x v="0"/>
    <x v="0"/>
    <x v="0"/>
    <x v="0"/>
    <x v="0"/>
  </r>
  <r>
    <x v="22"/>
    <x v="3"/>
    <x v="9"/>
    <x v="0"/>
    <x v="6"/>
    <x v="2"/>
    <x v="0"/>
    <x v="1"/>
    <x v="0"/>
  </r>
  <r>
    <x v="0"/>
    <x v="0"/>
    <x v="0"/>
    <x v="1"/>
    <x v="2"/>
    <x v="1"/>
    <x v="0"/>
    <x v="2"/>
    <x v="0"/>
  </r>
  <r>
    <x v="0"/>
    <x v="0"/>
    <x v="0"/>
    <x v="0"/>
    <x v="0"/>
    <x v="0"/>
    <x v="0"/>
    <x v="0"/>
    <x v="0"/>
  </r>
  <r>
    <x v="26"/>
    <x v="1"/>
    <x v="10"/>
    <x v="1"/>
    <x v="3"/>
    <x v="2"/>
    <x v="1"/>
    <x v="1"/>
    <x v="0"/>
  </r>
  <r>
    <x v="39"/>
    <x v="3"/>
    <x v="9"/>
    <x v="1"/>
    <x v="3"/>
    <x v="0"/>
    <x v="1"/>
    <x v="2"/>
    <x v="0"/>
  </r>
  <r>
    <x v="0"/>
    <x v="0"/>
    <x v="0"/>
    <x v="1"/>
    <x v="6"/>
    <x v="2"/>
    <x v="1"/>
    <x v="1"/>
    <x v="0"/>
  </r>
  <r>
    <x v="22"/>
    <x v="3"/>
    <x v="9"/>
    <x v="0"/>
    <x v="3"/>
    <x v="1"/>
    <x v="1"/>
    <x v="2"/>
    <x v="0"/>
  </r>
  <r>
    <x v="24"/>
    <x v="4"/>
    <x v="1"/>
    <x v="0"/>
    <x v="1"/>
    <x v="1"/>
    <x v="0"/>
    <x v="0"/>
    <x v="0"/>
  </r>
  <r>
    <x v="39"/>
    <x v="3"/>
    <x v="9"/>
    <x v="0"/>
    <x v="3"/>
    <x v="0"/>
    <x v="0"/>
    <x v="1"/>
    <x v="0"/>
  </r>
  <r>
    <x v="0"/>
    <x v="0"/>
    <x v="0"/>
    <x v="1"/>
    <x v="3"/>
    <x v="0"/>
    <x v="0"/>
    <x v="2"/>
    <x v="0"/>
  </r>
  <r>
    <x v="22"/>
    <x v="3"/>
    <x v="9"/>
    <x v="0"/>
    <x v="3"/>
    <x v="2"/>
    <x v="0"/>
    <x v="0"/>
    <x v="0"/>
  </r>
  <r>
    <x v="39"/>
    <x v="3"/>
    <x v="9"/>
    <x v="1"/>
    <x v="2"/>
    <x v="1"/>
    <x v="1"/>
    <x v="1"/>
    <x v="0"/>
  </r>
  <r>
    <x v="0"/>
    <x v="0"/>
    <x v="0"/>
    <x v="1"/>
    <x v="3"/>
    <x v="1"/>
    <x v="1"/>
    <x v="2"/>
    <x v="0"/>
  </r>
  <r>
    <x v="22"/>
    <x v="3"/>
    <x v="9"/>
    <x v="0"/>
    <x v="3"/>
    <x v="2"/>
    <x v="1"/>
    <x v="1"/>
    <x v="0"/>
  </r>
  <r>
    <x v="22"/>
    <x v="3"/>
    <x v="9"/>
    <x v="0"/>
    <x v="4"/>
    <x v="1"/>
    <x v="1"/>
    <x v="2"/>
    <x v="0"/>
  </r>
  <r>
    <x v="22"/>
    <x v="3"/>
    <x v="9"/>
    <x v="1"/>
    <x v="4"/>
    <x v="0"/>
    <x v="0"/>
    <x v="0"/>
    <x v="0"/>
  </r>
  <r>
    <x v="11"/>
    <x v="1"/>
    <x v="3"/>
    <x v="1"/>
    <x v="5"/>
    <x v="2"/>
    <x v="0"/>
    <x v="1"/>
    <x v="0"/>
  </r>
  <r>
    <x v="3"/>
    <x v="2"/>
    <x v="3"/>
    <x v="1"/>
    <x v="0"/>
    <x v="1"/>
    <x v="0"/>
    <x v="2"/>
    <x v="0"/>
  </r>
  <r>
    <x v="0"/>
    <x v="0"/>
    <x v="0"/>
    <x v="1"/>
    <x v="1"/>
    <x v="1"/>
    <x v="0"/>
    <x v="0"/>
    <x v="0"/>
  </r>
  <r>
    <x v="0"/>
    <x v="0"/>
    <x v="0"/>
    <x v="1"/>
    <x v="3"/>
    <x v="0"/>
    <x v="1"/>
    <x v="1"/>
    <x v="0"/>
  </r>
  <r>
    <x v="39"/>
    <x v="3"/>
    <x v="9"/>
    <x v="0"/>
    <x v="1"/>
    <x v="1"/>
    <x v="1"/>
    <x v="2"/>
    <x v="0"/>
  </r>
  <r>
    <x v="22"/>
    <x v="3"/>
    <x v="9"/>
    <x v="1"/>
    <x v="1"/>
    <x v="0"/>
    <x v="1"/>
    <x v="1"/>
    <x v="0"/>
  </r>
  <r>
    <x v="0"/>
    <x v="0"/>
    <x v="0"/>
    <x v="1"/>
    <x v="2"/>
    <x v="0"/>
    <x v="1"/>
    <x v="2"/>
    <x v="0"/>
  </r>
  <r>
    <x v="25"/>
    <x v="2"/>
    <x v="10"/>
    <x v="0"/>
    <x v="0"/>
    <x v="0"/>
    <x v="0"/>
    <x v="0"/>
    <x v="0"/>
  </r>
  <r>
    <x v="11"/>
    <x v="1"/>
    <x v="3"/>
    <x v="1"/>
    <x v="0"/>
    <x v="1"/>
    <x v="0"/>
    <x v="1"/>
    <x v="0"/>
  </r>
  <r>
    <x v="22"/>
    <x v="3"/>
    <x v="9"/>
    <x v="1"/>
    <x v="1"/>
    <x v="0"/>
    <x v="0"/>
    <x v="2"/>
    <x v="0"/>
  </r>
  <r>
    <x v="62"/>
    <x v="3"/>
    <x v="4"/>
    <x v="1"/>
    <x v="3"/>
    <x v="0"/>
    <x v="1"/>
    <x v="0"/>
    <x v="0"/>
  </r>
  <r>
    <x v="22"/>
    <x v="3"/>
    <x v="9"/>
    <x v="1"/>
    <x v="1"/>
    <x v="2"/>
    <x v="1"/>
    <x v="1"/>
    <x v="0"/>
  </r>
  <r>
    <x v="59"/>
    <x v="1"/>
    <x v="2"/>
    <x v="0"/>
    <x v="1"/>
    <x v="1"/>
    <x v="1"/>
    <x v="2"/>
    <x v="0"/>
  </r>
  <r>
    <x v="0"/>
    <x v="0"/>
    <x v="0"/>
    <x v="1"/>
    <x v="2"/>
    <x v="0"/>
    <x v="1"/>
    <x v="1"/>
    <x v="0"/>
  </r>
  <r>
    <x v="50"/>
    <x v="4"/>
    <x v="3"/>
    <x v="0"/>
    <x v="3"/>
    <x v="2"/>
    <x v="1"/>
    <x v="2"/>
    <x v="0"/>
  </r>
  <r>
    <x v="0"/>
    <x v="0"/>
    <x v="0"/>
    <x v="0"/>
    <x v="3"/>
    <x v="1"/>
    <x v="0"/>
    <x v="0"/>
    <x v="0"/>
  </r>
  <r>
    <x v="19"/>
    <x v="2"/>
    <x v="7"/>
    <x v="1"/>
    <x v="3"/>
    <x v="0"/>
    <x v="0"/>
    <x v="1"/>
    <x v="0"/>
  </r>
  <r>
    <x v="0"/>
    <x v="0"/>
    <x v="0"/>
    <x v="1"/>
    <x v="3"/>
    <x v="0"/>
    <x v="0"/>
    <x v="2"/>
    <x v="0"/>
  </r>
  <r>
    <x v="0"/>
    <x v="0"/>
    <x v="0"/>
    <x v="1"/>
    <x v="6"/>
    <x v="2"/>
    <x v="0"/>
    <x v="0"/>
    <x v="0"/>
  </r>
  <r>
    <x v="22"/>
    <x v="3"/>
    <x v="9"/>
    <x v="1"/>
    <x v="6"/>
    <x v="1"/>
    <x v="1"/>
    <x v="1"/>
    <x v="0"/>
  </r>
  <r>
    <x v="0"/>
    <x v="0"/>
    <x v="0"/>
    <x v="0"/>
    <x v="3"/>
    <x v="0"/>
    <x v="1"/>
    <x v="2"/>
    <x v="0"/>
  </r>
  <r>
    <x v="0"/>
    <x v="0"/>
    <x v="0"/>
    <x v="1"/>
    <x v="3"/>
    <x v="2"/>
    <x v="1"/>
    <x v="1"/>
    <x v="0"/>
  </r>
  <r>
    <x v="11"/>
    <x v="1"/>
    <x v="3"/>
    <x v="1"/>
    <x v="0"/>
    <x v="1"/>
    <x v="1"/>
    <x v="2"/>
    <x v="0"/>
  </r>
  <r>
    <x v="3"/>
    <x v="2"/>
    <x v="3"/>
    <x v="1"/>
    <x v="3"/>
    <x v="0"/>
    <x v="0"/>
    <x v="0"/>
    <x v="0"/>
  </r>
  <r>
    <x v="19"/>
    <x v="2"/>
    <x v="7"/>
    <x v="0"/>
    <x v="3"/>
    <x v="2"/>
    <x v="0"/>
    <x v="1"/>
    <x v="0"/>
  </r>
  <r>
    <x v="22"/>
    <x v="3"/>
    <x v="9"/>
    <x v="0"/>
    <x v="6"/>
    <x v="2"/>
    <x v="0"/>
    <x v="2"/>
    <x v="0"/>
  </r>
  <r>
    <x v="0"/>
    <x v="0"/>
    <x v="0"/>
    <x v="1"/>
    <x v="3"/>
    <x v="1"/>
    <x v="0"/>
    <x v="0"/>
    <x v="0"/>
  </r>
  <r>
    <x v="19"/>
    <x v="2"/>
    <x v="7"/>
    <x v="1"/>
    <x v="1"/>
    <x v="2"/>
    <x v="1"/>
    <x v="1"/>
    <x v="0"/>
  </r>
  <r>
    <x v="0"/>
    <x v="0"/>
    <x v="0"/>
    <x v="0"/>
    <x v="3"/>
    <x v="0"/>
    <x v="1"/>
    <x v="2"/>
    <x v="0"/>
  </r>
  <r>
    <x v="56"/>
    <x v="1"/>
    <x v="2"/>
    <x v="1"/>
    <x v="5"/>
    <x v="2"/>
    <x v="1"/>
    <x v="1"/>
    <x v="0"/>
  </r>
  <r>
    <x v="22"/>
    <x v="3"/>
    <x v="9"/>
    <x v="1"/>
    <x v="4"/>
    <x v="0"/>
    <x v="1"/>
    <x v="2"/>
    <x v="0"/>
  </r>
  <r>
    <x v="0"/>
    <x v="0"/>
    <x v="0"/>
    <x v="0"/>
    <x v="0"/>
    <x v="0"/>
    <x v="0"/>
    <x v="0"/>
    <x v="0"/>
  </r>
  <r>
    <x v="29"/>
    <x v="4"/>
    <x v="8"/>
    <x v="1"/>
    <x v="5"/>
    <x v="2"/>
    <x v="0"/>
    <x v="1"/>
    <x v="0"/>
  </r>
  <r>
    <x v="7"/>
    <x v="4"/>
    <x v="6"/>
    <x v="0"/>
    <x v="4"/>
    <x v="1"/>
    <x v="0"/>
    <x v="2"/>
    <x v="0"/>
  </r>
  <r>
    <x v="0"/>
    <x v="0"/>
    <x v="0"/>
    <x v="1"/>
    <x v="3"/>
    <x v="0"/>
    <x v="0"/>
    <x v="0"/>
    <x v="0"/>
  </r>
  <r>
    <x v="0"/>
    <x v="0"/>
    <x v="0"/>
    <x v="0"/>
    <x v="1"/>
    <x v="1"/>
    <x v="1"/>
    <x v="1"/>
    <x v="0"/>
  </r>
  <r>
    <x v="3"/>
    <x v="2"/>
    <x v="3"/>
    <x v="1"/>
    <x v="4"/>
    <x v="2"/>
    <x v="1"/>
    <x v="2"/>
    <x v="0"/>
  </r>
  <r>
    <x v="47"/>
    <x v="4"/>
    <x v="3"/>
    <x v="1"/>
    <x v="3"/>
    <x v="1"/>
    <x v="1"/>
    <x v="1"/>
    <x v="0"/>
  </r>
  <r>
    <x v="1"/>
    <x v="1"/>
    <x v="1"/>
    <x v="0"/>
    <x v="1"/>
    <x v="1"/>
    <x v="1"/>
    <x v="2"/>
    <x v="0"/>
  </r>
  <r>
    <x v="0"/>
    <x v="0"/>
    <x v="0"/>
    <x v="0"/>
    <x v="3"/>
    <x v="1"/>
    <x v="0"/>
    <x v="0"/>
    <x v="0"/>
  </r>
  <r>
    <x v="22"/>
    <x v="3"/>
    <x v="9"/>
    <x v="0"/>
    <x v="3"/>
    <x v="2"/>
    <x v="0"/>
    <x v="1"/>
    <x v="0"/>
  </r>
  <r>
    <x v="22"/>
    <x v="3"/>
    <x v="9"/>
    <x v="0"/>
    <x v="3"/>
    <x v="2"/>
    <x v="0"/>
    <x v="2"/>
    <x v="0"/>
  </r>
  <r>
    <x v="3"/>
    <x v="2"/>
    <x v="3"/>
    <x v="1"/>
    <x v="0"/>
    <x v="1"/>
    <x v="0"/>
    <x v="0"/>
    <x v="0"/>
  </r>
  <r>
    <x v="52"/>
    <x v="1"/>
    <x v="2"/>
    <x v="1"/>
    <x v="3"/>
    <x v="1"/>
    <x v="1"/>
    <x v="1"/>
    <x v="0"/>
  </r>
  <r>
    <x v="48"/>
    <x v="1"/>
    <x v="11"/>
    <x v="1"/>
    <x v="5"/>
    <x v="2"/>
    <x v="1"/>
    <x v="2"/>
    <x v="0"/>
  </r>
  <r>
    <x v="22"/>
    <x v="3"/>
    <x v="9"/>
    <x v="1"/>
    <x v="3"/>
    <x v="2"/>
    <x v="1"/>
    <x v="1"/>
    <x v="0"/>
  </r>
  <r>
    <x v="14"/>
    <x v="4"/>
    <x v="8"/>
    <x v="0"/>
    <x v="3"/>
    <x v="1"/>
    <x v="1"/>
    <x v="2"/>
    <x v="0"/>
  </r>
  <r>
    <x v="3"/>
    <x v="2"/>
    <x v="3"/>
    <x v="1"/>
    <x v="4"/>
    <x v="2"/>
    <x v="0"/>
    <x v="0"/>
    <x v="0"/>
  </r>
  <r>
    <x v="22"/>
    <x v="3"/>
    <x v="9"/>
    <x v="1"/>
    <x v="6"/>
    <x v="1"/>
    <x v="0"/>
    <x v="1"/>
    <x v="0"/>
  </r>
  <r>
    <x v="22"/>
    <x v="3"/>
    <x v="9"/>
    <x v="1"/>
    <x v="0"/>
    <x v="2"/>
    <x v="0"/>
    <x v="2"/>
    <x v="0"/>
  </r>
  <r>
    <x v="19"/>
    <x v="2"/>
    <x v="7"/>
    <x v="1"/>
    <x v="3"/>
    <x v="0"/>
    <x v="0"/>
    <x v="0"/>
    <x v="0"/>
  </r>
  <r>
    <x v="0"/>
    <x v="0"/>
    <x v="0"/>
    <x v="0"/>
    <x v="0"/>
    <x v="2"/>
    <x v="1"/>
    <x v="1"/>
    <x v="0"/>
  </r>
  <r>
    <x v="21"/>
    <x v="1"/>
    <x v="6"/>
    <x v="0"/>
    <x v="3"/>
    <x v="1"/>
    <x v="1"/>
    <x v="2"/>
    <x v="0"/>
  </r>
  <r>
    <x v="1"/>
    <x v="1"/>
    <x v="1"/>
    <x v="0"/>
    <x v="1"/>
    <x v="1"/>
    <x v="1"/>
    <x v="1"/>
    <x v="0"/>
  </r>
  <r>
    <x v="25"/>
    <x v="2"/>
    <x v="10"/>
    <x v="1"/>
    <x v="3"/>
    <x v="1"/>
    <x v="1"/>
    <x v="2"/>
    <x v="0"/>
  </r>
  <r>
    <x v="3"/>
    <x v="2"/>
    <x v="3"/>
    <x v="1"/>
    <x v="3"/>
    <x v="1"/>
    <x v="0"/>
    <x v="0"/>
    <x v="0"/>
  </r>
  <r>
    <x v="22"/>
    <x v="3"/>
    <x v="9"/>
    <x v="0"/>
    <x v="2"/>
    <x v="2"/>
    <x v="0"/>
    <x v="1"/>
    <x v="0"/>
  </r>
  <r>
    <x v="11"/>
    <x v="1"/>
    <x v="3"/>
    <x v="0"/>
    <x v="3"/>
    <x v="1"/>
    <x v="0"/>
    <x v="2"/>
    <x v="0"/>
  </r>
  <r>
    <x v="22"/>
    <x v="3"/>
    <x v="9"/>
    <x v="1"/>
    <x v="3"/>
    <x v="1"/>
    <x v="0"/>
    <x v="0"/>
    <x v="0"/>
  </r>
  <r>
    <x v="8"/>
    <x v="2"/>
    <x v="5"/>
    <x v="0"/>
    <x v="3"/>
    <x v="0"/>
    <x v="1"/>
    <x v="1"/>
    <x v="0"/>
  </r>
  <r>
    <x v="19"/>
    <x v="2"/>
    <x v="7"/>
    <x v="1"/>
    <x v="3"/>
    <x v="0"/>
    <x v="1"/>
    <x v="2"/>
    <x v="0"/>
  </r>
  <r>
    <x v="62"/>
    <x v="3"/>
    <x v="4"/>
    <x v="1"/>
    <x v="1"/>
    <x v="0"/>
    <x v="1"/>
    <x v="1"/>
    <x v="0"/>
  </r>
  <r>
    <x v="22"/>
    <x v="3"/>
    <x v="9"/>
    <x v="0"/>
    <x v="5"/>
    <x v="2"/>
    <x v="1"/>
    <x v="2"/>
    <x v="0"/>
  </r>
  <r>
    <x v="1"/>
    <x v="1"/>
    <x v="1"/>
    <x v="1"/>
    <x v="3"/>
    <x v="0"/>
    <x v="0"/>
    <x v="0"/>
    <x v="0"/>
  </r>
  <r>
    <x v="0"/>
    <x v="0"/>
    <x v="0"/>
    <x v="1"/>
    <x v="3"/>
    <x v="2"/>
    <x v="0"/>
    <x v="1"/>
    <x v="0"/>
  </r>
  <r>
    <x v="12"/>
    <x v="1"/>
    <x v="3"/>
    <x v="1"/>
    <x v="1"/>
    <x v="2"/>
    <x v="0"/>
    <x v="2"/>
    <x v="0"/>
  </r>
  <r>
    <x v="19"/>
    <x v="2"/>
    <x v="7"/>
    <x v="0"/>
    <x v="3"/>
    <x v="2"/>
    <x v="0"/>
    <x v="0"/>
    <x v="0"/>
  </r>
  <r>
    <x v="8"/>
    <x v="2"/>
    <x v="5"/>
    <x v="0"/>
    <x v="3"/>
    <x v="0"/>
    <x v="1"/>
    <x v="1"/>
    <x v="0"/>
  </r>
  <r>
    <x v="55"/>
    <x v="4"/>
    <x v="2"/>
    <x v="1"/>
    <x v="3"/>
    <x v="2"/>
    <x v="1"/>
    <x v="2"/>
    <x v="0"/>
  </r>
  <r>
    <x v="22"/>
    <x v="3"/>
    <x v="9"/>
    <x v="1"/>
    <x v="0"/>
    <x v="2"/>
    <x v="1"/>
    <x v="1"/>
    <x v="0"/>
  </r>
  <r>
    <x v="22"/>
    <x v="3"/>
    <x v="9"/>
    <x v="1"/>
    <x v="0"/>
    <x v="2"/>
    <x v="1"/>
    <x v="2"/>
    <x v="0"/>
  </r>
  <r>
    <x v="62"/>
    <x v="3"/>
    <x v="4"/>
    <x v="0"/>
    <x v="3"/>
    <x v="0"/>
    <x v="1"/>
    <x v="0"/>
    <x v="0"/>
  </r>
  <r>
    <x v="28"/>
    <x v="4"/>
    <x v="3"/>
    <x v="0"/>
    <x v="3"/>
    <x v="1"/>
    <x v="0"/>
    <x v="1"/>
    <x v="0"/>
  </r>
  <r>
    <x v="41"/>
    <x v="4"/>
    <x v="2"/>
    <x v="0"/>
    <x v="3"/>
    <x v="2"/>
    <x v="0"/>
    <x v="2"/>
    <x v="0"/>
  </r>
  <r>
    <x v="9"/>
    <x v="2"/>
    <x v="7"/>
    <x v="0"/>
    <x v="1"/>
    <x v="1"/>
    <x v="0"/>
    <x v="0"/>
    <x v="0"/>
  </r>
  <r>
    <x v="1"/>
    <x v="1"/>
    <x v="1"/>
    <x v="0"/>
    <x v="1"/>
    <x v="1"/>
    <x v="1"/>
    <x v="1"/>
    <x v="0"/>
  </r>
  <r>
    <x v="12"/>
    <x v="1"/>
    <x v="3"/>
    <x v="1"/>
    <x v="1"/>
    <x v="2"/>
    <x v="1"/>
    <x v="2"/>
    <x v="0"/>
  </r>
  <r>
    <x v="39"/>
    <x v="3"/>
    <x v="9"/>
    <x v="0"/>
    <x v="3"/>
    <x v="0"/>
    <x v="1"/>
    <x v="1"/>
    <x v="0"/>
  </r>
  <r>
    <x v="6"/>
    <x v="1"/>
    <x v="2"/>
    <x v="1"/>
    <x v="3"/>
    <x v="1"/>
    <x v="1"/>
    <x v="2"/>
    <x v="0"/>
  </r>
  <r>
    <x v="0"/>
    <x v="0"/>
    <x v="0"/>
    <x v="1"/>
    <x v="3"/>
    <x v="1"/>
    <x v="0"/>
    <x v="0"/>
    <x v="0"/>
  </r>
  <r>
    <x v="12"/>
    <x v="1"/>
    <x v="3"/>
    <x v="1"/>
    <x v="1"/>
    <x v="2"/>
    <x v="0"/>
    <x v="1"/>
    <x v="0"/>
  </r>
  <r>
    <x v="10"/>
    <x v="5"/>
    <x v="1"/>
    <x v="0"/>
    <x v="3"/>
    <x v="2"/>
    <x v="0"/>
    <x v="2"/>
    <x v="0"/>
  </r>
  <r>
    <x v="3"/>
    <x v="2"/>
    <x v="3"/>
    <x v="1"/>
    <x v="2"/>
    <x v="1"/>
    <x v="0"/>
    <x v="0"/>
    <x v="0"/>
  </r>
  <r>
    <x v="35"/>
    <x v="4"/>
    <x v="2"/>
    <x v="1"/>
    <x v="0"/>
    <x v="2"/>
    <x v="1"/>
    <x v="1"/>
    <x v="0"/>
  </r>
  <r>
    <x v="0"/>
    <x v="0"/>
    <x v="0"/>
    <x v="0"/>
    <x v="1"/>
    <x v="1"/>
    <x v="1"/>
    <x v="2"/>
    <x v="0"/>
  </r>
  <r>
    <x v="0"/>
    <x v="0"/>
    <x v="0"/>
    <x v="0"/>
    <x v="3"/>
    <x v="0"/>
    <x v="1"/>
    <x v="1"/>
    <x v="0"/>
  </r>
  <r>
    <x v="0"/>
    <x v="0"/>
    <x v="0"/>
    <x v="1"/>
    <x v="3"/>
    <x v="0"/>
    <x v="1"/>
    <x v="2"/>
    <x v="0"/>
  </r>
  <r>
    <x v="0"/>
    <x v="0"/>
    <x v="0"/>
    <x v="0"/>
    <x v="1"/>
    <x v="1"/>
    <x v="0"/>
    <x v="0"/>
    <x v="0"/>
  </r>
  <r>
    <x v="37"/>
    <x v="4"/>
    <x v="1"/>
    <x v="0"/>
    <x v="2"/>
    <x v="2"/>
    <x v="0"/>
    <x v="1"/>
    <x v="0"/>
  </r>
  <r>
    <x v="31"/>
    <x v="1"/>
    <x v="8"/>
    <x v="1"/>
    <x v="3"/>
    <x v="0"/>
    <x v="0"/>
    <x v="2"/>
    <x v="0"/>
  </r>
  <r>
    <x v="22"/>
    <x v="3"/>
    <x v="9"/>
    <x v="1"/>
    <x v="1"/>
    <x v="2"/>
    <x v="0"/>
    <x v="0"/>
    <x v="0"/>
  </r>
  <r>
    <x v="3"/>
    <x v="2"/>
    <x v="3"/>
    <x v="1"/>
    <x v="4"/>
    <x v="2"/>
    <x v="1"/>
    <x v="1"/>
    <x v="0"/>
  </r>
  <r>
    <x v="0"/>
    <x v="0"/>
    <x v="0"/>
    <x v="0"/>
    <x v="1"/>
    <x v="0"/>
    <x v="1"/>
    <x v="2"/>
    <x v="0"/>
  </r>
  <r>
    <x v="22"/>
    <x v="3"/>
    <x v="9"/>
    <x v="1"/>
    <x v="3"/>
    <x v="2"/>
    <x v="1"/>
    <x v="1"/>
    <x v="0"/>
  </r>
  <r>
    <x v="25"/>
    <x v="2"/>
    <x v="10"/>
    <x v="0"/>
    <x v="3"/>
    <x v="0"/>
    <x v="1"/>
    <x v="2"/>
    <x v="0"/>
  </r>
  <r>
    <x v="24"/>
    <x v="4"/>
    <x v="1"/>
    <x v="0"/>
    <x v="3"/>
    <x v="1"/>
    <x v="0"/>
    <x v="0"/>
    <x v="0"/>
  </r>
  <r>
    <x v="35"/>
    <x v="4"/>
    <x v="2"/>
    <x v="1"/>
    <x v="0"/>
    <x v="2"/>
    <x v="0"/>
    <x v="1"/>
    <x v="0"/>
  </r>
  <r>
    <x v="22"/>
    <x v="3"/>
    <x v="9"/>
    <x v="1"/>
    <x v="6"/>
    <x v="2"/>
    <x v="0"/>
    <x v="2"/>
    <x v="0"/>
  </r>
  <r>
    <x v="60"/>
    <x v="1"/>
    <x v="11"/>
    <x v="0"/>
    <x v="1"/>
    <x v="1"/>
    <x v="0"/>
    <x v="0"/>
    <x v="0"/>
  </r>
  <r>
    <x v="22"/>
    <x v="3"/>
    <x v="9"/>
    <x v="0"/>
    <x v="5"/>
    <x v="2"/>
    <x v="1"/>
    <x v="1"/>
    <x v="0"/>
  </r>
  <r>
    <x v="0"/>
    <x v="0"/>
    <x v="0"/>
    <x v="1"/>
    <x v="3"/>
    <x v="1"/>
    <x v="1"/>
    <x v="2"/>
    <x v="0"/>
  </r>
  <r>
    <x v="19"/>
    <x v="2"/>
    <x v="7"/>
    <x v="0"/>
    <x v="0"/>
    <x v="2"/>
    <x v="1"/>
    <x v="1"/>
    <x v="0"/>
  </r>
  <r>
    <x v="22"/>
    <x v="3"/>
    <x v="9"/>
    <x v="0"/>
    <x v="6"/>
    <x v="2"/>
    <x v="1"/>
    <x v="2"/>
    <x v="0"/>
  </r>
  <r>
    <x v="25"/>
    <x v="2"/>
    <x v="10"/>
    <x v="1"/>
    <x v="1"/>
    <x v="0"/>
    <x v="0"/>
    <x v="0"/>
    <x v="0"/>
  </r>
  <r>
    <x v="19"/>
    <x v="2"/>
    <x v="7"/>
    <x v="1"/>
    <x v="3"/>
    <x v="0"/>
    <x v="0"/>
    <x v="1"/>
    <x v="0"/>
  </r>
  <r>
    <x v="0"/>
    <x v="0"/>
    <x v="0"/>
    <x v="0"/>
    <x v="3"/>
    <x v="1"/>
    <x v="0"/>
    <x v="2"/>
    <x v="0"/>
  </r>
  <r>
    <x v="22"/>
    <x v="3"/>
    <x v="9"/>
    <x v="1"/>
    <x v="3"/>
    <x v="2"/>
    <x v="0"/>
    <x v="0"/>
    <x v="0"/>
  </r>
  <r>
    <x v="24"/>
    <x v="4"/>
    <x v="1"/>
    <x v="0"/>
    <x v="3"/>
    <x v="1"/>
    <x v="1"/>
    <x v="1"/>
    <x v="0"/>
  </r>
  <r>
    <x v="24"/>
    <x v="4"/>
    <x v="1"/>
    <x v="0"/>
    <x v="1"/>
    <x v="1"/>
    <x v="1"/>
    <x v="2"/>
    <x v="0"/>
  </r>
  <r>
    <x v="54"/>
    <x v="4"/>
    <x v="6"/>
    <x v="0"/>
    <x v="3"/>
    <x v="1"/>
    <x v="1"/>
    <x v="1"/>
    <x v="0"/>
  </r>
  <r>
    <x v="13"/>
    <x v="4"/>
    <x v="2"/>
    <x v="0"/>
    <x v="2"/>
    <x v="1"/>
    <x v="1"/>
    <x v="2"/>
    <x v="0"/>
  </r>
  <r>
    <x v="0"/>
    <x v="0"/>
    <x v="0"/>
    <x v="0"/>
    <x v="3"/>
    <x v="1"/>
    <x v="0"/>
    <x v="0"/>
    <x v="0"/>
  </r>
  <r>
    <x v="1"/>
    <x v="1"/>
    <x v="1"/>
    <x v="1"/>
    <x v="3"/>
    <x v="1"/>
    <x v="0"/>
    <x v="1"/>
    <x v="0"/>
  </r>
  <r>
    <x v="0"/>
    <x v="0"/>
    <x v="0"/>
    <x v="1"/>
    <x v="2"/>
    <x v="0"/>
    <x v="0"/>
    <x v="2"/>
    <x v="0"/>
  </r>
  <r>
    <x v="26"/>
    <x v="1"/>
    <x v="10"/>
    <x v="1"/>
    <x v="3"/>
    <x v="1"/>
    <x v="0"/>
    <x v="0"/>
    <x v="0"/>
  </r>
  <r>
    <x v="3"/>
    <x v="2"/>
    <x v="3"/>
    <x v="1"/>
    <x v="0"/>
    <x v="1"/>
    <x v="1"/>
    <x v="1"/>
    <x v="0"/>
  </r>
  <r>
    <x v="19"/>
    <x v="2"/>
    <x v="7"/>
    <x v="0"/>
    <x v="1"/>
    <x v="0"/>
    <x v="1"/>
    <x v="2"/>
    <x v="0"/>
  </r>
  <r>
    <x v="42"/>
    <x v="4"/>
    <x v="2"/>
    <x v="0"/>
    <x v="3"/>
    <x v="2"/>
    <x v="1"/>
    <x v="1"/>
    <x v="0"/>
  </r>
  <r>
    <x v="37"/>
    <x v="4"/>
    <x v="1"/>
    <x v="0"/>
    <x v="3"/>
    <x v="2"/>
    <x v="1"/>
    <x v="2"/>
    <x v="0"/>
  </r>
  <r>
    <x v="35"/>
    <x v="4"/>
    <x v="2"/>
    <x v="1"/>
    <x v="0"/>
    <x v="2"/>
    <x v="0"/>
    <x v="0"/>
    <x v="0"/>
  </r>
  <r>
    <x v="33"/>
    <x v="4"/>
    <x v="8"/>
    <x v="0"/>
    <x v="3"/>
    <x v="1"/>
    <x v="0"/>
    <x v="1"/>
    <x v="0"/>
  </r>
  <r>
    <x v="22"/>
    <x v="3"/>
    <x v="9"/>
    <x v="1"/>
    <x v="1"/>
    <x v="2"/>
    <x v="0"/>
    <x v="2"/>
    <x v="0"/>
  </r>
  <r>
    <x v="29"/>
    <x v="4"/>
    <x v="8"/>
    <x v="1"/>
    <x v="5"/>
    <x v="2"/>
    <x v="0"/>
    <x v="0"/>
    <x v="0"/>
  </r>
  <r>
    <x v="10"/>
    <x v="5"/>
    <x v="1"/>
    <x v="0"/>
    <x v="2"/>
    <x v="0"/>
    <x v="1"/>
    <x v="1"/>
    <x v="0"/>
  </r>
  <r>
    <x v="22"/>
    <x v="3"/>
    <x v="9"/>
    <x v="1"/>
    <x v="3"/>
    <x v="2"/>
    <x v="1"/>
    <x v="2"/>
    <x v="0"/>
  </r>
  <r>
    <x v="19"/>
    <x v="2"/>
    <x v="7"/>
    <x v="0"/>
    <x v="1"/>
    <x v="0"/>
    <x v="1"/>
    <x v="1"/>
    <x v="0"/>
  </r>
  <r>
    <x v="3"/>
    <x v="2"/>
    <x v="3"/>
    <x v="1"/>
    <x v="3"/>
    <x v="0"/>
    <x v="1"/>
    <x v="2"/>
    <x v="0"/>
  </r>
  <r>
    <x v="0"/>
    <x v="0"/>
    <x v="0"/>
    <x v="1"/>
    <x v="3"/>
    <x v="1"/>
    <x v="0"/>
    <x v="0"/>
    <x v="0"/>
  </r>
  <r>
    <x v="62"/>
    <x v="3"/>
    <x v="4"/>
    <x v="0"/>
    <x v="1"/>
    <x v="0"/>
    <x v="1"/>
    <x v="1"/>
    <x v="0"/>
  </r>
  <r>
    <x v="27"/>
    <x v="5"/>
    <x v="6"/>
    <x v="1"/>
    <x v="3"/>
    <x v="2"/>
    <x v="0"/>
    <x v="2"/>
    <x v="0"/>
  </r>
  <r>
    <x v="9"/>
    <x v="2"/>
    <x v="7"/>
    <x v="0"/>
    <x v="1"/>
    <x v="0"/>
    <x v="0"/>
    <x v="0"/>
    <x v="0"/>
  </r>
  <r>
    <x v="7"/>
    <x v="4"/>
    <x v="6"/>
    <x v="0"/>
    <x v="4"/>
    <x v="1"/>
    <x v="1"/>
    <x v="1"/>
    <x v="0"/>
  </r>
  <r>
    <x v="22"/>
    <x v="3"/>
    <x v="9"/>
    <x v="1"/>
    <x v="1"/>
    <x v="2"/>
    <x v="1"/>
    <x v="2"/>
    <x v="0"/>
  </r>
  <r>
    <x v="0"/>
    <x v="0"/>
    <x v="0"/>
    <x v="0"/>
    <x v="3"/>
    <x v="1"/>
    <x v="1"/>
    <x v="1"/>
    <x v="0"/>
  </r>
  <r>
    <x v="25"/>
    <x v="2"/>
    <x v="10"/>
    <x v="1"/>
    <x v="3"/>
    <x v="1"/>
    <x v="1"/>
    <x v="2"/>
    <x v="0"/>
  </r>
  <r>
    <x v="0"/>
    <x v="0"/>
    <x v="0"/>
    <x v="0"/>
    <x v="3"/>
    <x v="1"/>
    <x v="0"/>
    <x v="0"/>
    <x v="0"/>
  </r>
  <r>
    <x v="0"/>
    <x v="0"/>
    <x v="0"/>
    <x v="0"/>
    <x v="1"/>
    <x v="0"/>
    <x v="0"/>
    <x v="1"/>
    <x v="0"/>
  </r>
  <r>
    <x v="0"/>
    <x v="0"/>
    <x v="0"/>
    <x v="1"/>
    <x v="0"/>
    <x v="0"/>
    <x v="0"/>
    <x v="2"/>
    <x v="0"/>
  </r>
  <r>
    <x v="0"/>
    <x v="0"/>
    <x v="0"/>
    <x v="1"/>
    <x v="3"/>
    <x v="0"/>
    <x v="0"/>
    <x v="0"/>
    <x v="0"/>
  </r>
  <r>
    <x v="51"/>
    <x v="1"/>
    <x v="6"/>
    <x v="0"/>
    <x v="3"/>
    <x v="0"/>
    <x v="1"/>
    <x v="1"/>
    <x v="0"/>
  </r>
  <r>
    <x v="22"/>
    <x v="3"/>
    <x v="9"/>
    <x v="0"/>
    <x v="3"/>
    <x v="2"/>
    <x v="1"/>
    <x v="2"/>
    <x v="0"/>
  </r>
  <r>
    <x v="0"/>
    <x v="0"/>
    <x v="0"/>
    <x v="1"/>
    <x v="3"/>
    <x v="0"/>
    <x v="1"/>
    <x v="1"/>
    <x v="0"/>
  </r>
  <r>
    <x v="22"/>
    <x v="3"/>
    <x v="9"/>
    <x v="0"/>
    <x v="3"/>
    <x v="2"/>
    <x v="1"/>
    <x v="2"/>
    <x v="0"/>
  </r>
  <r>
    <x v="0"/>
    <x v="0"/>
    <x v="0"/>
    <x v="0"/>
    <x v="3"/>
    <x v="2"/>
    <x v="0"/>
    <x v="0"/>
    <x v="0"/>
  </r>
  <r>
    <x v="8"/>
    <x v="2"/>
    <x v="5"/>
    <x v="0"/>
    <x v="3"/>
    <x v="1"/>
    <x v="0"/>
    <x v="1"/>
    <x v="0"/>
  </r>
  <r>
    <x v="0"/>
    <x v="0"/>
    <x v="0"/>
    <x v="0"/>
    <x v="3"/>
    <x v="1"/>
    <x v="0"/>
    <x v="2"/>
    <x v="0"/>
  </r>
  <r>
    <x v="28"/>
    <x v="4"/>
    <x v="3"/>
    <x v="0"/>
    <x v="1"/>
    <x v="2"/>
    <x v="0"/>
    <x v="0"/>
    <x v="0"/>
  </r>
  <r>
    <x v="63"/>
    <x v="1"/>
    <x v="3"/>
    <x v="1"/>
    <x v="3"/>
    <x v="2"/>
    <x v="1"/>
    <x v="1"/>
    <x v="0"/>
  </r>
  <r>
    <x v="43"/>
    <x v="5"/>
    <x v="8"/>
    <x v="0"/>
    <x v="6"/>
    <x v="1"/>
    <x v="1"/>
    <x v="2"/>
    <x v="0"/>
  </r>
  <r>
    <x v="62"/>
    <x v="3"/>
    <x v="4"/>
    <x v="0"/>
    <x v="5"/>
    <x v="0"/>
    <x v="1"/>
    <x v="1"/>
    <x v="0"/>
  </r>
  <r>
    <x v="19"/>
    <x v="2"/>
    <x v="7"/>
    <x v="0"/>
    <x v="1"/>
    <x v="0"/>
    <x v="1"/>
    <x v="2"/>
    <x v="0"/>
  </r>
  <r>
    <x v="33"/>
    <x v="4"/>
    <x v="8"/>
    <x v="0"/>
    <x v="3"/>
    <x v="1"/>
    <x v="0"/>
    <x v="0"/>
    <x v="0"/>
  </r>
  <r>
    <x v="0"/>
    <x v="0"/>
    <x v="0"/>
    <x v="1"/>
    <x v="3"/>
    <x v="1"/>
    <x v="0"/>
    <x v="1"/>
    <x v="0"/>
  </r>
  <r>
    <x v="62"/>
    <x v="3"/>
    <x v="4"/>
    <x v="1"/>
    <x v="3"/>
    <x v="0"/>
    <x v="1"/>
    <x v="2"/>
    <x v="0"/>
  </r>
  <r>
    <x v="1"/>
    <x v="1"/>
    <x v="1"/>
    <x v="0"/>
    <x v="1"/>
    <x v="1"/>
    <x v="0"/>
    <x v="0"/>
    <x v="0"/>
  </r>
  <r>
    <x v="9"/>
    <x v="2"/>
    <x v="7"/>
    <x v="1"/>
    <x v="3"/>
    <x v="0"/>
    <x v="1"/>
    <x v="1"/>
    <x v="0"/>
  </r>
  <r>
    <x v="0"/>
    <x v="0"/>
    <x v="0"/>
    <x v="1"/>
    <x v="3"/>
    <x v="1"/>
    <x v="1"/>
    <x v="2"/>
    <x v="0"/>
  </r>
  <r>
    <x v="62"/>
    <x v="3"/>
    <x v="4"/>
    <x v="1"/>
    <x v="3"/>
    <x v="0"/>
    <x v="1"/>
    <x v="1"/>
    <x v="0"/>
  </r>
  <r>
    <x v="22"/>
    <x v="3"/>
    <x v="9"/>
    <x v="0"/>
    <x v="3"/>
    <x v="1"/>
    <x v="1"/>
    <x v="2"/>
    <x v="0"/>
  </r>
  <r>
    <x v="23"/>
    <x v="1"/>
    <x v="6"/>
    <x v="1"/>
    <x v="3"/>
    <x v="0"/>
    <x v="0"/>
    <x v="0"/>
    <x v="0"/>
  </r>
  <r>
    <x v="22"/>
    <x v="3"/>
    <x v="9"/>
    <x v="0"/>
    <x v="6"/>
    <x v="2"/>
    <x v="0"/>
    <x v="1"/>
    <x v="0"/>
  </r>
  <r>
    <x v="25"/>
    <x v="2"/>
    <x v="10"/>
    <x v="1"/>
    <x v="3"/>
    <x v="1"/>
    <x v="0"/>
    <x v="2"/>
    <x v="0"/>
  </r>
  <r>
    <x v="3"/>
    <x v="2"/>
    <x v="3"/>
    <x v="0"/>
    <x v="2"/>
    <x v="1"/>
    <x v="0"/>
    <x v="0"/>
    <x v="0"/>
  </r>
  <r>
    <x v="0"/>
    <x v="0"/>
    <x v="0"/>
    <x v="0"/>
    <x v="3"/>
    <x v="1"/>
    <x v="1"/>
    <x v="1"/>
    <x v="0"/>
  </r>
  <r>
    <x v="62"/>
    <x v="3"/>
    <x v="4"/>
    <x v="0"/>
    <x v="1"/>
    <x v="0"/>
    <x v="1"/>
    <x v="2"/>
    <x v="0"/>
  </r>
  <r>
    <x v="62"/>
    <x v="3"/>
    <x v="4"/>
    <x v="0"/>
    <x v="3"/>
    <x v="0"/>
    <x v="1"/>
    <x v="1"/>
    <x v="0"/>
  </r>
  <r>
    <x v="19"/>
    <x v="2"/>
    <x v="7"/>
    <x v="1"/>
    <x v="1"/>
    <x v="2"/>
    <x v="1"/>
    <x v="2"/>
    <x v="0"/>
  </r>
  <r>
    <x v="22"/>
    <x v="3"/>
    <x v="9"/>
    <x v="0"/>
    <x v="3"/>
    <x v="2"/>
    <x v="0"/>
    <x v="0"/>
    <x v="0"/>
  </r>
  <r>
    <x v="39"/>
    <x v="3"/>
    <x v="9"/>
    <x v="1"/>
    <x v="3"/>
    <x v="0"/>
    <x v="0"/>
    <x v="1"/>
    <x v="0"/>
  </r>
  <r>
    <x v="0"/>
    <x v="0"/>
    <x v="0"/>
    <x v="0"/>
    <x v="3"/>
    <x v="1"/>
    <x v="0"/>
    <x v="2"/>
    <x v="0"/>
  </r>
  <r>
    <x v="1"/>
    <x v="1"/>
    <x v="1"/>
    <x v="0"/>
    <x v="3"/>
    <x v="1"/>
    <x v="0"/>
    <x v="0"/>
    <x v="0"/>
  </r>
  <r>
    <x v="62"/>
    <x v="3"/>
    <x v="4"/>
    <x v="1"/>
    <x v="1"/>
    <x v="0"/>
    <x v="1"/>
    <x v="1"/>
    <x v="0"/>
  </r>
  <r>
    <x v="32"/>
    <x v="5"/>
    <x v="2"/>
    <x v="0"/>
    <x v="3"/>
    <x v="2"/>
    <x v="1"/>
    <x v="2"/>
    <x v="0"/>
  </r>
  <r>
    <x v="37"/>
    <x v="4"/>
    <x v="1"/>
    <x v="0"/>
    <x v="3"/>
    <x v="1"/>
    <x v="1"/>
    <x v="1"/>
    <x v="0"/>
  </r>
  <r>
    <x v="0"/>
    <x v="0"/>
    <x v="0"/>
    <x v="1"/>
    <x v="0"/>
    <x v="0"/>
    <x v="1"/>
    <x v="2"/>
    <x v="0"/>
  </r>
  <r>
    <x v="0"/>
    <x v="0"/>
    <x v="0"/>
    <x v="1"/>
    <x v="0"/>
    <x v="0"/>
    <x v="0"/>
    <x v="0"/>
    <x v="0"/>
  </r>
  <r>
    <x v="22"/>
    <x v="3"/>
    <x v="9"/>
    <x v="0"/>
    <x v="6"/>
    <x v="2"/>
    <x v="0"/>
    <x v="1"/>
    <x v="0"/>
  </r>
  <r>
    <x v="1"/>
    <x v="1"/>
    <x v="1"/>
    <x v="0"/>
    <x v="3"/>
    <x v="0"/>
    <x v="0"/>
    <x v="2"/>
    <x v="0"/>
  </r>
  <r>
    <x v="30"/>
    <x v="4"/>
    <x v="8"/>
    <x v="1"/>
    <x v="5"/>
    <x v="2"/>
    <x v="0"/>
    <x v="0"/>
    <x v="0"/>
  </r>
  <r>
    <x v="0"/>
    <x v="0"/>
    <x v="0"/>
    <x v="0"/>
    <x v="3"/>
    <x v="2"/>
    <x v="1"/>
    <x v="1"/>
    <x v="0"/>
  </r>
  <r>
    <x v="19"/>
    <x v="2"/>
    <x v="7"/>
    <x v="1"/>
    <x v="3"/>
    <x v="0"/>
    <x v="1"/>
    <x v="2"/>
    <x v="0"/>
  </r>
  <r>
    <x v="62"/>
    <x v="3"/>
    <x v="4"/>
    <x v="1"/>
    <x v="3"/>
    <x v="0"/>
    <x v="1"/>
    <x v="1"/>
    <x v="0"/>
  </r>
  <r>
    <x v="19"/>
    <x v="2"/>
    <x v="7"/>
    <x v="1"/>
    <x v="3"/>
    <x v="0"/>
    <x v="1"/>
    <x v="2"/>
    <x v="0"/>
  </r>
  <r>
    <x v="26"/>
    <x v="1"/>
    <x v="10"/>
    <x v="1"/>
    <x v="3"/>
    <x v="1"/>
    <x v="0"/>
    <x v="0"/>
    <x v="0"/>
  </r>
  <r>
    <x v="0"/>
    <x v="0"/>
    <x v="0"/>
    <x v="0"/>
    <x v="3"/>
    <x v="0"/>
    <x v="0"/>
    <x v="1"/>
    <x v="0"/>
  </r>
  <r>
    <x v="1"/>
    <x v="1"/>
    <x v="1"/>
    <x v="1"/>
    <x v="3"/>
    <x v="0"/>
    <x v="0"/>
    <x v="2"/>
    <x v="0"/>
  </r>
  <r>
    <x v="62"/>
    <x v="3"/>
    <x v="4"/>
    <x v="1"/>
    <x v="1"/>
    <x v="0"/>
    <x v="1"/>
    <x v="0"/>
    <x v="0"/>
  </r>
  <r>
    <x v="22"/>
    <x v="3"/>
    <x v="9"/>
    <x v="1"/>
    <x v="1"/>
    <x v="0"/>
    <x v="1"/>
    <x v="1"/>
    <x v="0"/>
  </r>
  <r>
    <x v="62"/>
    <x v="3"/>
    <x v="4"/>
    <x v="0"/>
    <x v="3"/>
    <x v="0"/>
    <x v="1"/>
    <x v="2"/>
    <x v="0"/>
  </r>
  <r>
    <x v="22"/>
    <x v="3"/>
    <x v="9"/>
    <x v="0"/>
    <x v="5"/>
    <x v="2"/>
    <x v="1"/>
    <x v="1"/>
    <x v="0"/>
  </r>
  <r>
    <x v="13"/>
    <x v="4"/>
    <x v="2"/>
    <x v="0"/>
    <x v="3"/>
    <x v="2"/>
    <x v="1"/>
    <x v="2"/>
    <x v="0"/>
  </r>
  <r>
    <x v="22"/>
    <x v="3"/>
    <x v="9"/>
    <x v="1"/>
    <x v="3"/>
    <x v="2"/>
    <x v="0"/>
    <x v="0"/>
    <x v="0"/>
  </r>
  <r>
    <x v="19"/>
    <x v="2"/>
    <x v="7"/>
    <x v="1"/>
    <x v="3"/>
    <x v="0"/>
    <x v="0"/>
    <x v="1"/>
    <x v="0"/>
  </r>
  <r>
    <x v="45"/>
    <x v="5"/>
    <x v="1"/>
    <x v="1"/>
    <x v="1"/>
    <x v="1"/>
    <x v="0"/>
    <x v="2"/>
    <x v="0"/>
  </r>
  <r>
    <x v="22"/>
    <x v="3"/>
    <x v="9"/>
    <x v="1"/>
    <x v="0"/>
    <x v="0"/>
    <x v="0"/>
    <x v="0"/>
    <x v="0"/>
  </r>
  <r>
    <x v="41"/>
    <x v="4"/>
    <x v="2"/>
    <x v="0"/>
    <x v="1"/>
    <x v="2"/>
    <x v="1"/>
    <x v="1"/>
    <x v="0"/>
  </r>
  <r>
    <x v="32"/>
    <x v="5"/>
    <x v="2"/>
    <x v="1"/>
    <x v="3"/>
    <x v="2"/>
    <x v="1"/>
    <x v="2"/>
    <x v="0"/>
  </r>
  <r>
    <x v="0"/>
    <x v="0"/>
    <x v="0"/>
    <x v="0"/>
    <x v="0"/>
    <x v="0"/>
    <x v="1"/>
    <x v="1"/>
    <x v="0"/>
  </r>
  <r>
    <x v="0"/>
    <x v="0"/>
    <x v="0"/>
    <x v="0"/>
    <x v="3"/>
    <x v="0"/>
    <x v="1"/>
    <x v="2"/>
    <x v="0"/>
  </r>
  <r>
    <x v="63"/>
    <x v="1"/>
    <x v="3"/>
    <x v="1"/>
    <x v="3"/>
    <x v="2"/>
    <x v="0"/>
    <x v="0"/>
    <x v="0"/>
  </r>
  <r>
    <x v="18"/>
    <x v="1"/>
    <x v="2"/>
    <x v="0"/>
    <x v="3"/>
    <x v="1"/>
    <x v="0"/>
    <x v="1"/>
    <x v="0"/>
  </r>
  <r>
    <x v="24"/>
    <x v="4"/>
    <x v="1"/>
    <x v="1"/>
    <x v="3"/>
    <x v="2"/>
    <x v="0"/>
    <x v="2"/>
    <x v="0"/>
  </r>
  <r>
    <x v="22"/>
    <x v="3"/>
    <x v="9"/>
    <x v="0"/>
    <x v="0"/>
    <x v="1"/>
    <x v="0"/>
    <x v="0"/>
    <x v="0"/>
  </r>
  <r>
    <x v="22"/>
    <x v="3"/>
    <x v="9"/>
    <x v="1"/>
    <x v="3"/>
    <x v="1"/>
    <x v="1"/>
    <x v="1"/>
    <x v="0"/>
  </r>
  <r>
    <x v="14"/>
    <x v="4"/>
    <x v="8"/>
    <x v="1"/>
    <x v="3"/>
    <x v="1"/>
    <x v="1"/>
    <x v="2"/>
    <x v="0"/>
  </r>
  <r>
    <x v="0"/>
    <x v="0"/>
    <x v="0"/>
    <x v="0"/>
    <x v="3"/>
    <x v="1"/>
    <x v="1"/>
    <x v="1"/>
    <x v="0"/>
  </r>
  <r>
    <x v="0"/>
    <x v="0"/>
    <x v="0"/>
    <x v="0"/>
    <x v="3"/>
    <x v="0"/>
    <x v="1"/>
    <x v="2"/>
    <x v="0"/>
  </r>
  <r>
    <x v="55"/>
    <x v="4"/>
    <x v="2"/>
    <x v="1"/>
    <x v="3"/>
    <x v="2"/>
    <x v="0"/>
    <x v="0"/>
    <x v="0"/>
  </r>
  <r>
    <x v="0"/>
    <x v="0"/>
    <x v="0"/>
    <x v="1"/>
    <x v="2"/>
    <x v="0"/>
    <x v="0"/>
    <x v="1"/>
    <x v="0"/>
  </r>
  <r>
    <x v="24"/>
    <x v="4"/>
    <x v="1"/>
    <x v="0"/>
    <x v="0"/>
    <x v="2"/>
    <x v="0"/>
    <x v="2"/>
    <x v="0"/>
  </r>
  <r>
    <x v="31"/>
    <x v="1"/>
    <x v="8"/>
    <x v="1"/>
    <x v="3"/>
    <x v="0"/>
    <x v="0"/>
    <x v="0"/>
    <x v="0"/>
  </r>
  <r>
    <x v="26"/>
    <x v="1"/>
    <x v="10"/>
    <x v="0"/>
    <x v="6"/>
    <x v="1"/>
    <x v="1"/>
    <x v="1"/>
    <x v="0"/>
  </r>
  <r>
    <x v="56"/>
    <x v="1"/>
    <x v="2"/>
    <x v="1"/>
    <x v="5"/>
    <x v="2"/>
    <x v="1"/>
    <x v="2"/>
    <x v="0"/>
  </r>
  <r>
    <x v="19"/>
    <x v="2"/>
    <x v="7"/>
    <x v="0"/>
    <x v="5"/>
    <x v="1"/>
    <x v="1"/>
    <x v="1"/>
    <x v="0"/>
  </r>
  <r>
    <x v="0"/>
    <x v="0"/>
    <x v="0"/>
    <x v="1"/>
    <x v="1"/>
    <x v="1"/>
    <x v="1"/>
    <x v="2"/>
    <x v="0"/>
  </r>
  <r>
    <x v="3"/>
    <x v="2"/>
    <x v="3"/>
    <x v="1"/>
    <x v="0"/>
    <x v="1"/>
    <x v="0"/>
    <x v="0"/>
    <x v="0"/>
  </r>
  <r>
    <x v="22"/>
    <x v="3"/>
    <x v="9"/>
    <x v="1"/>
    <x v="3"/>
    <x v="2"/>
    <x v="0"/>
    <x v="1"/>
    <x v="0"/>
  </r>
  <r>
    <x v="27"/>
    <x v="5"/>
    <x v="6"/>
    <x v="0"/>
    <x v="6"/>
    <x v="1"/>
    <x v="0"/>
    <x v="2"/>
    <x v="0"/>
  </r>
  <r>
    <x v="41"/>
    <x v="4"/>
    <x v="2"/>
    <x v="0"/>
    <x v="3"/>
    <x v="2"/>
    <x v="0"/>
    <x v="0"/>
    <x v="0"/>
  </r>
  <r>
    <x v="47"/>
    <x v="4"/>
    <x v="3"/>
    <x v="1"/>
    <x v="3"/>
    <x v="1"/>
    <x v="1"/>
    <x v="1"/>
    <x v="0"/>
  </r>
  <r>
    <x v="34"/>
    <x v="4"/>
    <x v="2"/>
    <x v="1"/>
    <x v="3"/>
    <x v="1"/>
    <x v="1"/>
    <x v="2"/>
    <x v="0"/>
  </r>
  <r>
    <x v="26"/>
    <x v="1"/>
    <x v="10"/>
    <x v="1"/>
    <x v="3"/>
    <x v="0"/>
    <x v="1"/>
    <x v="1"/>
    <x v="0"/>
  </r>
  <r>
    <x v="22"/>
    <x v="3"/>
    <x v="9"/>
    <x v="1"/>
    <x v="3"/>
    <x v="1"/>
    <x v="1"/>
    <x v="2"/>
    <x v="0"/>
  </r>
  <r>
    <x v="0"/>
    <x v="0"/>
    <x v="0"/>
    <x v="1"/>
    <x v="3"/>
    <x v="1"/>
    <x v="0"/>
    <x v="0"/>
    <x v="0"/>
  </r>
  <r>
    <x v="22"/>
    <x v="3"/>
    <x v="9"/>
    <x v="0"/>
    <x v="3"/>
    <x v="2"/>
    <x v="0"/>
    <x v="1"/>
    <x v="0"/>
  </r>
  <r>
    <x v="25"/>
    <x v="2"/>
    <x v="10"/>
    <x v="1"/>
    <x v="3"/>
    <x v="1"/>
    <x v="0"/>
    <x v="2"/>
    <x v="0"/>
  </r>
  <r>
    <x v="0"/>
    <x v="0"/>
    <x v="0"/>
    <x v="0"/>
    <x v="3"/>
    <x v="1"/>
    <x v="0"/>
    <x v="0"/>
    <x v="0"/>
  </r>
  <r>
    <x v="54"/>
    <x v="4"/>
    <x v="6"/>
    <x v="0"/>
    <x v="3"/>
    <x v="1"/>
    <x v="1"/>
    <x v="1"/>
    <x v="0"/>
  </r>
  <r>
    <x v="0"/>
    <x v="0"/>
    <x v="0"/>
    <x v="1"/>
    <x v="3"/>
    <x v="0"/>
    <x v="1"/>
    <x v="2"/>
    <x v="0"/>
  </r>
  <r>
    <x v="19"/>
    <x v="2"/>
    <x v="7"/>
    <x v="0"/>
    <x v="0"/>
    <x v="2"/>
    <x v="1"/>
    <x v="1"/>
    <x v="0"/>
  </r>
  <r>
    <x v="15"/>
    <x v="1"/>
    <x v="3"/>
    <x v="0"/>
    <x v="0"/>
    <x v="1"/>
    <x v="1"/>
    <x v="2"/>
    <x v="0"/>
  </r>
  <r>
    <x v="46"/>
    <x v="1"/>
    <x v="3"/>
    <x v="1"/>
    <x v="3"/>
    <x v="2"/>
    <x v="0"/>
    <x v="0"/>
    <x v="0"/>
  </r>
  <r>
    <x v="1"/>
    <x v="1"/>
    <x v="1"/>
    <x v="1"/>
    <x v="6"/>
    <x v="2"/>
    <x v="0"/>
    <x v="1"/>
    <x v="0"/>
  </r>
  <r>
    <x v="1"/>
    <x v="1"/>
    <x v="1"/>
    <x v="1"/>
    <x v="1"/>
    <x v="1"/>
    <x v="0"/>
    <x v="2"/>
    <x v="0"/>
  </r>
  <r>
    <x v="11"/>
    <x v="1"/>
    <x v="3"/>
    <x v="1"/>
    <x v="0"/>
    <x v="1"/>
    <x v="0"/>
    <x v="0"/>
    <x v="0"/>
  </r>
  <r>
    <x v="1"/>
    <x v="1"/>
    <x v="1"/>
    <x v="1"/>
    <x v="0"/>
    <x v="1"/>
    <x v="1"/>
    <x v="1"/>
    <x v="0"/>
  </r>
  <r>
    <x v="0"/>
    <x v="0"/>
    <x v="0"/>
    <x v="0"/>
    <x v="3"/>
    <x v="0"/>
    <x v="1"/>
    <x v="2"/>
    <x v="0"/>
  </r>
  <r>
    <x v="22"/>
    <x v="3"/>
    <x v="9"/>
    <x v="0"/>
    <x v="3"/>
    <x v="2"/>
    <x v="1"/>
    <x v="1"/>
    <x v="0"/>
  </r>
  <r>
    <x v="22"/>
    <x v="3"/>
    <x v="9"/>
    <x v="0"/>
    <x v="2"/>
    <x v="2"/>
    <x v="1"/>
    <x v="2"/>
    <x v="0"/>
  </r>
  <r>
    <x v="10"/>
    <x v="5"/>
    <x v="1"/>
    <x v="1"/>
    <x v="3"/>
    <x v="2"/>
    <x v="0"/>
    <x v="0"/>
    <x v="0"/>
  </r>
  <r>
    <x v="16"/>
    <x v="4"/>
    <x v="0"/>
    <x v="0"/>
    <x v="1"/>
    <x v="0"/>
    <x v="0"/>
    <x v="1"/>
    <x v="0"/>
  </r>
  <r>
    <x v="25"/>
    <x v="2"/>
    <x v="10"/>
    <x v="1"/>
    <x v="3"/>
    <x v="1"/>
    <x v="0"/>
    <x v="2"/>
    <x v="0"/>
  </r>
  <r>
    <x v="0"/>
    <x v="0"/>
    <x v="0"/>
    <x v="0"/>
    <x v="1"/>
    <x v="0"/>
    <x v="0"/>
    <x v="0"/>
    <x v="0"/>
  </r>
  <r>
    <x v="13"/>
    <x v="4"/>
    <x v="2"/>
    <x v="0"/>
    <x v="1"/>
    <x v="0"/>
    <x v="1"/>
    <x v="1"/>
    <x v="0"/>
  </r>
  <r>
    <x v="0"/>
    <x v="0"/>
    <x v="0"/>
    <x v="0"/>
    <x v="3"/>
    <x v="0"/>
    <x v="1"/>
    <x v="2"/>
    <x v="0"/>
  </r>
  <r>
    <x v="0"/>
    <x v="0"/>
    <x v="0"/>
    <x v="0"/>
    <x v="3"/>
    <x v="1"/>
    <x v="1"/>
    <x v="1"/>
    <x v="0"/>
  </r>
  <r>
    <x v="19"/>
    <x v="2"/>
    <x v="7"/>
    <x v="0"/>
    <x v="0"/>
    <x v="2"/>
    <x v="1"/>
    <x v="2"/>
    <x v="0"/>
  </r>
  <r>
    <x v="46"/>
    <x v="1"/>
    <x v="3"/>
    <x v="1"/>
    <x v="3"/>
    <x v="2"/>
    <x v="0"/>
    <x v="0"/>
    <x v="0"/>
  </r>
  <r>
    <x v="55"/>
    <x v="4"/>
    <x v="2"/>
    <x v="1"/>
    <x v="3"/>
    <x v="2"/>
    <x v="0"/>
    <x v="1"/>
    <x v="0"/>
  </r>
  <r>
    <x v="10"/>
    <x v="5"/>
    <x v="1"/>
    <x v="1"/>
    <x v="3"/>
    <x v="2"/>
    <x v="0"/>
    <x v="2"/>
    <x v="0"/>
  </r>
  <r>
    <x v="58"/>
    <x v="1"/>
    <x v="11"/>
    <x v="0"/>
    <x v="3"/>
    <x v="0"/>
    <x v="0"/>
    <x v="0"/>
    <x v="0"/>
  </r>
  <r>
    <x v="27"/>
    <x v="5"/>
    <x v="6"/>
    <x v="0"/>
    <x v="1"/>
    <x v="2"/>
    <x v="1"/>
    <x v="1"/>
    <x v="0"/>
  </r>
  <r>
    <x v="22"/>
    <x v="3"/>
    <x v="9"/>
    <x v="0"/>
    <x v="3"/>
    <x v="2"/>
    <x v="1"/>
    <x v="2"/>
    <x v="0"/>
  </r>
  <r>
    <x v="0"/>
    <x v="0"/>
    <x v="0"/>
    <x v="0"/>
    <x v="1"/>
    <x v="1"/>
    <x v="1"/>
    <x v="1"/>
    <x v="0"/>
  </r>
  <r>
    <x v="1"/>
    <x v="1"/>
    <x v="1"/>
    <x v="1"/>
    <x v="3"/>
    <x v="0"/>
    <x v="1"/>
    <x v="2"/>
    <x v="0"/>
  </r>
  <r>
    <x v="19"/>
    <x v="2"/>
    <x v="7"/>
    <x v="1"/>
    <x v="1"/>
    <x v="0"/>
    <x v="0"/>
    <x v="0"/>
    <x v="0"/>
  </r>
  <r>
    <x v="22"/>
    <x v="3"/>
    <x v="9"/>
    <x v="0"/>
    <x v="6"/>
    <x v="2"/>
    <x v="0"/>
    <x v="1"/>
    <x v="0"/>
  </r>
  <r>
    <x v="3"/>
    <x v="2"/>
    <x v="3"/>
    <x v="0"/>
    <x v="3"/>
    <x v="0"/>
    <x v="0"/>
    <x v="2"/>
    <x v="0"/>
  </r>
  <r>
    <x v="0"/>
    <x v="0"/>
    <x v="0"/>
    <x v="0"/>
    <x v="3"/>
    <x v="1"/>
    <x v="0"/>
    <x v="0"/>
    <x v="0"/>
  </r>
  <r>
    <x v="0"/>
    <x v="0"/>
    <x v="0"/>
    <x v="1"/>
    <x v="3"/>
    <x v="0"/>
    <x v="1"/>
    <x v="1"/>
    <x v="0"/>
  </r>
  <r>
    <x v="62"/>
    <x v="3"/>
    <x v="4"/>
    <x v="1"/>
    <x v="3"/>
    <x v="0"/>
    <x v="1"/>
    <x v="2"/>
    <x v="0"/>
  </r>
  <r>
    <x v="11"/>
    <x v="1"/>
    <x v="3"/>
    <x v="1"/>
    <x v="3"/>
    <x v="2"/>
    <x v="1"/>
    <x v="1"/>
    <x v="0"/>
  </r>
  <r>
    <x v="3"/>
    <x v="2"/>
    <x v="3"/>
    <x v="1"/>
    <x v="2"/>
    <x v="1"/>
    <x v="1"/>
    <x v="2"/>
    <x v="0"/>
  </r>
  <r>
    <x v="19"/>
    <x v="2"/>
    <x v="7"/>
    <x v="1"/>
    <x v="1"/>
    <x v="0"/>
    <x v="0"/>
    <x v="0"/>
    <x v="0"/>
  </r>
  <r>
    <x v="0"/>
    <x v="0"/>
    <x v="0"/>
    <x v="1"/>
    <x v="3"/>
    <x v="2"/>
    <x v="0"/>
    <x v="1"/>
    <x v="0"/>
  </r>
  <r>
    <x v="19"/>
    <x v="2"/>
    <x v="7"/>
    <x v="1"/>
    <x v="3"/>
    <x v="0"/>
    <x v="0"/>
    <x v="2"/>
    <x v="0"/>
  </r>
  <r>
    <x v="0"/>
    <x v="0"/>
    <x v="0"/>
    <x v="1"/>
    <x v="2"/>
    <x v="1"/>
    <x v="0"/>
    <x v="0"/>
    <x v="0"/>
  </r>
  <r>
    <x v="25"/>
    <x v="2"/>
    <x v="10"/>
    <x v="0"/>
    <x v="0"/>
    <x v="0"/>
    <x v="1"/>
    <x v="1"/>
    <x v="0"/>
  </r>
  <r>
    <x v="0"/>
    <x v="0"/>
    <x v="0"/>
    <x v="1"/>
    <x v="0"/>
    <x v="0"/>
    <x v="1"/>
    <x v="2"/>
    <x v="0"/>
  </r>
  <r>
    <x v="25"/>
    <x v="2"/>
    <x v="10"/>
    <x v="0"/>
    <x v="3"/>
    <x v="0"/>
    <x v="1"/>
    <x v="1"/>
    <x v="0"/>
  </r>
  <r>
    <x v="15"/>
    <x v="1"/>
    <x v="3"/>
    <x v="0"/>
    <x v="0"/>
    <x v="1"/>
    <x v="1"/>
    <x v="2"/>
    <x v="0"/>
  </r>
  <r>
    <x v="39"/>
    <x v="3"/>
    <x v="9"/>
    <x v="1"/>
    <x v="1"/>
    <x v="1"/>
    <x v="0"/>
    <x v="0"/>
    <x v="0"/>
  </r>
  <r>
    <x v="62"/>
    <x v="3"/>
    <x v="4"/>
    <x v="0"/>
    <x v="3"/>
    <x v="0"/>
    <x v="1"/>
    <x v="1"/>
    <x v="0"/>
  </r>
  <r>
    <x v="13"/>
    <x v="4"/>
    <x v="2"/>
    <x v="0"/>
    <x v="2"/>
    <x v="1"/>
    <x v="0"/>
    <x v="2"/>
    <x v="0"/>
  </r>
  <r>
    <x v="25"/>
    <x v="2"/>
    <x v="10"/>
    <x v="1"/>
    <x v="1"/>
    <x v="0"/>
    <x v="0"/>
    <x v="0"/>
    <x v="0"/>
  </r>
  <r>
    <x v="22"/>
    <x v="3"/>
    <x v="9"/>
    <x v="0"/>
    <x v="4"/>
    <x v="1"/>
    <x v="1"/>
    <x v="1"/>
    <x v="0"/>
  </r>
  <r>
    <x v="0"/>
    <x v="0"/>
    <x v="0"/>
    <x v="1"/>
    <x v="3"/>
    <x v="1"/>
    <x v="1"/>
    <x v="2"/>
    <x v="0"/>
  </r>
  <r>
    <x v="0"/>
    <x v="0"/>
    <x v="0"/>
    <x v="0"/>
    <x v="1"/>
    <x v="1"/>
    <x v="1"/>
    <x v="1"/>
    <x v="0"/>
  </r>
  <r>
    <x v="32"/>
    <x v="5"/>
    <x v="2"/>
    <x v="0"/>
    <x v="3"/>
    <x v="2"/>
    <x v="1"/>
    <x v="2"/>
    <x v="0"/>
  </r>
  <r>
    <x v="1"/>
    <x v="1"/>
    <x v="1"/>
    <x v="1"/>
    <x v="3"/>
    <x v="1"/>
    <x v="0"/>
    <x v="0"/>
    <x v="0"/>
  </r>
  <r>
    <x v="0"/>
    <x v="0"/>
    <x v="0"/>
    <x v="0"/>
    <x v="3"/>
    <x v="1"/>
    <x v="0"/>
    <x v="1"/>
    <x v="0"/>
  </r>
  <r>
    <x v="0"/>
    <x v="0"/>
    <x v="0"/>
    <x v="0"/>
    <x v="1"/>
    <x v="0"/>
    <x v="0"/>
    <x v="2"/>
    <x v="0"/>
  </r>
  <r>
    <x v="22"/>
    <x v="3"/>
    <x v="9"/>
    <x v="1"/>
    <x v="0"/>
    <x v="0"/>
    <x v="0"/>
    <x v="0"/>
    <x v="0"/>
  </r>
  <r>
    <x v="1"/>
    <x v="1"/>
    <x v="1"/>
    <x v="1"/>
    <x v="3"/>
    <x v="0"/>
    <x v="1"/>
    <x v="1"/>
    <x v="0"/>
  </r>
  <r>
    <x v="10"/>
    <x v="5"/>
    <x v="1"/>
    <x v="1"/>
    <x v="3"/>
    <x v="2"/>
    <x v="1"/>
    <x v="2"/>
    <x v="0"/>
  </r>
  <r>
    <x v="22"/>
    <x v="3"/>
    <x v="9"/>
    <x v="0"/>
    <x v="6"/>
    <x v="2"/>
    <x v="1"/>
    <x v="1"/>
    <x v="0"/>
  </r>
  <r>
    <x v="22"/>
    <x v="3"/>
    <x v="9"/>
    <x v="0"/>
    <x v="3"/>
    <x v="2"/>
    <x v="1"/>
    <x v="2"/>
    <x v="0"/>
  </r>
  <r>
    <x v="13"/>
    <x v="4"/>
    <x v="2"/>
    <x v="0"/>
    <x v="2"/>
    <x v="1"/>
    <x v="0"/>
    <x v="0"/>
    <x v="0"/>
  </r>
  <r>
    <x v="24"/>
    <x v="4"/>
    <x v="1"/>
    <x v="0"/>
    <x v="3"/>
    <x v="2"/>
    <x v="0"/>
    <x v="1"/>
    <x v="0"/>
  </r>
  <r>
    <x v="22"/>
    <x v="3"/>
    <x v="9"/>
    <x v="0"/>
    <x v="4"/>
    <x v="1"/>
    <x v="0"/>
    <x v="2"/>
    <x v="0"/>
  </r>
  <r>
    <x v="3"/>
    <x v="2"/>
    <x v="3"/>
    <x v="1"/>
    <x v="3"/>
    <x v="0"/>
    <x v="0"/>
    <x v="0"/>
    <x v="0"/>
  </r>
  <r>
    <x v="1"/>
    <x v="1"/>
    <x v="1"/>
    <x v="1"/>
    <x v="0"/>
    <x v="1"/>
    <x v="1"/>
    <x v="1"/>
    <x v="0"/>
  </r>
  <r>
    <x v="60"/>
    <x v="1"/>
    <x v="11"/>
    <x v="0"/>
    <x v="1"/>
    <x v="1"/>
    <x v="1"/>
    <x v="2"/>
    <x v="0"/>
  </r>
  <r>
    <x v="22"/>
    <x v="3"/>
    <x v="9"/>
    <x v="1"/>
    <x v="3"/>
    <x v="1"/>
    <x v="1"/>
    <x v="1"/>
    <x v="0"/>
  </r>
  <r>
    <x v="0"/>
    <x v="0"/>
    <x v="0"/>
    <x v="0"/>
    <x v="1"/>
    <x v="0"/>
    <x v="1"/>
    <x v="2"/>
    <x v="0"/>
  </r>
  <r>
    <x v="0"/>
    <x v="0"/>
    <x v="0"/>
    <x v="1"/>
    <x v="3"/>
    <x v="1"/>
    <x v="0"/>
    <x v="0"/>
    <x v="0"/>
  </r>
  <r>
    <x v="0"/>
    <x v="0"/>
    <x v="0"/>
    <x v="1"/>
    <x v="3"/>
    <x v="0"/>
    <x v="0"/>
    <x v="1"/>
    <x v="0"/>
  </r>
  <r>
    <x v="45"/>
    <x v="5"/>
    <x v="1"/>
    <x v="1"/>
    <x v="1"/>
    <x v="1"/>
    <x v="0"/>
    <x v="2"/>
    <x v="0"/>
  </r>
  <r>
    <x v="0"/>
    <x v="0"/>
    <x v="0"/>
    <x v="0"/>
    <x v="1"/>
    <x v="1"/>
    <x v="0"/>
    <x v="0"/>
    <x v="0"/>
  </r>
  <r>
    <x v="8"/>
    <x v="2"/>
    <x v="0"/>
    <x v="0"/>
    <x v="2"/>
    <x v="2"/>
    <x v="1"/>
    <x v="1"/>
    <x v="0"/>
  </r>
  <r>
    <x v="22"/>
    <x v="3"/>
    <x v="9"/>
    <x v="1"/>
    <x v="6"/>
    <x v="2"/>
    <x v="1"/>
    <x v="2"/>
    <x v="0"/>
  </r>
  <r>
    <x v="53"/>
    <x v="1"/>
    <x v="3"/>
    <x v="1"/>
    <x v="3"/>
    <x v="0"/>
    <x v="1"/>
    <x v="1"/>
    <x v="0"/>
  </r>
  <r>
    <x v="37"/>
    <x v="4"/>
    <x v="1"/>
    <x v="0"/>
    <x v="1"/>
    <x v="1"/>
    <x v="1"/>
    <x v="2"/>
    <x v="0"/>
  </r>
  <r>
    <x v="22"/>
    <x v="3"/>
    <x v="9"/>
    <x v="1"/>
    <x v="6"/>
    <x v="2"/>
    <x v="0"/>
    <x v="0"/>
    <x v="0"/>
  </r>
  <r>
    <x v="51"/>
    <x v="1"/>
    <x v="6"/>
    <x v="0"/>
    <x v="3"/>
    <x v="0"/>
    <x v="0"/>
    <x v="1"/>
    <x v="0"/>
  </r>
  <r>
    <x v="62"/>
    <x v="3"/>
    <x v="4"/>
    <x v="0"/>
    <x v="5"/>
    <x v="0"/>
    <x v="1"/>
    <x v="2"/>
    <x v="0"/>
  </r>
  <r>
    <x v="0"/>
    <x v="0"/>
    <x v="0"/>
    <x v="0"/>
    <x v="0"/>
    <x v="0"/>
    <x v="0"/>
    <x v="0"/>
    <x v="0"/>
  </r>
  <r>
    <x v="22"/>
    <x v="3"/>
    <x v="9"/>
    <x v="1"/>
    <x v="6"/>
    <x v="2"/>
    <x v="1"/>
    <x v="1"/>
    <x v="0"/>
  </r>
  <r>
    <x v="3"/>
    <x v="2"/>
    <x v="3"/>
    <x v="1"/>
    <x v="3"/>
    <x v="1"/>
    <x v="1"/>
    <x v="2"/>
    <x v="0"/>
  </r>
  <r>
    <x v="56"/>
    <x v="1"/>
    <x v="2"/>
    <x v="1"/>
    <x v="5"/>
    <x v="2"/>
    <x v="1"/>
    <x v="1"/>
    <x v="0"/>
  </r>
  <r>
    <x v="18"/>
    <x v="1"/>
    <x v="2"/>
    <x v="0"/>
    <x v="3"/>
    <x v="1"/>
    <x v="1"/>
    <x v="2"/>
    <x v="0"/>
  </r>
  <r>
    <x v="3"/>
    <x v="2"/>
    <x v="3"/>
    <x v="1"/>
    <x v="3"/>
    <x v="0"/>
    <x v="0"/>
    <x v="0"/>
    <x v="0"/>
  </r>
  <r>
    <x v="22"/>
    <x v="3"/>
    <x v="9"/>
    <x v="0"/>
    <x v="6"/>
    <x v="2"/>
    <x v="0"/>
    <x v="1"/>
    <x v="0"/>
  </r>
  <r>
    <x v="22"/>
    <x v="3"/>
    <x v="9"/>
    <x v="0"/>
    <x v="2"/>
    <x v="2"/>
    <x v="0"/>
    <x v="2"/>
    <x v="0"/>
  </r>
  <r>
    <x v="1"/>
    <x v="1"/>
    <x v="1"/>
    <x v="1"/>
    <x v="3"/>
    <x v="0"/>
    <x v="0"/>
    <x v="0"/>
    <x v="0"/>
  </r>
  <r>
    <x v="39"/>
    <x v="3"/>
    <x v="9"/>
    <x v="0"/>
    <x v="1"/>
    <x v="1"/>
    <x v="1"/>
    <x v="1"/>
    <x v="0"/>
  </r>
  <r>
    <x v="0"/>
    <x v="0"/>
    <x v="0"/>
    <x v="0"/>
    <x v="6"/>
    <x v="1"/>
    <x v="1"/>
    <x v="2"/>
    <x v="0"/>
  </r>
  <r>
    <x v="22"/>
    <x v="3"/>
    <x v="9"/>
    <x v="0"/>
    <x v="3"/>
    <x v="1"/>
    <x v="1"/>
    <x v="1"/>
    <x v="0"/>
  </r>
  <r>
    <x v="3"/>
    <x v="2"/>
    <x v="3"/>
    <x v="0"/>
    <x v="2"/>
    <x v="1"/>
    <x v="1"/>
    <x v="2"/>
    <x v="0"/>
  </r>
  <r>
    <x v="39"/>
    <x v="3"/>
    <x v="9"/>
    <x v="1"/>
    <x v="3"/>
    <x v="0"/>
    <x v="0"/>
    <x v="0"/>
    <x v="0"/>
  </r>
  <r>
    <x v="3"/>
    <x v="2"/>
    <x v="3"/>
    <x v="1"/>
    <x v="4"/>
    <x v="2"/>
    <x v="0"/>
    <x v="1"/>
    <x v="0"/>
  </r>
  <r>
    <x v="53"/>
    <x v="1"/>
    <x v="3"/>
    <x v="1"/>
    <x v="3"/>
    <x v="0"/>
    <x v="0"/>
    <x v="2"/>
    <x v="0"/>
  </r>
  <r>
    <x v="0"/>
    <x v="0"/>
    <x v="0"/>
    <x v="0"/>
    <x v="0"/>
    <x v="2"/>
    <x v="0"/>
    <x v="0"/>
    <x v="0"/>
  </r>
  <r>
    <x v="28"/>
    <x v="4"/>
    <x v="3"/>
    <x v="1"/>
    <x v="3"/>
    <x v="1"/>
    <x v="1"/>
    <x v="1"/>
    <x v="0"/>
  </r>
  <r>
    <x v="31"/>
    <x v="1"/>
    <x v="8"/>
    <x v="1"/>
    <x v="3"/>
    <x v="0"/>
    <x v="1"/>
    <x v="2"/>
    <x v="0"/>
  </r>
  <r>
    <x v="22"/>
    <x v="3"/>
    <x v="9"/>
    <x v="1"/>
    <x v="1"/>
    <x v="0"/>
    <x v="1"/>
    <x v="1"/>
    <x v="0"/>
  </r>
  <r>
    <x v="19"/>
    <x v="2"/>
    <x v="7"/>
    <x v="1"/>
    <x v="1"/>
    <x v="2"/>
    <x v="1"/>
    <x v="2"/>
    <x v="0"/>
  </r>
  <r>
    <x v="52"/>
    <x v="1"/>
    <x v="2"/>
    <x v="1"/>
    <x v="3"/>
    <x v="1"/>
    <x v="0"/>
    <x v="0"/>
    <x v="0"/>
  </r>
  <r>
    <x v="23"/>
    <x v="1"/>
    <x v="6"/>
    <x v="1"/>
    <x v="3"/>
    <x v="0"/>
    <x v="0"/>
    <x v="1"/>
    <x v="0"/>
  </r>
  <r>
    <x v="60"/>
    <x v="1"/>
    <x v="11"/>
    <x v="0"/>
    <x v="1"/>
    <x v="1"/>
    <x v="0"/>
    <x v="2"/>
    <x v="0"/>
  </r>
  <r>
    <x v="9"/>
    <x v="2"/>
    <x v="7"/>
    <x v="1"/>
    <x v="6"/>
    <x v="2"/>
    <x v="0"/>
    <x v="0"/>
    <x v="0"/>
  </r>
  <r>
    <x v="0"/>
    <x v="0"/>
    <x v="0"/>
    <x v="0"/>
    <x v="0"/>
    <x v="0"/>
    <x v="1"/>
    <x v="1"/>
    <x v="0"/>
  </r>
  <r>
    <x v="62"/>
    <x v="3"/>
    <x v="4"/>
    <x v="0"/>
    <x v="3"/>
    <x v="0"/>
    <x v="1"/>
    <x v="2"/>
    <x v="0"/>
  </r>
  <r>
    <x v="10"/>
    <x v="5"/>
    <x v="1"/>
    <x v="1"/>
    <x v="3"/>
    <x v="2"/>
    <x v="1"/>
    <x v="1"/>
    <x v="0"/>
  </r>
  <r>
    <x v="22"/>
    <x v="3"/>
    <x v="9"/>
    <x v="1"/>
    <x v="1"/>
    <x v="0"/>
    <x v="1"/>
    <x v="2"/>
    <x v="0"/>
  </r>
  <r>
    <x v="19"/>
    <x v="2"/>
    <x v="7"/>
    <x v="1"/>
    <x v="3"/>
    <x v="0"/>
    <x v="0"/>
    <x v="0"/>
    <x v="0"/>
  </r>
  <r>
    <x v="0"/>
    <x v="0"/>
    <x v="0"/>
    <x v="1"/>
    <x v="0"/>
    <x v="0"/>
    <x v="0"/>
    <x v="1"/>
    <x v="0"/>
  </r>
  <r>
    <x v="8"/>
    <x v="2"/>
    <x v="5"/>
    <x v="0"/>
    <x v="6"/>
    <x v="0"/>
    <x v="0"/>
    <x v="2"/>
    <x v="0"/>
  </r>
  <r>
    <x v="22"/>
    <x v="3"/>
    <x v="9"/>
    <x v="0"/>
    <x v="2"/>
    <x v="2"/>
    <x v="0"/>
    <x v="0"/>
    <x v="0"/>
  </r>
  <r>
    <x v="22"/>
    <x v="3"/>
    <x v="9"/>
    <x v="0"/>
    <x v="3"/>
    <x v="2"/>
    <x v="1"/>
    <x v="1"/>
    <x v="0"/>
  </r>
  <r>
    <x v="57"/>
    <x v="1"/>
    <x v="1"/>
    <x v="1"/>
    <x v="3"/>
    <x v="2"/>
    <x v="1"/>
    <x v="2"/>
    <x v="0"/>
  </r>
  <r>
    <x v="25"/>
    <x v="2"/>
    <x v="10"/>
    <x v="0"/>
    <x v="0"/>
    <x v="0"/>
    <x v="1"/>
    <x v="1"/>
    <x v="0"/>
  </r>
  <r>
    <x v="0"/>
    <x v="0"/>
    <x v="0"/>
    <x v="0"/>
    <x v="0"/>
    <x v="2"/>
    <x v="1"/>
    <x v="2"/>
    <x v="0"/>
  </r>
  <r>
    <x v="22"/>
    <x v="3"/>
    <x v="9"/>
    <x v="0"/>
    <x v="3"/>
    <x v="2"/>
    <x v="0"/>
    <x v="0"/>
    <x v="0"/>
  </r>
  <r>
    <x v="13"/>
    <x v="4"/>
    <x v="2"/>
    <x v="0"/>
    <x v="3"/>
    <x v="1"/>
    <x v="0"/>
    <x v="1"/>
    <x v="0"/>
  </r>
  <r>
    <x v="19"/>
    <x v="2"/>
    <x v="7"/>
    <x v="1"/>
    <x v="3"/>
    <x v="0"/>
    <x v="0"/>
    <x v="2"/>
    <x v="0"/>
  </r>
  <r>
    <x v="61"/>
    <x v="1"/>
    <x v="6"/>
    <x v="0"/>
    <x v="1"/>
    <x v="1"/>
    <x v="0"/>
    <x v="0"/>
    <x v="0"/>
  </r>
  <r>
    <x v="44"/>
    <x v="5"/>
    <x v="2"/>
    <x v="0"/>
    <x v="3"/>
    <x v="2"/>
    <x v="1"/>
    <x v="1"/>
    <x v="0"/>
  </r>
  <r>
    <x v="0"/>
    <x v="0"/>
    <x v="0"/>
    <x v="0"/>
    <x v="3"/>
    <x v="0"/>
    <x v="1"/>
    <x v="2"/>
    <x v="0"/>
  </r>
  <r>
    <x v="0"/>
    <x v="0"/>
    <x v="0"/>
    <x v="0"/>
    <x v="1"/>
    <x v="0"/>
    <x v="1"/>
    <x v="1"/>
    <x v="0"/>
  </r>
  <r>
    <x v="22"/>
    <x v="3"/>
    <x v="9"/>
    <x v="1"/>
    <x v="1"/>
    <x v="2"/>
    <x v="1"/>
    <x v="2"/>
    <x v="0"/>
  </r>
  <r>
    <x v="0"/>
    <x v="0"/>
    <x v="0"/>
    <x v="1"/>
    <x v="3"/>
    <x v="1"/>
    <x v="0"/>
    <x v="0"/>
    <x v="0"/>
  </r>
  <r>
    <x v="45"/>
    <x v="5"/>
    <x v="1"/>
    <x v="1"/>
    <x v="1"/>
    <x v="1"/>
    <x v="0"/>
    <x v="1"/>
    <x v="0"/>
  </r>
  <r>
    <x v="0"/>
    <x v="0"/>
    <x v="0"/>
    <x v="1"/>
    <x v="3"/>
    <x v="1"/>
    <x v="0"/>
    <x v="2"/>
    <x v="0"/>
  </r>
  <r>
    <x v="1"/>
    <x v="1"/>
    <x v="1"/>
    <x v="1"/>
    <x v="3"/>
    <x v="1"/>
    <x v="0"/>
    <x v="0"/>
    <x v="0"/>
  </r>
  <r>
    <x v="5"/>
    <x v="4"/>
    <x v="5"/>
    <x v="0"/>
    <x v="0"/>
    <x v="2"/>
    <x v="1"/>
    <x v="1"/>
    <x v="0"/>
  </r>
  <r>
    <x v="0"/>
    <x v="0"/>
    <x v="0"/>
    <x v="1"/>
    <x v="1"/>
    <x v="1"/>
    <x v="1"/>
    <x v="2"/>
    <x v="0"/>
  </r>
  <r>
    <x v="3"/>
    <x v="2"/>
    <x v="3"/>
    <x v="0"/>
    <x v="2"/>
    <x v="1"/>
    <x v="1"/>
    <x v="1"/>
    <x v="0"/>
  </r>
  <r>
    <x v="22"/>
    <x v="3"/>
    <x v="9"/>
    <x v="0"/>
    <x v="6"/>
    <x v="2"/>
    <x v="1"/>
    <x v="2"/>
    <x v="0"/>
  </r>
  <r>
    <x v="7"/>
    <x v="4"/>
    <x v="6"/>
    <x v="0"/>
    <x v="4"/>
    <x v="1"/>
    <x v="0"/>
    <x v="0"/>
    <x v="0"/>
  </r>
  <r>
    <x v="10"/>
    <x v="5"/>
    <x v="1"/>
    <x v="0"/>
    <x v="3"/>
    <x v="2"/>
    <x v="0"/>
    <x v="1"/>
    <x v="0"/>
  </r>
  <r>
    <x v="8"/>
    <x v="2"/>
    <x v="0"/>
    <x v="0"/>
    <x v="3"/>
    <x v="0"/>
    <x v="0"/>
    <x v="2"/>
    <x v="0"/>
  </r>
  <r>
    <x v="33"/>
    <x v="4"/>
    <x v="8"/>
    <x v="0"/>
    <x v="3"/>
    <x v="1"/>
    <x v="0"/>
    <x v="0"/>
    <x v="0"/>
  </r>
  <r>
    <x v="49"/>
    <x v="5"/>
    <x v="6"/>
    <x v="0"/>
    <x v="3"/>
    <x v="1"/>
    <x v="1"/>
    <x v="1"/>
    <x v="0"/>
  </r>
  <r>
    <x v="5"/>
    <x v="4"/>
    <x v="5"/>
    <x v="0"/>
    <x v="0"/>
    <x v="2"/>
    <x v="1"/>
    <x v="2"/>
    <x v="0"/>
  </r>
  <r>
    <x v="10"/>
    <x v="5"/>
    <x v="1"/>
    <x v="1"/>
    <x v="3"/>
    <x v="2"/>
    <x v="1"/>
    <x v="1"/>
    <x v="0"/>
  </r>
  <r>
    <x v="0"/>
    <x v="0"/>
    <x v="0"/>
    <x v="1"/>
    <x v="3"/>
    <x v="0"/>
    <x v="1"/>
    <x v="2"/>
    <x v="0"/>
  </r>
  <r>
    <x v="39"/>
    <x v="3"/>
    <x v="9"/>
    <x v="1"/>
    <x v="2"/>
    <x v="1"/>
    <x v="0"/>
    <x v="0"/>
    <x v="0"/>
  </r>
  <r>
    <x v="0"/>
    <x v="0"/>
    <x v="0"/>
    <x v="1"/>
    <x v="3"/>
    <x v="0"/>
    <x v="0"/>
    <x v="1"/>
    <x v="0"/>
  </r>
  <r>
    <x v="22"/>
    <x v="3"/>
    <x v="9"/>
    <x v="0"/>
    <x v="3"/>
    <x v="2"/>
    <x v="0"/>
    <x v="2"/>
    <x v="0"/>
  </r>
  <r>
    <x v="9"/>
    <x v="2"/>
    <x v="7"/>
    <x v="1"/>
    <x v="1"/>
    <x v="1"/>
    <x v="0"/>
    <x v="0"/>
    <x v="0"/>
  </r>
  <r>
    <x v="53"/>
    <x v="1"/>
    <x v="3"/>
    <x v="1"/>
    <x v="3"/>
    <x v="0"/>
    <x v="1"/>
    <x v="1"/>
    <x v="0"/>
  </r>
  <r>
    <x v="35"/>
    <x v="4"/>
    <x v="2"/>
    <x v="1"/>
    <x v="0"/>
    <x v="2"/>
    <x v="1"/>
    <x v="2"/>
    <x v="0"/>
  </r>
  <r>
    <x v="0"/>
    <x v="0"/>
    <x v="0"/>
    <x v="1"/>
    <x v="3"/>
    <x v="2"/>
    <x v="1"/>
    <x v="1"/>
    <x v="0"/>
  </r>
  <r>
    <x v="29"/>
    <x v="4"/>
    <x v="8"/>
    <x v="1"/>
    <x v="5"/>
    <x v="2"/>
    <x v="1"/>
    <x v="2"/>
    <x v="0"/>
  </r>
  <r>
    <x v="19"/>
    <x v="2"/>
    <x v="7"/>
    <x v="0"/>
    <x v="5"/>
    <x v="1"/>
    <x v="0"/>
    <x v="0"/>
    <x v="0"/>
  </r>
  <r>
    <x v="10"/>
    <x v="5"/>
    <x v="1"/>
    <x v="1"/>
    <x v="3"/>
    <x v="2"/>
    <x v="0"/>
    <x v="1"/>
    <x v="0"/>
  </r>
  <r>
    <x v="62"/>
    <x v="3"/>
    <x v="4"/>
    <x v="0"/>
    <x v="1"/>
    <x v="0"/>
    <x v="1"/>
    <x v="2"/>
    <x v="0"/>
  </r>
  <r>
    <x v="0"/>
    <x v="0"/>
    <x v="0"/>
    <x v="0"/>
    <x v="1"/>
    <x v="1"/>
    <x v="0"/>
    <x v="0"/>
    <x v="0"/>
  </r>
  <r>
    <x v="0"/>
    <x v="0"/>
    <x v="0"/>
    <x v="0"/>
    <x v="3"/>
    <x v="1"/>
    <x v="1"/>
    <x v="1"/>
    <x v="0"/>
  </r>
  <r>
    <x v="0"/>
    <x v="0"/>
    <x v="0"/>
    <x v="0"/>
    <x v="0"/>
    <x v="0"/>
    <x v="1"/>
    <x v="2"/>
    <x v="0"/>
  </r>
  <r>
    <x v="0"/>
    <x v="0"/>
    <x v="0"/>
    <x v="1"/>
    <x v="2"/>
    <x v="1"/>
    <x v="1"/>
    <x v="1"/>
    <x v="0"/>
  </r>
  <r>
    <x v="20"/>
    <x v="1"/>
    <x v="5"/>
    <x v="0"/>
    <x v="1"/>
    <x v="1"/>
    <x v="1"/>
    <x v="2"/>
    <x v="0"/>
  </r>
  <r>
    <x v="19"/>
    <x v="2"/>
    <x v="7"/>
    <x v="1"/>
    <x v="3"/>
    <x v="1"/>
    <x v="0"/>
    <x v="0"/>
    <x v="0"/>
  </r>
  <r>
    <x v="33"/>
    <x v="4"/>
    <x v="8"/>
    <x v="0"/>
    <x v="3"/>
    <x v="1"/>
    <x v="0"/>
    <x v="1"/>
    <x v="0"/>
  </r>
  <r>
    <x v="26"/>
    <x v="1"/>
    <x v="10"/>
    <x v="1"/>
    <x v="3"/>
    <x v="1"/>
    <x v="0"/>
    <x v="2"/>
    <x v="0"/>
  </r>
  <r>
    <x v="19"/>
    <x v="2"/>
    <x v="7"/>
    <x v="0"/>
    <x v="0"/>
    <x v="2"/>
    <x v="0"/>
    <x v="0"/>
    <x v="0"/>
  </r>
  <r>
    <x v="0"/>
    <x v="0"/>
    <x v="0"/>
    <x v="1"/>
    <x v="2"/>
    <x v="0"/>
    <x v="1"/>
    <x v="1"/>
    <x v="0"/>
  </r>
  <r>
    <x v="27"/>
    <x v="5"/>
    <x v="6"/>
    <x v="0"/>
    <x v="6"/>
    <x v="1"/>
    <x v="1"/>
    <x v="2"/>
    <x v="0"/>
  </r>
  <r>
    <x v="39"/>
    <x v="3"/>
    <x v="9"/>
    <x v="0"/>
    <x v="3"/>
    <x v="0"/>
    <x v="1"/>
    <x v="1"/>
    <x v="0"/>
  </r>
  <r>
    <x v="32"/>
    <x v="5"/>
    <x v="2"/>
    <x v="0"/>
    <x v="3"/>
    <x v="1"/>
    <x v="1"/>
    <x v="2"/>
    <x v="0"/>
  </r>
  <r>
    <x v="8"/>
    <x v="2"/>
    <x v="0"/>
    <x v="0"/>
    <x v="2"/>
    <x v="2"/>
    <x v="0"/>
    <x v="0"/>
    <x v="0"/>
  </r>
  <r>
    <x v="62"/>
    <x v="3"/>
    <x v="4"/>
    <x v="1"/>
    <x v="1"/>
    <x v="0"/>
    <x v="1"/>
    <x v="1"/>
    <x v="0"/>
  </r>
  <r>
    <x v="45"/>
    <x v="5"/>
    <x v="1"/>
    <x v="1"/>
    <x v="1"/>
    <x v="1"/>
    <x v="0"/>
    <x v="2"/>
    <x v="0"/>
  </r>
  <r>
    <x v="39"/>
    <x v="3"/>
    <x v="9"/>
    <x v="1"/>
    <x v="0"/>
    <x v="1"/>
    <x v="0"/>
    <x v="0"/>
    <x v="0"/>
  </r>
  <r>
    <x v="0"/>
    <x v="0"/>
    <x v="0"/>
    <x v="1"/>
    <x v="2"/>
    <x v="1"/>
    <x v="1"/>
    <x v="1"/>
    <x v="0"/>
  </r>
  <r>
    <x v="3"/>
    <x v="2"/>
    <x v="3"/>
    <x v="0"/>
    <x v="1"/>
    <x v="1"/>
    <x v="1"/>
    <x v="2"/>
    <x v="0"/>
  </r>
  <r>
    <x v="0"/>
    <x v="0"/>
    <x v="0"/>
    <x v="0"/>
    <x v="3"/>
    <x v="1"/>
    <x v="1"/>
    <x v="1"/>
    <x v="0"/>
  </r>
  <r>
    <x v="1"/>
    <x v="1"/>
    <x v="1"/>
    <x v="1"/>
    <x v="3"/>
    <x v="1"/>
    <x v="1"/>
    <x v="2"/>
    <x v="0"/>
  </r>
  <r>
    <x v="0"/>
    <x v="0"/>
    <x v="0"/>
    <x v="1"/>
    <x v="3"/>
    <x v="1"/>
    <x v="0"/>
    <x v="0"/>
    <x v="0"/>
  </r>
  <r>
    <x v="19"/>
    <x v="2"/>
    <x v="7"/>
    <x v="1"/>
    <x v="3"/>
    <x v="0"/>
    <x v="0"/>
    <x v="1"/>
    <x v="0"/>
  </r>
  <r>
    <x v="39"/>
    <x v="3"/>
    <x v="9"/>
    <x v="1"/>
    <x v="1"/>
    <x v="1"/>
    <x v="0"/>
    <x v="2"/>
    <x v="0"/>
  </r>
  <r>
    <x v="37"/>
    <x v="4"/>
    <x v="1"/>
    <x v="1"/>
    <x v="0"/>
    <x v="2"/>
    <x v="0"/>
    <x v="0"/>
    <x v="0"/>
  </r>
  <r>
    <x v="0"/>
    <x v="0"/>
    <x v="0"/>
    <x v="1"/>
    <x v="3"/>
    <x v="1"/>
    <x v="1"/>
    <x v="1"/>
    <x v="0"/>
  </r>
  <r>
    <x v="0"/>
    <x v="0"/>
    <x v="0"/>
    <x v="1"/>
    <x v="3"/>
    <x v="1"/>
    <x v="1"/>
    <x v="2"/>
    <x v="0"/>
  </r>
  <r>
    <x v="22"/>
    <x v="3"/>
    <x v="9"/>
    <x v="1"/>
    <x v="3"/>
    <x v="2"/>
    <x v="1"/>
    <x v="1"/>
    <x v="0"/>
  </r>
  <r>
    <x v="28"/>
    <x v="4"/>
    <x v="3"/>
    <x v="1"/>
    <x v="3"/>
    <x v="2"/>
    <x v="1"/>
    <x v="2"/>
    <x v="0"/>
  </r>
  <r>
    <x v="35"/>
    <x v="4"/>
    <x v="2"/>
    <x v="1"/>
    <x v="0"/>
    <x v="2"/>
    <x v="0"/>
    <x v="0"/>
    <x v="0"/>
  </r>
  <r>
    <x v="25"/>
    <x v="2"/>
    <x v="10"/>
    <x v="0"/>
    <x v="0"/>
    <x v="0"/>
    <x v="0"/>
    <x v="1"/>
    <x v="0"/>
  </r>
  <r>
    <x v="22"/>
    <x v="3"/>
    <x v="9"/>
    <x v="1"/>
    <x v="0"/>
    <x v="2"/>
    <x v="0"/>
    <x v="2"/>
    <x v="0"/>
  </r>
  <r>
    <x v="62"/>
    <x v="3"/>
    <x v="4"/>
    <x v="1"/>
    <x v="0"/>
    <x v="0"/>
    <x v="1"/>
    <x v="0"/>
    <x v="0"/>
  </r>
  <r>
    <x v="22"/>
    <x v="3"/>
    <x v="9"/>
    <x v="0"/>
    <x v="3"/>
    <x v="2"/>
    <x v="1"/>
    <x v="1"/>
    <x v="0"/>
  </r>
  <r>
    <x v="0"/>
    <x v="0"/>
    <x v="0"/>
    <x v="0"/>
    <x v="1"/>
    <x v="1"/>
    <x v="1"/>
    <x v="2"/>
    <x v="0"/>
  </r>
  <r>
    <x v="37"/>
    <x v="4"/>
    <x v="1"/>
    <x v="0"/>
    <x v="2"/>
    <x v="2"/>
    <x v="1"/>
    <x v="1"/>
    <x v="0"/>
  </r>
  <r>
    <x v="39"/>
    <x v="3"/>
    <x v="9"/>
    <x v="0"/>
    <x v="3"/>
    <x v="0"/>
    <x v="1"/>
    <x v="2"/>
    <x v="0"/>
  </r>
  <r>
    <x v="55"/>
    <x v="4"/>
    <x v="2"/>
    <x v="1"/>
    <x v="3"/>
    <x v="2"/>
    <x v="0"/>
    <x v="0"/>
    <x v="0"/>
  </r>
  <r>
    <x v="50"/>
    <x v="4"/>
    <x v="3"/>
    <x v="0"/>
    <x v="3"/>
    <x v="2"/>
    <x v="0"/>
    <x v="1"/>
    <x v="0"/>
  </r>
  <r>
    <x v="9"/>
    <x v="2"/>
    <x v="7"/>
    <x v="1"/>
    <x v="1"/>
    <x v="0"/>
    <x v="0"/>
    <x v="2"/>
    <x v="0"/>
  </r>
  <r>
    <x v="28"/>
    <x v="4"/>
    <x v="3"/>
    <x v="0"/>
    <x v="3"/>
    <x v="1"/>
    <x v="0"/>
    <x v="0"/>
    <x v="0"/>
  </r>
  <r>
    <x v="19"/>
    <x v="2"/>
    <x v="7"/>
    <x v="1"/>
    <x v="1"/>
    <x v="2"/>
    <x v="1"/>
    <x v="1"/>
    <x v="0"/>
  </r>
  <r>
    <x v="0"/>
    <x v="0"/>
    <x v="0"/>
    <x v="1"/>
    <x v="3"/>
    <x v="0"/>
    <x v="1"/>
    <x v="2"/>
    <x v="0"/>
  </r>
  <r>
    <x v="22"/>
    <x v="3"/>
    <x v="9"/>
    <x v="0"/>
    <x v="2"/>
    <x v="2"/>
    <x v="1"/>
    <x v="1"/>
    <x v="0"/>
  </r>
  <r>
    <x v="57"/>
    <x v="1"/>
    <x v="1"/>
    <x v="1"/>
    <x v="3"/>
    <x v="2"/>
    <x v="1"/>
    <x v="2"/>
    <x v="0"/>
  </r>
  <r>
    <x v="0"/>
    <x v="0"/>
    <x v="0"/>
    <x v="1"/>
    <x v="1"/>
    <x v="0"/>
    <x v="0"/>
    <x v="0"/>
    <x v="0"/>
  </r>
  <r>
    <x v="19"/>
    <x v="2"/>
    <x v="7"/>
    <x v="1"/>
    <x v="3"/>
    <x v="0"/>
    <x v="0"/>
    <x v="1"/>
    <x v="0"/>
  </r>
  <r>
    <x v="3"/>
    <x v="2"/>
    <x v="3"/>
    <x v="0"/>
    <x v="1"/>
    <x v="1"/>
    <x v="0"/>
    <x v="2"/>
    <x v="0"/>
  </r>
  <r>
    <x v="25"/>
    <x v="2"/>
    <x v="10"/>
    <x v="0"/>
    <x v="1"/>
    <x v="0"/>
    <x v="0"/>
    <x v="0"/>
    <x v="0"/>
  </r>
  <r>
    <x v="62"/>
    <x v="3"/>
    <x v="4"/>
    <x v="1"/>
    <x v="1"/>
    <x v="0"/>
    <x v="1"/>
    <x v="1"/>
    <x v="0"/>
  </r>
  <r>
    <x v="62"/>
    <x v="3"/>
    <x v="4"/>
    <x v="1"/>
    <x v="3"/>
    <x v="0"/>
    <x v="1"/>
    <x v="2"/>
    <x v="0"/>
  </r>
  <r>
    <x v="44"/>
    <x v="5"/>
    <x v="2"/>
    <x v="0"/>
    <x v="1"/>
    <x v="2"/>
    <x v="1"/>
    <x v="1"/>
    <x v="0"/>
  </r>
  <r>
    <x v="39"/>
    <x v="3"/>
    <x v="9"/>
    <x v="1"/>
    <x v="3"/>
    <x v="0"/>
    <x v="1"/>
    <x v="2"/>
    <x v="0"/>
  </r>
  <r>
    <x v="25"/>
    <x v="2"/>
    <x v="10"/>
    <x v="1"/>
    <x v="3"/>
    <x v="0"/>
    <x v="0"/>
    <x v="0"/>
    <x v="0"/>
  </r>
  <r>
    <x v="26"/>
    <x v="1"/>
    <x v="10"/>
    <x v="1"/>
    <x v="3"/>
    <x v="0"/>
    <x v="0"/>
    <x v="1"/>
    <x v="0"/>
  </r>
  <r>
    <x v="0"/>
    <x v="0"/>
    <x v="0"/>
    <x v="0"/>
    <x v="3"/>
    <x v="0"/>
    <x v="0"/>
    <x v="2"/>
    <x v="0"/>
  </r>
  <r>
    <x v="22"/>
    <x v="3"/>
    <x v="9"/>
    <x v="0"/>
    <x v="2"/>
    <x v="2"/>
    <x v="0"/>
    <x v="0"/>
    <x v="0"/>
  </r>
  <r>
    <x v="19"/>
    <x v="2"/>
    <x v="7"/>
    <x v="1"/>
    <x v="3"/>
    <x v="0"/>
    <x v="1"/>
    <x v="1"/>
    <x v="0"/>
  </r>
  <r>
    <x v="22"/>
    <x v="3"/>
    <x v="9"/>
    <x v="0"/>
    <x v="0"/>
    <x v="1"/>
    <x v="1"/>
    <x v="2"/>
    <x v="0"/>
  </r>
  <r>
    <x v="58"/>
    <x v="1"/>
    <x v="11"/>
    <x v="0"/>
    <x v="3"/>
    <x v="0"/>
    <x v="1"/>
    <x v="1"/>
    <x v="0"/>
  </r>
  <r>
    <x v="0"/>
    <x v="0"/>
    <x v="0"/>
    <x v="1"/>
    <x v="2"/>
    <x v="0"/>
    <x v="1"/>
    <x v="2"/>
    <x v="0"/>
  </r>
  <r>
    <x v="22"/>
    <x v="3"/>
    <x v="9"/>
    <x v="1"/>
    <x v="4"/>
    <x v="0"/>
    <x v="0"/>
    <x v="0"/>
    <x v="0"/>
  </r>
  <r>
    <x v="0"/>
    <x v="0"/>
    <x v="0"/>
    <x v="1"/>
    <x v="3"/>
    <x v="0"/>
    <x v="0"/>
    <x v="1"/>
    <x v="0"/>
  </r>
  <r>
    <x v="0"/>
    <x v="0"/>
    <x v="0"/>
    <x v="1"/>
    <x v="2"/>
    <x v="1"/>
    <x v="0"/>
    <x v="2"/>
    <x v="0"/>
  </r>
  <r>
    <x v="22"/>
    <x v="3"/>
    <x v="9"/>
    <x v="0"/>
    <x v="3"/>
    <x v="1"/>
    <x v="0"/>
    <x v="0"/>
    <x v="0"/>
  </r>
  <r>
    <x v="19"/>
    <x v="2"/>
    <x v="7"/>
    <x v="1"/>
    <x v="1"/>
    <x v="0"/>
    <x v="1"/>
    <x v="1"/>
    <x v="0"/>
  </r>
  <r>
    <x v="22"/>
    <x v="3"/>
    <x v="9"/>
    <x v="0"/>
    <x v="2"/>
    <x v="2"/>
    <x v="1"/>
    <x v="2"/>
    <x v="0"/>
  </r>
  <r>
    <x v="22"/>
    <x v="3"/>
    <x v="9"/>
    <x v="0"/>
    <x v="3"/>
    <x v="1"/>
    <x v="1"/>
    <x v="1"/>
    <x v="0"/>
  </r>
  <r>
    <x v="0"/>
    <x v="0"/>
    <x v="0"/>
    <x v="0"/>
    <x v="3"/>
    <x v="0"/>
    <x v="1"/>
    <x v="2"/>
    <x v="0"/>
  </r>
  <r>
    <x v="22"/>
    <x v="3"/>
    <x v="9"/>
    <x v="1"/>
    <x v="1"/>
    <x v="0"/>
    <x v="0"/>
    <x v="0"/>
    <x v="0"/>
  </r>
  <r>
    <x v="0"/>
    <x v="0"/>
    <x v="0"/>
    <x v="0"/>
    <x v="3"/>
    <x v="1"/>
    <x v="0"/>
    <x v="1"/>
    <x v="0"/>
  </r>
  <r>
    <x v="19"/>
    <x v="2"/>
    <x v="7"/>
    <x v="0"/>
    <x v="0"/>
    <x v="2"/>
    <x v="0"/>
    <x v="2"/>
    <x v="0"/>
  </r>
  <r>
    <x v="19"/>
    <x v="2"/>
    <x v="7"/>
    <x v="1"/>
    <x v="3"/>
    <x v="1"/>
    <x v="0"/>
    <x v="0"/>
    <x v="0"/>
  </r>
  <r>
    <x v="1"/>
    <x v="1"/>
    <x v="1"/>
    <x v="1"/>
    <x v="3"/>
    <x v="1"/>
    <x v="1"/>
    <x v="1"/>
    <x v="0"/>
  </r>
  <r>
    <x v="0"/>
    <x v="0"/>
    <x v="0"/>
    <x v="1"/>
    <x v="2"/>
    <x v="1"/>
    <x v="1"/>
    <x v="2"/>
    <x v="0"/>
  </r>
  <r>
    <x v="9"/>
    <x v="2"/>
    <x v="7"/>
    <x v="1"/>
    <x v="1"/>
    <x v="0"/>
    <x v="1"/>
    <x v="1"/>
    <x v="0"/>
  </r>
  <r>
    <x v="3"/>
    <x v="2"/>
    <x v="3"/>
    <x v="1"/>
    <x v="2"/>
    <x v="1"/>
    <x v="1"/>
    <x v="2"/>
    <x v="0"/>
  </r>
  <r>
    <x v="0"/>
    <x v="0"/>
    <x v="0"/>
    <x v="0"/>
    <x v="5"/>
    <x v="1"/>
    <x v="0"/>
    <x v="0"/>
    <x v="0"/>
  </r>
  <r>
    <x v="10"/>
    <x v="5"/>
    <x v="1"/>
    <x v="1"/>
    <x v="3"/>
    <x v="2"/>
    <x v="0"/>
    <x v="1"/>
    <x v="0"/>
  </r>
  <r>
    <x v="3"/>
    <x v="2"/>
    <x v="3"/>
    <x v="1"/>
    <x v="2"/>
    <x v="1"/>
    <x v="0"/>
    <x v="2"/>
    <x v="0"/>
  </r>
  <r>
    <x v="33"/>
    <x v="4"/>
    <x v="8"/>
    <x v="0"/>
    <x v="3"/>
    <x v="1"/>
    <x v="0"/>
    <x v="0"/>
    <x v="0"/>
  </r>
  <r>
    <x v="27"/>
    <x v="5"/>
    <x v="6"/>
    <x v="0"/>
    <x v="6"/>
    <x v="1"/>
    <x v="1"/>
    <x v="1"/>
    <x v="0"/>
  </r>
  <r>
    <x v="62"/>
    <x v="3"/>
    <x v="4"/>
    <x v="0"/>
    <x v="3"/>
    <x v="0"/>
    <x v="1"/>
    <x v="2"/>
    <x v="0"/>
  </r>
  <r>
    <x v="3"/>
    <x v="2"/>
    <x v="3"/>
    <x v="0"/>
    <x v="2"/>
    <x v="1"/>
    <x v="1"/>
    <x v="1"/>
    <x v="0"/>
  </r>
  <r>
    <x v="32"/>
    <x v="5"/>
    <x v="2"/>
    <x v="0"/>
    <x v="1"/>
    <x v="2"/>
    <x v="1"/>
    <x v="2"/>
    <x v="0"/>
  </r>
  <r>
    <x v="1"/>
    <x v="1"/>
    <x v="1"/>
    <x v="0"/>
    <x v="1"/>
    <x v="1"/>
    <x v="0"/>
    <x v="0"/>
    <x v="0"/>
  </r>
  <r>
    <x v="45"/>
    <x v="5"/>
    <x v="1"/>
    <x v="1"/>
    <x v="1"/>
    <x v="1"/>
    <x v="0"/>
    <x v="1"/>
    <x v="0"/>
  </r>
  <r>
    <x v="19"/>
    <x v="2"/>
    <x v="7"/>
    <x v="0"/>
    <x v="3"/>
    <x v="2"/>
    <x v="0"/>
    <x v="2"/>
    <x v="0"/>
  </r>
  <r>
    <x v="8"/>
    <x v="2"/>
    <x v="0"/>
    <x v="0"/>
    <x v="2"/>
    <x v="2"/>
    <x v="0"/>
    <x v="0"/>
    <x v="0"/>
  </r>
  <r>
    <x v="9"/>
    <x v="2"/>
    <x v="7"/>
    <x v="1"/>
    <x v="1"/>
    <x v="0"/>
    <x v="1"/>
    <x v="1"/>
    <x v="0"/>
  </r>
  <r>
    <x v="1"/>
    <x v="1"/>
    <x v="1"/>
    <x v="0"/>
    <x v="3"/>
    <x v="1"/>
    <x v="1"/>
    <x v="2"/>
    <x v="0"/>
  </r>
  <r>
    <x v="3"/>
    <x v="2"/>
    <x v="3"/>
    <x v="1"/>
    <x v="0"/>
    <x v="1"/>
    <x v="1"/>
    <x v="1"/>
    <x v="0"/>
  </r>
  <r>
    <x v="45"/>
    <x v="5"/>
    <x v="1"/>
    <x v="1"/>
    <x v="3"/>
    <x v="0"/>
    <x v="1"/>
    <x v="2"/>
    <x v="0"/>
  </r>
  <r>
    <x v="22"/>
    <x v="3"/>
    <x v="9"/>
    <x v="0"/>
    <x v="3"/>
    <x v="2"/>
    <x v="0"/>
    <x v="0"/>
    <x v="0"/>
  </r>
  <r>
    <x v="0"/>
    <x v="0"/>
    <x v="0"/>
    <x v="0"/>
    <x v="3"/>
    <x v="0"/>
    <x v="0"/>
    <x v="1"/>
    <x v="0"/>
  </r>
  <r>
    <x v="19"/>
    <x v="2"/>
    <x v="7"/>
    <x v="1"/>
    <x v="3"/>
    <x v="0"/>
    <x v="0"/>
    <x v="2"/>
    <x v="0"/>
  </r>
  <r>
    <x v="23"/>
    <x v="1"/>
    <x v="6"/>
    <x v="1"/>
    <x v="3"/>
    <x v="0"/>
    <x v="0"/>
    <x v="0"/>
    <x v="0"/>
  </r>
  <r>
    <x v="19"/>
    <x v="2"/>
    <x v="7"/>
    <x v="1"/>
    <x v="1"/>
    <x v="2"/>
    <x v="1"/>
    <x v="1"/>
    <x v="0"/>
  </r>
  <r>
    <x v="22"/>
    <x v="3"/>
    <x v="9"/>
    <x v="1"/>
    <x v="3"/>
    <x v="2"/>
    <x v="1"/>
    <x v="2"/>
    <x v="0"/>
  </r>
  <r>
    <x v="62"/>
    <x v="3"/>
    <x v="4"/>
    <x v="1"/>
    <x v="3"/>
    <x v="0"/>
    <x v="1"/>
    <x v="1"/>
    <x v="0"/>
  </r>
  <r>
    <x v="62"/>
    <x v="3"/>
    <x v="4"/>
    <x v="0"/>
    <x v="3"/>
    <x v="0"/>
    <x v="1"/>
    <x v="2"/>
    <x v="0"/>
  </r>
  <r>
    <x v="51"/>
    <x v="1"/>
    <x v="6"/>
    <x v="0"/>
    <x v="3"/>
    <x v="0"/>
    <x v="0"/>
    <x v="0"/>
    <x v="0"/>
  </r>
  <r>
    <x v="0"/>
    <x v="0"/>
    <x v="0"/>
    <x v="1"/>
    <x v="3"/>
    <x v="2"/>
    <x v="0"/>
    <x v="1"/>
    <x v="0"/>
  </r>
  <r>
    <x v="0"/>
    <x v="0"/>
    <x v="0"/>
    <x v="1"/>
    <x v="2"/>
    <x v="1"/>
    <x v="0"/>
    <x v="2"/>
    <x v="0"/>
  </r>
  <r>
    <x v="62"/>
    <x v="3"/>
    <x v="4"/>
    <x v="0"/>
    <x v="5"/>
    <x v="0"/>
    <x v="1"/>
    <x v="0"/>
    <x v="0"/>
  </r>
  <r>
    <x v="10"/>
    <x v="5"/>
    <x v="1"/>
    <x v="1"/>
    <x v="3"/>
    <x v="2"/>
    <x v="1"/>
    <x v="1"/>
    <x v="0"/>
  </r>
  <r>
    <x v="39"/>
    <x v="3"/>
    <x v="9"/>
    <x v="0"/>
    <x v="0"/>
    <x v="0"/>
    <x v="1"/>
    <x v="2"/>
    <x v="0"/>
  </r>
  <r>
    <x v="9"/>
    <x v="2"/>
    <x v="7"/>
    <x v="1"/>
    <x v="3"/>
    <x v="1"/>
    <x v="1"/>
    <x v="1"/>
    <x v="0"/>
  </r>
  <r>
    <x v="18"/>
    <x v="1"/>
    <x v="2"/>
    <x v="0"/>
    <x v="3"/>
    <x v="1"/>
    <x v="1"/>
    <x v="2"/>
    <x v="0"/>
  </r>
  <r>
    <x v="58"/>
    <x v="1"/>
    <x v="11"/>
    <x v="0"/>
    <x v="3"/>
    <x v="0"/>
    <x v="0"/>
    <x v="0"/>
    <x v="0"/>
  </r>
  <r>
    <x v="0"/>
    <x v="0"/>
    <x v="0"/>
    <x v="0"/>
    <x v="3"/>
    <x v="0"/>
    <x v="0"/>
    <x v="1"/>
    <x v="0"/>
  </r>
  <r>
    <x v="53"/>
    <x v="1"/>
    <x v="3"/>
    <x v="1"/>
    <x v="3"/>
    <x v="0"/>
    <x v="0"/>
    <x v="2"/>
    <x v="0"/>
  </r>
  <r>
    <x v="39"/>
    <x v="3"/>
    <x v="9"/>
    <x v="1"/>
    <x v="0"/>
    <x v="1"/>
    <x v="0"/>
    <x v="0"/>
    <x v="0"/>
  </r>
  <r>
    <x v="25"/>
    <x v="2"/>
    <x v="10"/>
    <x v="1"/>
    <x v="3"/>
    <x v="1"/>
    <x v="1"/>
    <x v="1"/>
    <x v="0"/>
  </r>
  <r>
    <x v="22"/>
    <x v="3"/>
    <x v="9"/>
    <x v="1"/>
    <x v="4"/>
    <x v="0"/>
    <x v="1"/>
    <x v="2"/>
    <x v="0"/>
  </r>
  <r>
    <x v="50"/>
    <x v="4"/>
    <x v="3"/>
    <x v="0"/>
    <x v="3"/>
    <x v="2"/>
    <x v="1"/>
    <x v="1"/>
    <x v="0"/>
  </r>
  <r>
    <x v="33"/>
    <x v="4"/>
    <x v="8"/>
    <x v="0"/>
    <x v="3"/>
    <x v="1"/>
    <x v="1"/>
    <x v="2"/>
    <x v="0"/>
  </r>
  <r>
    <x v="3"/>
    <x v="2"/>
    <x v="3"/>
    <x v="1"/>
    <x v="0"/>
    <x v="1"/>
    <x v="0"/>
    <x v="0"/>
    <x v="0"/>
  </r>
  <r>
    <x v="27"/>
    <x v="5"/>
    <x v="6"/>
    <x v="0"/>
    <x v="6"/>
    <x v="1"/>
    <x v="0"/>
    <x v="1"/>
    <x v="0"/>
  </r>
  <r>
    <x v="22"/>
    <x v="3"/>
    <x v="9"/>
    <x v="1"/>
    <x v="3"/>
    <x v="1"/>
    <x v="0"/>
    <x v="2"/>
    <x v="0"/>
  </r>
  <r>
    <x v="25"/>
    <x v="2"/>
    <x v="10"/>
    <x v="0"/>
    <x v="1"/>
    <x v="0"/>
    <x v="0"/>
    <x v="0"/>
    <x v="0"/>
  </r>
  <r>
    <x v="0"/>
    <x v="0"/>
    <x v="0"/>
    <x v="0"/>
    <x v="3"/>
    <x v="1"/>
    <x v="1"/>
    <x v="1"/>
    <x v="0"/>
  </r>
  <r>
    <x v="0"/>
    <x v="0"/>
    <x v="0"/>
    <x v="1"/>
    <x v="6"/>
    <x v="2"/>
    <x v="1"/>
    <x v="2"/>
    <x v="0"/>
  </r>
  <r>
    <x v="27"/>
    <x v="5"/>
    <x v="6"/>
    <x v="0"/>
    <x v="1"/>
    <x v="2"/>
    <x v="1"/>
    <x v="1"/>
    <x v="0"/>
  </r>
  <r>
    <x v="0"/>
    <x v="0"/>
    <x v="0"/>
    <x v="1"/>
    <x v="3"/>
    <x v="1"/>
    <x v="1"/>
    <x v="2"/>
    <x v="0"/>
  </r>
  <r>
    <x v="58"/>
    <x v="1"/>
    <x v="11"/>
    <x v="0"/>
    <x v="3"/>
    <x v="0"/>
    <x v="0"/>
    <x v="0"/>
    <x v="0"/>
  </r>
  <r>
    <x v="59"/>
    <x v="1"/>
    <x v="2"/>
    <x v="1"/>
    <x v="1"/>
    <x v="2"/>
    <x v="0"/>
    <x v="1"/>
    <x v="0"/>
  </r>
  <r>
    <x v="22"/>
    <x v="3"/>
    <x v="9"/>
    <x v="0"/>
    <x v="3"/>
    <x v="2"/>
    <x v="0"/>
    <x v="2"/>
    <x v="0"/>
  </r>
  <r>
    <x v="23"/>
    <x v="1"/>
    <x v="6"/>
    <x v="1"/>
    <x v="3"/>
    <x v="0"/>
    <x v="0"/>
    <x v="0"/>
    <x v="0"/>
  </r>
  <r>
    <x v="43"/>
    <x v="5"/>
    <x v="8"/>
    <x v="0"/>
    <x v="2"/>
    <x v="0"/>
    <x v="1"/>
    <x v="1"/>
    <x v="0"/>
  </r>
  <r>
    <x v="11"/>
    <x v="1"/>
    <x v="3"/>
    <x v="1"/>
    <x v="2"/>
    <x v="1"/>
    <x v="1"/>
    <x v="2"/>
    <x v="0"/>
  </r>
  <r>
    <x v="6"/>
    <x v="1"/>
    <x v="2"/>
    <x v="1"/>
    <x v="3"/>
    <x v="1"/>
    <x v="1"/>
    <x v="1"/>
    <x v="0"/>
  </r>
  <r>
    <x v="30"/>
    <x v="4"/>
    <x v="8"/>
    <x v="1"/>
    <x v="0"/>
    <x v="2"/>
    <x v="1"/>
    <x v="2"/>
    <x v="0"/>
  </r>
  <r>
    <x v="0"/>
    <x v="0"/>
    <x v="0"/>
    <x v="1"/>
    <x v="3"/>
    <x v="1"/>
    <x v="0"/>
    <x v="0"/>
    <x v="0"/>
  </r>
  <r>
    <x v="0"/>
    <x v="0"/>
    <x v="0"/>
    <x v="1"/>
    <x v="3"/>
    <x v="1"/>
    <x v="0"/>
    <x v="1"/>
    <x v="0"/>
  </r>
  <r>
    <x v="31"/>
    <x v="1"/>
    <x v="8"/>
    <x v="1"/>
    <x v="3"/>
    <x v="0"/>
    <x v="0"/>
    <x v="2"/>
    <x v="0"/>
  </r>
  <r>
    <x v="0"/>
    <x v="0"/>
    <x v="0"/>
    <x v="0"/>
    <x v="1"/>
    <x v="0"/>
    <x v="0"/>
    <x v="0"/>
    <x v="0"/>
  </r>
  <r>
    <x v="0"/>
    <x v="0"/>
    <x v="0"/>
    <x v="1"/>
    <x v="3"/>
    <x v="1"/>
    <x v="1"/>
    <x v="1"/>
    <x v="0"/>
  </r>
  <r>
    <x v="0"/>
    <x v="0"/>
    <x v="0"/>
    <x v="0"/>
    <x v="3"/>
    <x v="1"/>
    <x v="1"/>
    <x v="2"/>
    <x v="0"/>
  </r>
  <r>
    <x v="19"/>
    <x v="2"/>
    <x v="7"/>
    <x v="0"/>
    <x v="5"/>
    <x v="1"/>
    <x v="1"/>
    <x v="1"/>
    <x v="0"/>
  </r>
  <r>
    <x v="19"/>
    <x v="2"/>
    <x v="7"/>
    <x v="1"/>
    <x v="1"/>
    <x v="0"/>
    <x v="1"/>
    <x v="2"/>
    <x v="0"/>
  </r>
  <r>
    <x v="22"/>
    <x v="3"/>
    <x v="9"/>
    <x v="0"/>
    <x v="3"/>
    <x v="0"/>
    <x v="0"/>
    <x v="0"/>
    <x v="0"/>
  </r>
  <r>
    <x v="1"/>
    <x v="1"/>
    <x v="1"/>
    <x v="0"/>
    <x v="3"/>
    <x v="1"/>
    <x v="0"/>
    <x v="1"/>
    <x v="0"/>
  </r>
  <r>
    <x v="51"/>
    <x v="1"/>
    <x v="6"/>
    <x v="0"/>
    <x v="3"/>
    <x v="0"/>
    <x v="0"/>
    <x v="2"/>
    <x v="0"/>
  </r>
  <r>
    <x v="22"/>
    <x v="3"/>
    <x v="9"/>
    <x v="0"/>
    <x v="3"/>
    <x v="0"/>
    <x v="0"/>
    <x v="0"/>
    <x v="0"/>
  </r>
  <r>
    <x v="47"/>
    <x v="4"/>
    <x v="3"/>
    <x v="1"/>
    <x v="3"/>
    <x v="1"/>
    <x v="1"/>
    <x v="1"/>
    <x v="0"/>
  </r>
  <r>
    <x v="52"/>
    <x v="1"/>
    <x v="2"/>
    <x v="1"/>
    <x v="3"/>
    <x v="1"/>
    <x v="1"/>
    <x v="2"/>
    <x v="0"/>
  </r>
  <r>
    <x v="45"/>
    <x v="5"/>
    <x v="1"/>
    <x v="1"/>
    <x v="1"/>
    <x v="1"/>
    <x v="1"/>
    <x v="1"/>
    <x v="0"/>
  </r>
  <r>
    <x v="62"/>
    <x v="3"/>
    <x v="4"/>
    <x v="1"/>
    <x v="3"/>
    <x v="0"/>
    <x v="1"/>
    <x v="2"/>
    <x v="0"/>
  </r>
  <r>
    <x v="26"/>
    <x v="1"/>
    <x v="10"/>
    <x v="0"/>
    <x v="3"/>
    <x v="0"/>
    <x v="0"/>
    <x v="0"/>
    <x v="0"/>
  </r>
  <r>
    <x v="1"/>
    <x v="1"/>
    <x v="1"/>
    <x v="1"/>
    <x v="3"/>
    <x v="1"/>
    <x v="0"/>
    <x v="1"/>
    <x v="0"/>
  </r>
  <r>
    <x v="0"/>
    <x v="0"/>
    <x v="0"/>
    <x v="1"/>
    <x v="2"/>
    <x v="0"/>
    <x v="0"/>
    <x v="2"/>
    <x v="0"/>
  </r>
  <r>
    <x v="19"/>
    <x v="2"/>
    <x v="7"/>
    <x v="0"/>
    <x v="1"/>
    <x v="0"/>
    <x v="0"/>
    <x v="0"/>
    <x v="0"/>
  </r>
  <r>
    <x v="0"/>
    <x v="0"/>
    <x v="0"/>
    <x v="1"/>
    <x v="3"/>
    <x v="0"/>
    <x v="1"/>
    <x v="1"/>
    <x v="0"/>
  </r>
  <r>
    <x v="8"/>
    <x v="2"/>
    <x v="5"/>
    <x v="0"/>
    <x v="5"/>
    <x v="0"/>
    <x v="1"/>
    <x v="2"/>
    <x v="0"/>
  </r>
  <r>
    <x v="22"/>
    <x v="3"/>
    <x v="9"/>
    <x v="0"/>
    <x v="3"/>
    <x v="2"/>
    <x v="1"/>
    <x v="1"/>
    <x v="0"/>
  </r>
  <r>
    <x v="0"/>
    <x v="0"/>
    <x v="0"/>
    <x v="0"/>
    <x v="3"/>
    <x v="1"/>
    <x v="1"/>
    <x v="2"/>
    <x v="0"/>
  </r>
  <r>
    <x v="42"/>
    <x v="4"/>
    <x v="2"/>
    <x v="0"/>
    <x v="3"/>
    <x v="2"/>
    <x v="0"/>
    <x v="0"/>
    <x v="0"/>
  </r>
  <r>
    <x v="30"/>
    <x v="4"/>
    <x v="8"/>
    <x v="0"/>
    <x v="3"/>
    <x v="1"/>
    <x v="0"/>
    <x v="1"/>
    <x v="0"/>
  </r>
  <r>
    <x v="18"/>
    <x v="1"/>
    <x v="2"/>
    <x v="0"/>
    <x v="3"/>
    <x v="1"/>
    <x v="0"/>
    <x v="2"/>
    <x v="0"/>
  </r>
  <r>
    <x v="22"/>
    <x v="3"/>
    <x v="9"/>
    <x v="0"/>
    <x v="3"/>
    <x v="1"/>
    <x v="0"/>
    <x v="0"/>
    <x v="0"/>
  </r>
  <r>
    <x v="9"/>
    <x v="2"/>
    <x v="7"/>
    <x v="0"/>
    <x v="1"/>
    <x v="1"/>
    <x v="1"/>
    <x v="1"/>
    <x v="0"/>
  </r>
  <r>
    <x v="22"/>
    <x v="3"/>
    <x v="9"/>
    <x v="0"/>
    <x v="3"/>
    <x v="2"/>
    <x v="1"/>
    <x v="2"/>
    <x v="0"/>
  </r>
  <r>
    <x v="39"/>
    <x v="3"/>
    <x v="9"/>
    <x v="0"/>
    <x v="1"/>
    <x v="1"/>
    <x v="1"/>
    <x v="1"/>
    <x v="0"/>
  </r>
  <r>
    <x v="25"/>
    <x v="2"/>
    <x v="10"/>
    <x v="1"/>
    <x v="3"/>
    <x v="0"/>
    <x v="1"/>
    <x v="2"/>
    <x v="0"/>
  </r>
  <r>
    <x v="1"/>
    <x v="1"/>
    <x v="1"/>
    <x v="1"/>
    <x v="3"/>
    <x v="1"/>
    <x v="0"/>
    <x v="0"/>
    <x v="0"/>
  </r>
  <r>
    <x v="62"/>
    <x v="3"/>
    <x v="4"/>
    <x v="1"/>
    <x v="1"/>
    <x v="0"/>
    <x v="1"/>
    <x v="1"/>
    <x v="0"/>
  </r>
  <r>
    <x v="39"/>
    <x v="3"/>
    <x v="9"/>
    <x v="1"/>
    <x v="1"/>
    <x v="1"/>
    <x v="0"/>
    <x v="2"/>
    <x v="0"/>
  </r>
  <r>
    <x v="8"/>
    <x v="2"/>
    <x v="0"/>
    <x v="1"/>
    <x v="3"/>
    <x v="2"/>
    <x v="0"/>
    <x v="0"/>
    <x v="0"/>
  </r>
  <r>
    <x v="32"/>
    <x v="5"/>
    <x v="2"/>
    <x v="0"/>
    <x v="2"/>
    <x v="0"/>
    <x v="1"/>
    <x v="1"/>
    <x v="0"/>
  </r>
  <r>
    <x v="0"/>
    <x v="0"/>
    <x v="0"/>
    <x v="1"/>
    <x v="3"/>
    <x v="0"/>
    <x v="1"/>
    <x v="2"/>
    <x v="0"/>
  </r>
  <r>
    <x v="0"/>
    <x v="0"/>
    <x v="0"/>
    <x v="0"/>
    <x v="3"/>
    <x v="1"/>
    <x v="1"/>
    <x v="1"/>
    <x v="0"/>
  </r>
  <r>
    <x v="39"/>
    <x v="3"/>
    <x v="9"/>
    <x v="1"/>
    <x v="3"/>
    <x v="0"/>
    <x v="1"/>
    <x v="2"/>
    <x v="0"/>
  </r>
  <r>
    <x v="19"/>
    <x v="2"/>
    <x v="7"/>
    <x v="1"/>
    <x v="3"/>
    <x v="0"/>
    <x v="0"/>
    <x v="0"/>
    <x v="0"/>
  </r>
  <r>
    <x v="8"/>
    <x v="2"/>
    <x v="5"/>
    <x v="0"/>
    <x v="3"/>
    <x v="1"/>
    <x v="0"/>
    <x v="1"/>
    <x v="0"/>
  </r>
  <r>
    <x v="22"/>
    <x v="3"/>
    <x v="9"/>
    <x v="1"/>
    <x v="3"/>
    <x v="2"/>
    <x v="0"/>
    <x v="2"/>
    <x v="0"/>
  </r>
  <r>
    <x v="62"/>
    <x v="3"/>
    <x v="4"/>
    <x v="1"/>
    <x v="1"/>
    <x v="0"/>
    <x v="1"/>
    <x v="0"/>
    <x v="0"/>
  </r>
  <r>
    <x v="29"/>
    <x v="4"/>
    <x v="8"/>
    <x v="1"/>
    <x v="5"/>
    <x v="2"/>
    <x v="1"/>
    <x v="1"/>
    <x v="0"/>
  </r>
  <r>
    <x v="46"/>
    <x v="1"/>
    <x v="3"/>
    <x v="1"/>
    <x v="3"/>
    <x v="2"/>
    <x v="1"/>
    <x v="2"/>
    <x v="0"/>
  </r>
  <r>
    <x v="1"/>
    <x v="1"/>
    <x v="1"/>
    <x v="1"/>
    <x v="3"/>
    <x v="1"/>
    <x v="1"/>
    <x v="1"/>
    <x v="0"/>
  </r>
  <r>
    <x v="0"/>
    <x v="0"/>
    <x v="0"/>
    <x v="0"/>
    <x v="3"/>
    <x v="1"/>
    <x v="1"/>
    <x v="2"/>
    <x v="0"/>
  </r>
  <r>
    <x v="22"/>
    <x v="3"/>
    <x v="9"/>
    <x v="1"/>
    <x v="0"/>
    <x v="2"/>
    <x v="0"/>
    <x v="0"/>
    <x v="0"/>
  </r>
  <r>
    <x v="19"/>
    <x v="2"/>
    <x v="7"/>
    <x v="1"/>
    <x v="3"/>
    <x v="0"/>
    <x v="0"/>
    <x v="1"/>
    <x v="0"/>
  </r>
  <r>
    <x v="0"/>
    <x v="0"/>
    <x v="0"/>
    <x v="0"/>
    <x v="0"/>
    <x v="0"/>
    <x v="0"/>
    <x v="2"/>
    <x v="0"/>
  </r>
  <r>
    <x v="3"/>
    <x v="2"/>
    <x v="3"/>
    <x v="1"/>
    <x v="0"/>
    <x v="1"/>
    <x v="0"/>
    <x v="0"/>
    <x v="0"/>
  </r>
  <r>
    <x v="22"/>
    <x v="3"/>
    <x v="9"/>
    <x v="1"/>
    <x v="6"/>
    <x v="2"/>
    <x v="1"/>
    <x v="1"/>
    <x v="0"/>
  </r>
  <r>
    <x v="22"/>
    <x v="3"/>
    <x v="9"/>
    <x v="0"/>
    <x v="3"/>
    <x v="1"/>
    <x v="1"/>
    <x v="2"/>
    <x v="0"/>
  </r>
  <r>
    <x v="24"/>
    <x v="4"/>
    <x v="1"/>
    <x v="0"/>
    <x v="0"/>
    <x v="2"/>
    <x v="1"/>
    <x v="1"/>
    <x v="0"/>
  </r>
  <r>
    <x v="62"/>
    <x v="3"/>
    <x v="4"/>
    <x v="0"/>
    <x v="1"/>
    <x v="0"/>
    <x v="1"/>
    <x v="2"/>
    <x v="0"/>
  </r>
  <r>
    <x v="33"/>
    <x v="4"/>
    <x v="8"/>
    <x v="0"/>
    <x v="3"/>
    <x v="1"/>
    <x v="0"/>
    <x v="0"/>
    <x v="0"/>
  </r>
  <r>
    <x v="30"/>
    <x v="4"/>
    <x v="8"/>
    <x v="1"/>
    <x v="5"/>
    <x v="2"/>
    <x v="0"/>
    <x v="1"/>
    <x v="0"/>
  </r>
  <r>
    <x v="19"/>
    <x v="2"/>
    <x v="7"/>
    <x v="1"/>
    <x v="3"/>
    <x v="1"/>
    <x v="0"/>
    <x v="2"/>
    <x v="0"/>
  </r>
  <r>
    <x v="8"/>
    <x v="2"/>
    <x v="0"/>
    <x v="0"/>
    <x v="2"/>
    <x v="2"/>
    <x v="0"/>
    <x v="0"/>
    <x v="0"/>
  </r>
  <r>
    <x v="0"/>
    <x v="0"/>
    <x v="0"/>
    <x v="0"/>
    <x v="3"/>
    <x v="1"/>
    <x v="1"/>
    <x v="1"/>
    <x v="0"/>
  </r>
  <r>
    <x v="0"/>
    <x v="0"/>
    <x v="0"/>
    <x v="1"/>
    <x v="3"/>
    <x v="1"/>
    <x v="1"/>
    <x v="2"/>
    <x v="0"/>
  </r>
  <r>
    <x v="22"/>
    <x v="3"/>
    <x v="9"/>
    <x v="0"/>
    <x v="3"/>
    <x v="2"/>
    <x v="1"/>
    <x v="1"/>
    <x v="0"/>
  </r>
  <r>
    <x v="0"/>
    <x v="0"/>
    <x v="0"/>
    <x v="0"/>
    <x v="0"/>
    <x v="2"/>
    <x v="1"/>
    <x v="2"/>
    <x v="0"/>
  </r>
  <r>
    <x v="0"/>
    <x v="0"/>
    <x v="0"/>
    <x v="0"/>
    <x v="3"/>
    <x v="1"/>
    <x v="0"/>
    <x v="0"/>
    <x v="0"/>
  </r>
  <r>
    <x v="0"/>
    <x v="0"/>
    <x v="0"/>
    <x v="0"/>
    <x v="3"/>
    <x v="0"/>
    <x v="0"/>
    <x v="1"/>
    <x v="0"/>
  </r>
  <r>
    <x v="2"/>
    <x v="1"/>
    <x v="2"/>
    <x v="1"/>
    <x v="2"/>
    <x v="1"/>
    <x v="0"/>
    <x v="2"/>
    <x v="0"/>
  </r>
  <r>
    <x v="60"/>
    <x v="1"/>
    <x v="11"/>
    <x v="0"/>
    <x v="1"/>
    <x v="1"/>
    <x v="0"/>
    <x v="0"/>
    <x v="0"/>
  </r>
  <r>
    <x v="41"/>
    <x v="4"/>
    <x v="2"/>
    <x v="0"/>
    <x v="1"/>
    <x v="2"/>
    <x v="1"/>
    <x v="1"/>
    <x v="0"/>
  </r>
  <r>
    <x v="0"/>
    <x v="0"/>
    <x v="0"/>
    <x v="0"/>
    <x v="3"/>
    <x v="0"/>
    <x v="1"/>
    <x v="2"/>
    <x v="0"/>
  </r>
  <r>
    <x v="0"/>
    <x v="0"/>
    <x v="0"/>
    <x v="1"/>
    <x v="3"/>
    <x v="1"/>
    <x v="1"/>
    <x v="1"/>
    <x v="0"/>
  </r>
  <r>
    <x v="39"/>
    <x v="3"/>
    <x v="9"/>
    <x v="0"/>
    <x v="1"/>
    <x v="0"/>
    <x v="1"/>
    <x v="2"/>
    <x v="0"/>
  </r>
  <r>
    <x v="27"/>
    <x v="5"/>
    <x v="6"/>
    <x v="0"/>
    <x v="6"/>
    <x v="1"/>
    <x v="0"/>
    <x v="0"/>
    <x v="0"/>
  </r>
  <r>
    <x v="0"/>
    <x v="0"/>
    <x v="0"/>
    <x v="1"/>
    <x v="2"/>
    <x v="0"/>
    <x v="0"/>
    <x v="1"/>
    <x v="0"/>
  </r>
  <r>
    <x v="9"/>
    <x v="2"/>
    <x v="7"/>
    <x v="0"/>
    <x v="1"/>
    <x v="0"/>
    <x v="0"/>
    <x v="2"/>
    <x v="0"/>
  </r>
  <r>
    <x v="0"/>
    <x v="0"/>
    <x v="0"/>
    <x v="0"/>
    <x v="1"/>
    <x v="1"/>
    <x v="0"/>
    <x v="0"/>
    <x v="0"/>
  </r>
  <r>
    <x v="26"/>
    <x v="1"/>
    <x v="10"/>
    <x v="1"/>
    <x v="3"/>
    <x v="1"/>
    <x v="1"/>
    <x v="1"/>
    <x v="0"/>
  </r>
  <r>
    <x v="37"/>
    <x v="4"/>
    <x v="1"/>
    <x v="0"/>
    <x v="3"/>
    <x v="1"/>
    <x v="1"/>
    <x v="2"/>
    <x v="0"/>
  </r>
  <r>
    <x v="0"/>
    <x v="0"/>
    <x v="0"/>
    <x v="0"/>
    <x v="3"/>
    <x v="0"/>
    <x v="1"/>
    <x v="1"/>
    <x v="0"/>
  </r>
  <r>
    <x v="0"/>
    <x v="0"/>
    <x v="0"/>
    <x v="1"/>
    <x v="3"/>
    <x v="1"/>
    <x v="1"/>
    <x v="2"/>
    <x v="0"/>
  </r>
  <r>
    <x v="12"/>
    <x v="1"/>
    <x v="3"/>
    <x v="1"/>
    <x v="1"/>
    <x v="2"/>
    <x v="0"/>
    <x v="0"/>
    <x v="0"/>
  </r>
  <r>
    <x v="37"/>
    <x v="4"/>
    <x v="1"/>
    <x v="0"/>
    <x v="3"/>
    <x v="2"/>
    <x v="0"/>
    <x v="1"/>
    <x v="0"/>
  </r>
  <r>
    <x v="0"/>
    <x v="0"/>
    <x v="0"/>
    <x v="0"/>
    <x v="1"/>
    <x v="0"/>
    <x v="0"/>
    <x v="2"/>
    <x v="0"/>
  </r>
  <r>
    <x v="0"/>
    <x v="0"/>
    <x v="0"/>
    <x v="1"/>
    <x v="3"/>
    <x v="1"/>
    <x v="0"/>
    <x v="0"/>
    <x v="0"/>
  </r>
  <r>
    <x v="48"/>
    <x v="1"/>
    <x v="11"/>
    <x v="0"/>
    <x v="1"/>
    <x v="1"/>
    <x v="1"/>
    <x v="1"/>
    <x v="0"/>
  </r>
  <r>
    <x v="0"/>
    <x v="0"/>
    <x v="0"/>
    <x v="1"/>
    <x v="3"/>
    <x v="1"/>
    <x v="1"/>
    <x v="2"/>
    <x v="0"/>
  </r>
  <r>
    <x v="8"/>
    <x v="2"/>
    <x v="0"/>
    <x v="0"/>
    <x v="2"/>
    <x v="2"/>
    <x v="1"/>
    <x v="1"/>
    <x v="0"/>
  </r>
  <r>
    <x v="0"/>
    <x v="0"/>
    <x v="0"/>
    <x v="1"/>
    <x v="0"/>
    <x v="1"/>
    <x v="1"/>
    <x v="2"/>
    <x v="0"/>
  </r>
  <r>
    <x v="0"/>
    <x v="0"/>
    <x v="0"/>
    <x v="0"/>
    <x v="0"/>
    <x v="0"/>
    <x v="0"/>
    <x v="0"/>
    <x v="0"/>
  </r>
  <r>
    <x v="21"/>
    <x v="1"/>
    <x v="6"/>
    <x v="0"/>
    <x v="3"/>
    <x v="1"/>
    <x v="0"/>
    <x v="1"/>
    <x v="0"/>
  </r>
  <r>
    <x v="22"/>
    <x v="3"/>
    <x v="9"/>
    <x v="0"/>
    <x v="3"/>
    <x v="2"/>
    <x v="0"/>
    <x v="2"/>
    <x v="0"/>
  </r>
  <r>
    <x v="19"/>
    <x v="2"/>
    <x v="7"/>
    <x v="1"/>
    <x v="3"/>
    <x v="0"/>
    <x v="0"/>
    <x v="0"/>
    <x v="0"/>
  </r>
  <r>
    <x v="19"/>
    <x v="2"/>
    <x v="7"/>
    <x v="0"/>
    <x v="0"/>
    <x v="2"/>
    <x v="1"/>
    <x v="1"/>
    <x v="0"/>
  </r>
  <r>
    <x v="3"/>
    <x v="2"/>
    <x v="3"/>
    <x v="0"/>
    <x v="1"/>
    <x v="1"/>
    <x v="1"/>
    <x v="2"/>
    <x v="0"/>
  </r>
  <r>
    <x v="62"/>
    <x v="3"/>
    <x v="4"/>
    <x v="1"/>
    <x v="3"/>
    <x v="0"/>
    <x v="1"/>
    <x v="1"/>
    <x v="0"/>
  </r>
  <r>
    <x v="19"/>
    <x v="2"/>
    <x v="7"/>
    <x v="1"/>
    <x v="3"/>
    <x v="1"/>
    <x v="1"/>
    <x v="2"/>
    <x v="0"/>
  </r>
  <r>
    <x v="41"/>
    <x v="4"/>
    <x v="2"/>
    <x v="0"/>
    <x v="3"/>
    <x v="2"/>
    <x v="0"/>
    <x v="0"/>
    <x v="0"/>
  </r>
  <r>
    <x v="22"/>
    <x v="3"/>
    <x v="9"/>
    <x v="0"/>
    <x v="6"/>
    <x v="2"/>
    <x v="0"/>
    <x v="1"/>
    <x v="0"/>
  </r>
  <r>
    <x v="25"/>
    <x v="2"/>
    <x v="10"/>
    <x v="1"/>
    <x v="3"/>
    <x v="1"/>
    <x v="0"/>
    <x v="2"/>
    <x v="0"/>
  </r>
  <r>
    <x v="0"/>
    <x v="0"/>
    <x v="0"/>
    <x v="0"/>
    <x v="3"/>
    <x v="0"/>
    <x v="0"/>
    <x v="0"/>
    <x v="0"/>
  </r>
  <r>
    <x v="0"/>
    <x v="0"/>
    <x v="0"/>
    <x v="1"/>
    <x v="3"/>
    <x v="1"/>
    <x v="1"/>
    <x v="1"/>
    <x v="0"/>
  </r>
  <r>
    <x v="25"/>
    <x v="2"/>
    <x v="10"/>
    <x v="1"/>
    <x v="3"/>
    <x v="0"/>
    <x v="1"/>
    <x v="2"/>
    <x v="0"/>
  </r>
  <r>
    <x v="25"/>
    <x v="2"/>
    <x v="10"/>
    <x v="1"/>
    <x v="3"/>
    <x v="0"/>
    <x v="1"/>
    <x v="1"/>
    <x v="0"/>
  </r>
  <r>
    <x v="62"/>
    <x v="3"/>
    <x v="4"/>
    <x v="1"/>
    <x v="3"/>
    <x v="0"/>
    <x v="1"/>
    <x v="2"/>
    <x v="0"/>
  </r>
  <r>
    <x v="22"/>
    <x v="3"/>
    <x v="9"/>
    <x v="0"/>
    <x v="4"/>
    <x v="1"/>
    <x v="0"/>
    <x v="0"/>
    <x v="0"/>
  </r>
  <r>
    <x v="22"/>
    <x v="3"/>
    <x v="9"/>
    <x v="1"/>
    <x v="3"/>
    <x v="2"/>
    <x v="0"/>
    <x v="1"/>
    <x v="0"/>
  </r>
  <r>
    <x v="0"/>
    <x v="0"/>
    <x v="0"/>
    <x v="0"/>
    <x v="3"/>
    <x v="1"/>
    <x v="0"/>
    <x v="2"/>
    <x v="0"/>
  </r>
  <r>
    <x v="0"/>
    <x v="0"/>
    <x v="0"/>
    <x v="0"/>
    <x v="3"/>
    <x v="0"/>
    <x v="0"/>
    <x v="0"/>
    <x v="0"/>
  </r>
  <r>
    <x v="15"/>
    <x v="1"/>
    <x v="3"/>
    <x v="0"/>
    <x v="0"/>
    <x v="1"/>
    <x v="1"/>
    <x v="1"/>
    <x v="0"/>
  </r>
  <r>
    <x v="19"/>
    <x v="2"/>
    <x v="7"/>
    <x v="1"/>
    <x v="3"/>
    <x v="0"/>
    <x v="1"/>
    <x v="2"/>
    <x v="0"/>
  </r>
  <r>
    <x v="8"/>
    <x v="2"/>
    <x v="5"/>
    <x v="0"/>
    <x v="3"/>
    <x v="0"/>
    <x v="1"/>
    <x v="1"/>
    <x v="0"/>
  </r>
  <r>
    <x v="39"/>
    <x v="3"/>
    <x v="9"/>
    <x v="1"/>
    <x v="1"/>
    <x v="1"/>
    <x v="1"/>
    <x v="2"/>
    <x v="0"/>
  </r>
  <r>
    <x v="0"/>
    <x v="0"/>
    <x v="0"/>
    <x v="0"/>
    <x v="3"/>
    <x v="1"/>
    <x v="0"/>
    <x v="0"/>
    <x v="0"/>
  </r>
  <r>
    <x v="44"/>
    <x v="5"/>
    <x v="2"/>
    <x v="0"/>
    <x v="1"/>
    <x v="2"/>
    <x v="0"/>
    <x v="1"/>
    <x v="0"/>
  </r>
  <r>
    <x v="0"/>
    <x v="0"/>
    <x v="0"/>
    <x v="1"/>
    <x v="0"/>
    <x v="0"/>
    <x v="0"/>
    <x v="2"/>
    <x v="0"/>
  </r>
  <r>
    <x v="22"/>
    <x v="3"/>
    <x v="9"/>
    <x v="1"/>
    <x v="0"/>
    <x v="2"/>
    <x v="0"/>
    <x v="0"/>
    <x v="0"/>
  </r>
  <r>
    <x v="0"/>
    <x v="0"/>
    <x v="0"/>
    <x v="1"/>
    <x v="3"/>
    <x v="1"/>
    <x v="1"/>
    <x v="1"/>
    <x v="0"/>
  </r>
  <r>
    <x v="22"/>
    <x v="3"/>
    <x v="9"/>
    <x v="0"/>
    <x v="3"/>
    <x v="2"/>
    <x v="1"/>
    <x v="2"/>
    <x v="0"/>
  </r>
  <r>
    <x v="62"/>
    <x v="3"/>
    <x v="4"/>
    <x v="0"/>
    <x v="5"/>
    <x v="0"/>
    <x v="1"/>
    <x v="1"/>
    <x v="0"/>
  </r>
  <r>
    <x v="8"/>
    <x v="2"/>
    <x v="0"/>
    <x v="0"/>
    <x v="2"/>
    <x v="2"/>
    <x v="1"/>
    <x v="2"/>
    <x v="0"/>
  </r>
  <r>
    <x v="0"/>
    <x v="0"/>
    <x v="0"/>
    <x v="1"/>
    <x v="0"/>
    <x v="0"/>
    <x v="0"/>
    <x v="0"/>
    <x v="0"/>
  </r>
  <r>
    <x v="0"/>
    <x v="0"/>
    <x v="0"/>
    <x v="1"/>
    <x v="3"/>
    <x v="1"/>
    <x v="0"/>
    <x v="1"/>
    <x v="0"/>
  </r>
  <r>
    <x v="9"/>
    <x v="2"/>
    <x v="7"/>
    <x v="1"/>
    <x v="3"/>
    <x v="1"/>
    <x v="0"/>
    <x v="2"/>
    <x v="0"/>
  </r>
  <r>
    <x v="32"/>
    <x v="5"/>
    <x v="2"/>
    <x v="1"/>
    <x v="3"/>
    <x v="2"/>
    <x v="0"/>
    <x v="0"/>
    <x v="0"/>
  </r>
  <r>
    <x v="55"/>
    <x v="4"/>
    <x v="2"/>
    <x v="1"/>
    <x v="3"/>
    <x v="2"/>
    <x v="1"/>
    <x v="1"/>
    <x v="0"/>
  </r>
  <r>
    <x v="43"/>
    <x v="5"/>
    <x v="8"/>
    <x v="0"/>
    <x v="2"/>
    <x v="0"/>
    <x v="1"/>
    <x v="2"/>
    <x v="0"/>
  </r>
  <r>
    <x v="19"/>
    <x v="2"/>
    <x v="7"/>
    <x v="0"/>
    <x v="5"/>
    <x v="1"/>
    <x v="1"/>
    <x v="1"/>
    <x v="0"/>
  </r>
  <r>
    <x v="35"/>
    <x v="4"/>
    <x v="2"/>
    <x v="1"/>
    <x v="0"/>
    <x v="2"/>
    <x v="1"/>
    <x v="2"/>
    <x v="0"/>
  </r>
  <r>
    <x v="1"/>
    <x v="1"/>
    <x v="1"/>
    <x v="1"/>
    <x v="3"/>
    <x v="1"/>
    <x v="0"/>
    <x v="0"/>
    <x v="0"/>
  </r>
  <r>
    <x v="0"/>
    <x v="0"/>
    <x v="0"/>
    <x v="0"/>
    <x v="3"/>
    <x v="1"/>
    <x v="0"/>
    <x v="1"/>
    <x v="0"/>
  </r>
  <r>
    <x v="30"/>
    <x v="4"/>
    <x v="8"/>
    <x v="0"/>
    <x v="3"/>
    <x v="2"/>
    <x v="0"/>
    <x v="2"/>
    <x v="0"/>
  </r>
  <r>
    <x v="53"/>
    <x v="1"/>
    <x v="3"/>
    <x v="1"/>
    <x v="3"/>
    <x v="0"/>
    <x v="0"/>
    <x v="0"/>
    <x v="0"/>
  </r>
  <r>
    <x v="25"/>
    <x v="2"/>
    <x v="10"/>
    <x v="1"/>
    <x v="3"/>
    <x v="1"/>
    <x v="1"/>
    <x v="1"/>
    <x v="0"/>
  </r>
  <r>
    <x v="24"/>
    <x v="4"/>
    <x v="1"/>
    <x v="0"/>
    <x v="0"/>
    <x v="2"/>
    <x v="1"/>
    <x v="2"/>
    <x v="0"/>
  </r>
  <r>
    <x v="19"/>
    <x v="2"/>
    <x v="7"/>
    <x v="1"/>
    <x v="3"/>
    <x v="0"/>
    <x v="1"/>
    <x v="1"/>
    <x v="0"/>
  </r>
  <r>
    <x v="1"/>
    <x v="1"/>
    <x v="1"/>
    <x v="1"/>
    <x v="3"/>
    <x v="1"/>
    <x v="1"/>
    <x v="2"/>
    <x v="0"/>
  </r>
  <r>
    <x v="8"/>
    <x v="2"/>
    <x v="5"/>
    <x v="0"/>
    <x v="3"/>
    <x v="0"/>
    <x v="0"/>
    <x v="0"/>
    <x v="0"/>
  </r>
  <r>
    <x v="28"/>
    <x v="4"/>
    <x v="3"/>
    <x v="0"/>
    <x v="2"/>
    <x v="1"/>
    <x v="0"/>
    <x v="1"/>
    <x v="0"/>
  </r>
  <r>
    <x v="45"/>
    <x v="5"/>
    <x v="1"/>
    <x v="1"/>
    <x v="1"/>
    <x v="1"/>
    <x v="0"/>
    <x v="2"/>
    <x v="0"/>
  </r>
  <r>
    <x v="46"/>
    <x v="1"/>
    <x v="3"/>
    <x v="1"/>
    <x v="3"/>
    <x v="2"/>
    <x v="0"/>
    <x v="0"/>
    <x v="0"/>
  </r>
  <r>
    <x v="51"/>
    <x v="1"/>
    <x v="6"/>
    <x v="0"/>
    <x v="3"/>
    <x v="0"/>
    <x v="1"/>
    <x v="1"/>
    <x v="0"/>
  </r>
  <r>
    <x v="62"/>
    <x v="3"/>
    <x v="4"/>
    <x v="1"/>
    <x v="1"/>
    <x v="0"/>
    <x v="1"/>
    <x v="2"/>
    <x v="0"/>
  </r>
  <r>
    <x v="62"/>
    <x v="3"/>
    <x v="4"/>
    <x v="1"/>
    <x v="3"/>
    <x v="0"/>
    <x v="1"/>
    <x v="1"/>
    <x v="0"/>
  </r>
  <r>
    <x v="39"/>
    <x v="3"/>
    <x v="9"/>
    <x v="0"/>
    <x v="3"/>
    <x v="0"/>
    <x v="1"/>
    <x v="2"/>
    <x v="0"/>
  </r>
  <r>
    <x v="36"/>
    <x v="5"/>
    <x v="2"/>
    <x v="1"/>
    <x v="3"/>
    <x v="2"/>
    <x v="0"/>
    <x v="0"/>
    <x v="0"/>
  </r>
  <r>
    <x v="19"/>
    <x v="2"/>
    <x v="7"/>
    <x v="0"/>
    <x v="0"/>
    <x v="2"/>
    <x v="0"/>
    <x v="1"/>
    <x v="0"/>
  </r>
  <r>
    <x v="7"/>
    <x v="4"/>
    <x v="6"/>
    <x v="0"/>
    <x v="4"/>
    <x v="1"/>
    <x v="0"/>
    <x v="2"/>
    <x v="0"/>
  </r>
  <r>
    <x v="0"/>
    <x v="0"/>
    <x v="0"/>
    <x v="0"/>
    <x v="3"/>
    <x v="0"/>
    <x v="0"/>
    <x v="0"/>
    <x v="0"/>
  </r>
  <r>
    <x v="0"/>
    <x v="0"/>
    <x v="0"/>
    <x v="0"/>
    <x v="3"/>
    <x v="0"/>
    <x v="1"/>
    <x v="1"/>
    <x v="0"/>
  </r>
  <r>
    <x v="3"/>
    <x v="2"/>
    <x v="3"/>
    <x v="1"/>
    <x v="4"/>
    <x v="2"/>
    <x v="1"/>
    <x v="2"/>
    <x v="0"/>
  </r>
  <r>
    <x v="25"/>
    <x v="2"/>
    <x v="10"/>
    <x v="1"/>
    <x v="3"/>
    <x v="0"/>
    <x v="1"/>
    <x v="1"/>
    <x v="0"/>
  </r>
  <r>
    <x v="0"/>
    <x v="0"/>
    <x v="0"/>
    <x v="0"/>
    <x v="0"/>
    <x v="2"/>
    <x v="1"/>
    <x v="2"/>
    <x v="0"/>
  </r>
  <r>
    <x v="52"/>
    <x v="1"/>
    <x v="2"/>
    <x v="1"/>
    <x v="3"/>
    <x v="1"/>
    <x v="0"/>
    <x v="0"/>
    <x v="0"/>
  </r>
  <r>
    <x v="0"/>
    <x v="0"/>
    <x v="0"/>
    <x v="1"/>
    <x v="3"/>
    <x v="1"/>
    <x v="0"/>
    <x v="1"/>
    <x v="0"/>
  </r>
  <r>
    <x v="25"/>
    <x v="2"/>
    <x v="10"/>
    <x v="1"/>
    <x v="3"/>
    <x v="1"/>
    <x v="0"/>
    <x v="2"/>
    <x v="0"/>
  </r>
  <r>
    <x v="0"/>
    <x v="0"/>
    <x v="0"/>
    <x v="1"/>
    <x v="2"/>
    <x v="1"/>
    <x v="0"/>
    <x v="0"/>
    <x v="0"/>
  </r>
  <r>
    <x v="0"/>
    <x v="0"/>
    <x v="0"/>
    <x v="1"/>
    <x v="3"/>
    <x v="1"/>
    <x v="1"/>
    <x v="1"/>
    <x v="0"/>
  </r>
  <r>
    <x v="62"/>
    <x v="3"/>
    <x v="4"/>
    <x v="1"/>
    <x v="1"/>
    <x v="0"/>
    <x v="1"/>
    <x v="2"/>
    <x v="0"/>
  </r>
  <r>
    <x v="39"/>
    <x v="3"/>
    <x v="9"/>
    <x v="1"/>
    <x v="3"/>
    <x v="2"/>
    <x v="1"/>
    <x v="1"/>
    <x v="0"/>
  </r>
  <r>
    <x v="44"/>
    <x v="5"/>
    <x v="2"/>
    <x v="0"/>
    <x v="3"/>
    <x v="2"/>
    <x v="1"/>
    <x v="2"/>
    <x v="0"/>
  </r>
  <r>
    <x v="0"/>
    <x v="0"/>
    <x v="0"/>
    <x v="1"/>
    <x v="3"/>
    <x v="1"/>
    <x v="0"/>
    <x v="0"/>
    <x v="0"/>
  </r>
  <r>
    <x v="0"/>
    <x v="0"/>
    <x v="0"/>
    <x v="1"/>
    <x v="3"/>
    <x v="0"/>
    <x v="0"/>
    <x v="1"/>
    <x v="0"/>
  </r>
  <r>
    <x v="26"/>
    <x v="1"/>
    <x v="10"/>
    <x v="0"/>
    <x v="1"/>
    <x v="1"/>
    <x v="0"/>
    <x v="2"/>
    <x v="0"/>
  </r>
  <r>
    <x v="45"/>
    <x v="5"/>
    <x v="1"/>
    <x v="1"/>
    <x v="1"/>
    <x v="1"/>
    <x v="0"/>
    <x v="0"/>
    <x v="0"/>
  </r>
  <r>
    <x v="1"/>
    <x v="1"/>
    <x v="1"/>
    <x v="1"/>
    <x v="3"/>
    <x v="0"/>
    <x v="1"/>
    <x v="1"/>
    <x v="0"/>
  </r>
  <r>
    <x v="39"/>
    <x v="3"/>
    <x v="9"/>
    <x v="0"/>
    <x v="3"/>
    <x v="1"/>
    <x v="1"/>
    <x v="2"/>
    <x v="0"/>
  </r>
  <r>
    <x v="18"/>
    <x v="1"/>
    <x v="2"/>
    <x v="0"/>
    <x v="3"/>
    <x v="1"/>
    <x v="1"/>
    <x v="1"/>
    <x v="0"/>
  </r>
  <r>
    <x v="0"/>
    <x v="0"/>
    <x v="0"/>
    <x v="0"/>
    <x v="3"/>
    <x v="0"/>
    <x v="1"/>
    <x v="2"/>
    <x v="0"/>
  </r>
  <r>
    <x v="3"/>
    <x v="2"/>
    <x v="3"/>
    <x v="0"/>
    <x v="2"/>
    <x v="1"/>
    <x v="0"/>
    <x v="0"/>
    <x v="0"/>
  </r>
  <r>
    <x v="1"/>
    <x v="1"/>
    <x v="1"/>
    <x v="0"/>
    <x v="1"/>
    <x v="1"/>
    <x v="0"/>
    <x v="1"/>
    <x v="0"/>
  </r>
  <r>
    <x v="39"/>
    <x v="3"/>
    <x v="9"/>
    <x v="0"/>
    <x v="3"/>
    <x v="2"/>
    <x v="0"/>
    <x v="2"/>
    <x v="0"/>
  </r>
  <r>
    <x v="25"/>
    <x v="2"/>
    <x v="10"/>
    <x v="0"/>
    <x v="0"/>
    <x v="0"/>
    <x v="0"/>
    <x v="0"/>
    <x v="0"/>
  </r>
  <r>
    <x v="39"/>
    <x v="3"/>
    <x v="9"/>
    <x v="0"/>
    <x v="5"/>
    <x v="2"/>
    <x v="1"/>
    <x v="1"/>
    <x v="0"/>
  </r>
  <r>
    <x v="29"/>
    <x v="4"/>
    <x v="8"/>
    <x v="1"/>
    <x v="5"/>
    <x v="2"/>
    <x v="1"/>
    <x v="2"/>
    <x v="0"/>
  </r>
  <r>
    <x v="39"/>
    <x v="3"/>
    <x v="9"/>
    <x v="1"/>
    <x v="0"/>
    <x v="2"/>
    <x v="1"/>
    <x v="1"/>
    <x v="0"/>
  </r>
  <r>
    <x v="51"/>
    <x v="1"/>
    <x v="6"/>
    <x v="0"/>
    <x v="3"/>
    <x v="0"/>
    <x v="1"/>
    <x v="2"/>
    <x v="0"/>
  </r>
  <r>
    <x v="8"/>
    <x v="2"/>
    <x v="5"/>
    <x v="0"/>
    <x v="3"/>
    <x v="0"/>
    <x v="0"/>
    <x v="0"/>
    <x v="0"/>
  </r>
  <r>
    <x v="39"/>
    <x v="3"/>
    <x v="9"/>
    <x v="0"/>
    <x v="3"/>
    <x v="2"/>
    <x v="0"/>
    <x v="1"/>
    <x v="0"/>
  </r>
  <r>
    <x v="0"/>
    <x v="0"/>
    <x v="0"/>
    <x v="0"/>
    <x v="6"/>
    <x v="1"/>
    <x v="0"/>
    <x v="2"/>
    <x v="0"/>
  </r>
  <r>
    <x v="62"/>
    <x v="3"/>
    <x v="4"/>
    <x v="1"/>
    <x v="1"/>
    <x v="0"/>
    <x v="1"/>
    <x v="0"/>
    <x v="0"/>
  </r>
  <r>
    <x v="25"/>
    <x v="2"/>
    <x v="10"/>
    <x v="0"/>
    <x v="1"/>
    <x v="0"/>
    <x v="1"/>
    <x v="1"/>
    <x v="0"/>
  </r>
  <r>
    <x v="0"/>
    <x v="0"/>
    <x v="0"/>
    <x v="0"/>
    <x v="0"/>
    <x v="0"/>
    <x v="1"/>
    <x v="2"/>
    <x v="0"/>
  </r>
  <r>
    <x v="0"/>
    <x v="0"/>
    <x v="0"/>
    <x v="1"/>
    <x v="2"/>
    <x v="0"/>
    <x v="1"/>
    <x v="1"/>
    <x v="0"/>
  </r>
  <r>
    <x v="52"/>
    <x v="1"/>
    <x v="2"/>
    <x v="1"/>
    <x v="3"/>
    <x v="1"/>
    <x v="1"/>
    <x v="2"/>
    <x v="0"/>
  </r>
  <r>
    <x v="22"/>
    <x v="3"/>
    <x v="9"/>
    <x v="1"/>
    <x v="1"/>
    <x v="1"/>
    <x v="0"/>
    <x v="0"/>
    <x v="0"/>
  </r>
  <r>
    <x v="0"/>
    <x v="0"/>
    <x v="0"/>
    <x v="0"/>
    <x v="3"/>
    <x v="0"/>
    <x v="0"/>
    <x v="1"/>
    <x v="0"/>
  </r>
  <r>
    <x v="62"/>
    <x v="3"/>
    <x v="4"/>
    <x v="1"/>
    <x v="1"/>
    <x v="0"/>
    <x v="1"/>
    <x v="2"/>
    <x v="0"/>
  </r>
  <r>
    <x v="51"/>
    <x v="1"/>
    <x v="6"/>
    <x v="0"/>
    <x v="3"/>
    <x v="0"/>
    <x v="0"/>
    <x v="0"/>
    <x v="0"/>
  </r>
  <r>
    <x v="47"/>
    <x v="4"/>
    <x v="3"/>
    <x v="1"/>
    <x v="3"/>
    <x v="1"/>
    <x v="1"/>
    <x v="1"/>
    <x v="0"/>
  </r>
  <r>
    <x v="19"/>
    <x v="2"/>
    <x v="7"/>
    <x v="0"/>
    <x v="0"/>
    <x v="2"/>
    <x v="1"/>
    <x v="2"/>
    <x v="0"/>
  </r>
  <r>
    <x v="0"/>
    <x v="0"/>
    <x v="0"/>
    <x v="1"/>
    <x v="3"/>
    <x v="1"/>
    <x v="1"/>
    <x v="1"/>
    <x v="0"/>
  </r>
  <r>
    <x v="19"/>
    <x v="2"/>
    <x v="7"/>
    <x v="0"/>
    <x v="3"/>
    <x v="2"/>
    <x v="1"/>
    <x v="2"/>
    <x v="0"/>
  </r>
  <r>
    <x v="19"/>
    <x v="2"/>
    <x v="7"/>
    <x v="1"/>
    <x v="3"/>
    <x v="0"/>
    <x v="0"/>
    <x v="0"/>
    <x v="0"/>
  </r>
  <r>
    <x v="39"/>
    <x v="3"/>
    <x v="9"/>
    <x v="0"/>
    <x v="3"/>
    <x v="2"/>
    <x v="0"/>
    <x v="1"/>
    <x v="0"/>
  </r>
  <r>
    <x v="0"/>
    <x v="0"/>
    <x v="0"/>
    <x v="1"/>
    <x v="1"/>
    <x v="1"/>
    <x v="0"/>
    <x v="2"/>
    <x v="0"/>
  </r>
  <r>
    <x v="8"/>
    <x v="2"/>
    <x v="0"/>
    <x v="0"/>
    <x v="2"/>
    <x v="2"/>
    <x v="0"/>
    <x v="0"/>
    <x v="0"/>
  </r>
  <r>
    <x v="39"/>
    <x v="3"/>
    <x v="9"/>
    <x v="0"/>
    <x v="6"/>
    <x v="2"/>
    <x v="1"/>
    <x v="1"/>
    <x v="0"/>
  </r>
  <r>
    <x v="44"/>
    <x v="5"/>
    <x v="2"/>
    <x v="0"/>
    <x v="3"/>
    <x v="2"/>
    <x v="1"/>
    <x v="2"/>
    <x v="0"/>
  </r>
  <r>
    <x v="0"/>
    <x v="0"/>
    <x v="0"/>
    <x v="1"/>
    <x v="1"/>
    <x v="0"/>
    <x v="1"/>
    <x v="1"/>
    <x v="0"/>
  </r>
  <r>
    <x v="25"/>
    <x v="2"/>
    <x v="10"/>
    <x v="0"/>
    <x v="1"/>
    <x v="0"/>
    <x v="1"/>
    <x v="2"/>
    <x v="0"/>
  </r>
  <r>
    <x v="37"/>
    <x v="4"/>
    <x v="1"/>
    <x v="0"/>
    <x v="2"/>
    <x v="2"/>
    <x v="0"/>
    <x v="0"/>
    <x v="0"/>
  </r>
  <r>
    <x v="3"/>
    <x v="2"/>
    <x v="3"/>
    <x v="1"/>
    <x v="4"/>
    <x v="2"/>
    <x v="0"/>
    <x v="1"/>
    <x v="0"/>
  </r>
  <r>
    <x v="8"/>
    <x v="2"/>
    <x v="5"/>
    <x v="0"/>
    <x v="3"/>
    <x v="1"/>
    <x v="0"/>
    <x v="2"/>
    <x v="0"/>
  </r>
  <r>
    <x v="47"/>
    <x v="4"/>
    <x v="3"/>
    <x v="1"/>
    <x v="3"/>
    <x v="1"/>
    <x v="0"/>
    <x v="0"/>
    <x v="0"/>
  </r>
  <r>
    <x v="22"/>
    <x v="3"/>
    <x v="9"/>
    <x v="1"/>
    <x v="3"/>
    <x v="2"/>
    <x v="1"/>
    <x v="1"/>
    <x v="0"/>
  </r>
  <r>
    <x v="0"/>
    <x v="0"/>
    <x v="0"/>
    <x v="0"/>
    <x v="3"/>
    <x v="0"/>
    <x v="1"/>
    <x v="2"/>
    <x v="0"/>
  </r>
  <r>
    <x v="25"/>
    <x v="2"/>
    <x v="10"/>
    <x v="1"/>
    <x v="3"/>
    <x v="1"/>
    <x v="1"/>
    <x v="1"/>
    <x v="0"/>
  </r>
  <r>
    <x v="25"/>
    <x v="2"/>
    <x v="10"/>
    <x v="1"/>
    <x v="1"/>
    <x v="0"/>
    <x v="1"/>
    <x v="2"/>
    <x v="0"/>
  </r>
  <r>
    <x v="0"/>
    <x v="0"/>
    <x v="0"/>
    <x v="1"/>
    <x v="3"/>
    <x v="1"/>
    <x v="0"/>
    <x v="0"/>
    <x v="0"/>
  </r>
  <r>
    <x v="2"/>
    <x v="1"/>
    <x v="2"/>
    <x v="1"/>
    <x v="2"/>
    <x v="1"/>
    <x v="0"/>
    <x v="1"/>
    <x v="0"/>
  </r>
  <r>
    <x v="63"/>
    <x v="1"/>
    <x v="3"/>
    <x v="1"/>
    <x v="3"/>
    <x v="2"/>
    <x v="0"/>
    <x v="2"/>
    <x v="0"/>
  </r>
  <r>
    <x v="42"/>
    <x v="4"/>
    <x v="2"/>
    <x v="0"/>
    <x v="3"/>
    <x v="2"/>
    <x v="0"/>
    <x v="0"/>
    <x v="0"/>
  </r>
  <r>
    <x v="39"/>
    <x v="3"/>
    <x v="9"/>
    <x v="0"/>
    <x v="4"/>
    <x v="1"/>
    <x v="1"/>
    <x v="1"/>
    <x v="0"/>
  </r>
  <r>
    <x v="0"/>
    <x v="0"/>
    <x v="0"/>
    <x v="1"/>
    <x v="3"/>
    <x v="1"/>
    <x v="1"/>
    <x v="2"/>
    <x v="0"/>
  </r>
  <r>
    <x v="37"/>
    <x v="4"/>
    <x v="1"/>
    <x v="0"/>
    <x v="1"/>
    <x v="1"/>
    <x v="1"/>
    <x v="1"/>
    <x v="0"/>
  </r>
  <r>
    <x v="39"/>
    <x v="3"/>
    <x v="9"/>
    <x v="0"/>
    <x v="3"/>
    <x v="1"/>
    <x v="1"/>
    <x v="2"/>
    <x v="0"/>
  </r>
  <r>
    <x v="39"/>
    <x v="3"/>
    <x v="9"/>
    <x v="1"/>
    <x v="3"/>
    <x v="0"/>
    <x v="0"/>
    <x v="0"/>
    <x v="0"/>
  </r>
  <r>
    <x v="39"/>
    <x v="3"/>
    <x v="9"/>
    <x v="1"/>
    <x v="0"/>
    <x v="0"/>
    <x v="0"/>
    <x v="1"/>
    <x v="0"/>
  </r>
  <r>
    <x v="0"/>
    <x v="0"/>
    <x v="0"/>
    <x v="0"/>
    <x v="3"/>
    <x v="1"/>
    <x v="0"/>
    <x v="2"/>
    <x v="0"/>
  </r>
  <r>
    <x v="42"/>
    <x v="4"/>
    <x v="2"/>
    <x v="0"/>
    <x v="3"/>
    <x v="2"/>
    <x v="0"/>
    <x v="0"/>
    <x v="0"/>
  </r>
  <r>
    <x v="9"/>
    <x v="2"/>
    <x v="7"/>
    <x v="1"/>
    <x v="3"/>
    <x v="1"/>
    <x v="1"/>
    <x v="1"/>
    <x v="0"/>
  </r>
  <r>
    <x v="10"/>
    <x v="5"/>
    <x v="1"/>
    <x v="0"/>
    <x v="3"/>
    <x v="1"/>
    <x v="1"/>
    <x v="2"/>
    <x v="0"/>
  </r>
  <r>
    <x v="0"/>
    <x v="0"/>
    <x v="0"/>
    <x v="0"/>
    <x v="1"/>
    <x v="1"/>
    <x v="1"/>
    <x v="1"/>
    <x v="0"/>
  </r>
  <r>
    <x v="46"/>
    <x v="1"/>
    <x v="3"/>
    <x v="1"/>
    <x v="3"/>
    <x v="2"/>
    <x v="1"/>
    <x v="2"/>
    <x v="0"/>
  </r>
  <r>
    <x v="1"/>
    <x v="1"/>
    <x v="1"/>
    <x v="0"/>
    <x v="3"/>
    <x v="0"/>
    <x v="0"/>
    <x v="0"/>
    <x v="0"/>
  </r>
  <r>
    <x v="22"/>
    <x v="3"/>
    <x v="9"/>
    <x v="1"/>
    <x v="3"/>
    <x v="2"/>
    <x v="0"/>
    <x v="1"/>
    <x v="0"/>
  </r>
  <r>
    <x v="0"/>
    <x v="0"/>
    <x v="0"/>
    <x v="1"/>
    <x v="3"/>
    <x v="0"/>
    <x v="0"/>
    <x v="2"/>
    <x v="0"/>
  </r>
  <r>
    <x v="38"/>
    <x v="5"/>
    <x v="3"/>
    <x v="0"/>
    <x v="6"/>
    <x v="1"/>
    <x v="0"/>
    <x v="0"/>
    <x v="0"/>
  </r>
  <r>
    <x v="9"/>
    <x v="2"/>
    <x v="7"/>
    <x v="0"/>
    <x v="1"/>
    <x v="1"/>
    <x v="1"/>
    <x v="1"/>
    <x v="0"/>
  </r>
  <r>
    <x v="19"/>
    <x v="2"/>
    <x v="7"/>
    <x v="0"/>
    <x v="1"/>
    <x v="0"/>
    <x v="1"/>
    <x v="2"/>
    <x v="0"/>
  </r>
  <r>
    <x v="62"/>
    <x v="3"/>
    <x v="4"/>
    <x v="0"/>
    <x v="3"/>
    <x v="0"/>
    <x v="1"/>
    <x v="1"/>
    <x v="0"/>
  </r>
  <r>
    <x v="9"/>
    <x v="2"/>
    <x v="7"/>
    <x v="1"/>
    <x v="3"/>
    <x v="1"/>
    <x v="1"/>
    <x v="2"/>
    <x v="0"/>
  </r>
  <r>
    <x v="39"/>
    <x v="3"/>
    <x v="9"/>
    <x v="0"/>
    <x v="3"/>
    <x v="2"/>
    <x v="0"/>
    <x v="0"/>
    <x v="0"/>
  </r>
  <r>
    <x v="39"/>
    <x v="3"/>
    <x v="9"/>
    <x v="0"/>
    <x v="3"/>
    <x v="2"/>
    <x v="0"/>
    <x v="1"/>
    <x v="0"/>
  </r>
  <r>
    <x v="19"/>
    <x v="2"/>
    <x v="7"/>
    <x v="1"/>
    <x v="3"/>
    <x v="0"/>
    <x v="0"/>
    <x v="2"/>
    <x v="0"/>
  </r>
  <r>
    <x v="23"/>
    <x v="1"/>
    <x v="6"/>
    <x v="1"/>
    <x v="3"/>
    <x v="0"/>
    <x v="0"/>
    <x v="0"/>
    <x v="0"/>
  </r>
  <r>
    <x v="3"/>
    <x v="2"/>
    <x v="3"/>
    <x v="0"/>
    <x v="1"/>
    <x v="1"/>
    <x v="1"/>
    <x v="1"/>
    <x v="0"/>
  </r>
  <r>
    <x v="1"/>
    <x v="1"/>
    <x v="1"/>
    <x v="1"/>
    <x v="3"/>
    <x v="0"/>
    <x v="1"/>
    <x v="2"/>
    <x v="0"/>
  </r>
  <r>
    <x v="62"/>
    <x v="3"/>
    <x v="4"/>
    <x v="1"/>
    <x v="3"/>
    <x v="0"/>
    <x v="1"/>
    <x v="1"/>
    <x v="0"/>
  </r>
  <r>
    <x v="8"/>
    <x v="2"/>
    <x v="5"/>
    <x v="0"/>
    <x v="3"/>
    <x v="0"/>
    <x v="1"/>
    <x v="2"/>
    <x v="0"/>
  </r>
  <r>
    <x v="39"/>
    <x v="3"/>
    <x v="9"/>
    <x v="1"/>
    <x v="6"/>
    <x v="2"/>
    <x v="0"/>
    <x v="0"/>
    <x v="0"/>
  </r>
  <r>
    <x v="22"/>
    <x v="3"/>
    <x v="9"/>
    <x v="0"/>
    <x v="3"/>
    <x v="0"/>
    <x v="0"/>
    <x v="1"/>
    <x v="0"/>
  </r>
  <r>
    <x v="0"/>
    <x v="0"/>
    <x v="0"/>
    <x v="1"/>
    <x v="3"/>
    <x v="0"/>
    <x v="0"/>
    <x v="2"/>
    <x v="0"/>
  </r>
  <r>
    <x v="0"/>
    <x v="0"/>
    <x v="0"/>
    <x v="0"/>
    <x v="3"/>
    <x v="1"/>
    <x v="0"/>
    <x v="0"/>
    <x v="0"/>
  </r>
  <r>
    <x v="39"/>
    <x v="3"/>
    <x v="9"/>
    <x v="1"/>
    <x v="1"/>
    <x v="1"/>
    <x v="1"/>
    <x v="1"/>
    <x v="0"/>
  </r>
  <r>
    <x v="0"/>
    <x v="0"/>
    <x v="0"/>
    <x v="1"/>
    <x v="3"/>
    <x v="0"/>
    <x v="1"/>
    <x v="2"/>
    <x v="0"/>
  </r>
  <r>
    <x v="1"/>
    <x v="1"/>
    <x v="1"/>
    <x v="1"/>
    <x v="3"/>
    <x v="1"/>
    <x v="1"/>
    <x v="1"/>
    <x v="0"/>
  </r>
  <r>
    <x v="22"/>
    <x v="3"/>
    <x v="9"/>
    <x v="1"/>
    <x v="3"/>
    <x v="2"/>
    <x v="1"/>
    <x v="2"/>
    <x v="0"/>
  </r>
  <r>
    <x v="4"/>
    <x v="3"/>
    <x v="4"/>
    <x v="1"/>
    <x v="3"/>
    <x v="0"/>
    <x v="1"/>
    <x v="0"/>
    <x v="0"/>
  </r>
  <r>
    <x v="3"/>
    <x v="2"/>
    <x v="3"/>
    <x v="1"/>
    <x v="4"/>
    <x v="2"/>
    <x v="0"/>
    <x v="1"/>
    <x v="0"/>
  </r>
  <r>
    <x v="0"/>
    <x v="0"/>
    <x v="0"/>
    <x v="0"/>
    <x v="3"/>
    <x v="1"/>
    <x v="0"/>
    <x v="2"/>
    <x v="0"/>
  </r>
  <r>
    <x v="3"/>
    <x v="2"/>
    <x v="3"/>
    <x v="1"/>
    <x v="0"/>
    <x v="1"/>
    <x v="0"/>
    <x v="0"/>
    <x v="0"/>
  </r>
  <r>
    <x v="0"/>
    <x v="0"/>
    <x v="0"/>
    <x v="0"/>
    <x v="1"/>
    <x v="0"/>
    <x v="1"/>
    <x v="1"/>
    <x v="0"/>
  </r>
  <r>
    <x v="4"/>
    <x v="3"/>
    <x v="4"/>
    <x v="1"/>
    <x v="3"/>
    <x v="0"/>
    <x v="1"/>
    <x v="2"/>
    <x v="0"/>
  </r>
  <r>
    <x v="0"/>
    <x v="0"/>
    <x v="0"/>
    <x v="0"/>
    <x v="0"/>
    <x v="0"/>
    <x v="1"/>
    <x v="1"/>
    <x v="0"/>
  </r>
  <r>
    <x v="17"/>
    <x v="4"/>
    <x v="0"/>
    <x v="1"/>
    <x v="3"/>
    <x v="1"/>
    <x v="1"/>
    <x v="2"/>
    <x v="0"/>
  </r>
  <r>
    <x v="25"/>
    <x v="2"/>
    <x v="10"/>
    <x v="0"/>
    <x v="1"/>
    <x v="0"/>
    <x v="0"/>
    <x v="0"/>
    <x v="0"/>
  </r>
  <r>
    <x v="50"/>
    <x v="4"/>
    <x v="3"/>
    <x v="0"/>
    <x v="3"/>
    <x v="2"/>
    <x v="0"/>
    <x v="1"/>
    <x v="0"/>
  </r>
  <r>
    <x v="0"/>
    <x v="0"/>
    <x v="0"/>
    <x v="0"/>
    <x v="0"/>
    <x v="0"/>
    <x v="0"/>
    <x v="2"/>
    <x v="0"/>
  </r>
  <r>
    <x v="57"/>
    <x v="1"/>
    <x v="1"/>
    <x v="1"/>
    <x v="3"/>
    <x v="2"/>
    <x v="0"/>
    <x v="0"/>
    <x v="0"/>
  </r>
  <r>
    <x v="39"/>
    <x v="3"/>
    <x v="9"/>
    <x v="1"/>
    <x v="1"/>
    <x v="2"/>
    <x v="1"/>
    <x v="1"/>
    <x v="0"/>
  </r>
  <r>
    <x v="0"/>
    <x v="0"/>
    <x v="0"/>
    <x v="1"/>
    <x v="3"/>
    <x v="0"/>
    <x v="1"/>
    <x v="2"/>
    <x v="0"/>
  </r>
  <r>
    <x v="3"/>
    <x v="2"/>
    <x v="3"/>
    <x v="1"/>
    <x v="3"/>
    <x v="1"/>
    <x v="1"/>
    <x v="1"/>
    <x v="0"/>
  </r>
  <r>
    <x v="3"/>
    <x v="2"/>
    <x v="3"/>
    <x v="0"/>
    <x v="2"/>
    <x v="1"/>
    <x v="1"/>
    <x v="2"/>
    <x v="0"/>
  </r>
  <r>
    <x v="54"/>
    <x v="4"/>
    <x v="6"/>
    <x v="0"/>
    <x v="3"/>
    <x v="1"/>
    <x v="0"/>
    <x v="0"/>
    <x v="0"/>
  </r>
  <r>
    <x v="0"/>
    <x v="0"/>
    <x v="0"/>
    <x v="1"/>
    <x v="3"/>
    <x v="0"/>
    <x v="0"/>
    <x v="1"/>
    <x v="0"/>
  </r>
  <r>
    <x v="39"/>
    <x v="3"/>
    <x v="9"/>
    <x v="1"/>
    <x v="3"/>
    <x v="1"/>
    <x v="0"/>
    <x v="2"/>
    <x v="0"/>
  </r>
  <r>
    <x v="45"/>
    <x v="5"/>
    <x v="1"/>
    <x v="0"/>
    <x v="3"/>
    <x v="0"/>
    <x v="0"/>
    <x v="0"/>
    <x v="0"/>
  </r>
  <r>
    <x v="57"/>
    <x v="1"/>
    <x v="1"/>
    <x v="1"/>
    <x v="3"/>
    <x v="2"/>
    <x v="1"/>
    <x v="1"/>
    <x v="0"/>
  </r>
  <r>
    <x v="45"/>
    <x v="5"/>
    <x v="1"/>
    <x v="1"/>
    <x v="3"/>
    <x v="0"/>
    <x v="1"/>
    <x v="2"/>
    <x v="0"/>
  </r>
  <r>
    <x v="4"/>
    <x v="3"/>
    <x v="4"/>
    <x v="1"/>
    <x v="3"/>
    <x v="0"/>
    <x v="1"/>
    <x v="1"/>
    <x v="0"/>
  </r>
  <r>
    <x v="0"/>
    <x v="0"/>
    <x v="0"/>
    <x v="0"/>
    <x v="1"/>
    <x v="0"/>
    <x v="1"/>
    <x v="2"/>
    <x v="0"/>
  </r>
  <r>
    <x v="43"/>
    <x v="5"/>
    <x v="8"/>
    <x v="0"/>
    <x v="2"/>
    <x v="0"/>
    <x v="0"/>
    <x v="0"/>
    <x v="0"/>
  </r>
  <r>
    <x v="0"/>
    <x v="0"/>
    <x v="0"/>
    <x v="0"/>
    <x v="0"/>
    <x v="0"/>
    <x v="0"/>
    <x v="1"/>
    <x v="0"/>
  </r>
  <r>
    <x v="4"/>
    <x v="3"/>
    <x v="4"/>
    <x v="1"/>
    <x v="3"/>
    <x v="0"/>
    <x v="1"/>
    <x v="2"/>
    <x v="0"/>
  </r>
  <r>
    <x v="0"/>
    <x v="0"/>
    <x v="0"/>
    <x v="1"/>
    <x v="2"/>
    <x v="0"/>
    <x v="0"/>
    <x v="0"/>
    <x v="0"/>
  </r>
  <r>
    <x v="39"/>
    <x v="3"/>
    <x v="9"/>
    <x v="1"/>
    <x v="3"/>
    <x v="2"/>
    <x v="1"/>
    <x v="1"/>
    <x v="0"/>
  </r>
  <r>
    <x v="8"/>
    <x v="2"/>
    <x v="0"/>
    <x v="1"/>
    <x v="4"/>
    <x v="0"/>
    <x v="1"/>
    <x v="2"/>
    <x v="0"/>
  </r>
  <r>
    <x v="39"/>
    <x v="3"/>
    <x v="9"/>
    <x v="1"/>
    <x v="3"/>
    <x v="1"/>
    <x v="1"/>
    <x v="1"/>
    <x v="0"/>
  </r>
  <r>
    <x v="11"/>
    <x v="1"/>
    <x v="3"/>
    <x v="1"/>
    <x v="0"/>
    <x v="1"/>
    <x v="1"/>
    <x v="2"/>
    <x v="0"/>
  </r>
  <r>
    <x v="0"/>
    <x v="0"/>
    <x v="0"/>
    <x v="0"/>
    <x v="3"/>
    <x v="1"/>
    <x v="0"/>
    <x v="0"/>
    <x v="0"/>
  </r>
  <r>
    <x v="3"/>
    <x v="2"/>
    <x v="3"/>
    <x v="0"/>
    <x v="2"/>
    <x v="1"/>
    <x v="0"/>
    <x v="1"/>
    <x v="0"/>
  </r>
  <r>
    <x v="4"/>
    <x v="3"/>
    <x v="4"/>
    <x v="1"/>
    <x v="1"/>
    <x v="0"/>
    <x v="1"/>
    <x v="2"/>
    <x v="0"/>
  </r>
  <r>
    <x v="37"/>
    <x v="4"/>
    <x v="1"/>
    <x v="0"/>
    <x v="2"/>
    <x v="2"/>
    <x v="0"/>
    <x v="0"/>
    <x v="0"/>
  </r>
  <r>
    <x v="41"/>
    <x v="4"/>
    <x v="2"/>
    <x v="0"/>
    <x v="1"/>
    <x v="2"/>
    <x v="1"/>
    <x v="1"/>
    <x v="0"/>
  </r>
  <r>
    <x v="28"/>
    <x v="4"/>
    <x v="3"/>
    <x v="0"/>
    <x v="3"/>
    <x v="1"/>
    <x v="1"/>
    <x v="2"/>
    <x v="0"/>
  </r>
  <r>
    <x v="52"/>
    <x v="1"/>
    <x v="2"/>
    <x v="1"/>
    <x v="3"/>
    <x v="1"/>
    <x v="1"/>
    <x v="1"/>
    <x v="0"/>
  </r>
  <r>
    <x v="0"/>
    <x v="0"/>
    <x v="0"/>
    <x v="1"/>
    <x v="3"/>
    <x v="0"/>
    <x v="1"/>
    <x v="2"/>
    <x v="0"/>
  </r>
  <r>
    <x v="39"/>
    <x v="3"/>
    <x v="9"/>
    <x v="1"/>
    <x v="3"/>
    <x v="1"/>
    <x v="0"/>
    <x v="0"/>
    <x v="0"/>
  </r>
  <r>
    <x v="0"/>
    <x v="0"/>
    <x v="0"/>
    <x v="1"/>
    <x v="3"/>
    <x v="0"/>
    <x v="0"/>
    <x v="1"/>
    <x v="0"/>
  </r>
  <r>
    <x v="8"/>
    <x v="2"/>
    <x v="5"/>
    <x v="0"/>
    <x v="3"/>
    <x v="1"/>
    <x v="0"/>
    <x v="2"/>
    <x v="0"/>
  </r>
  <r>
    <x v="17"/>
    <x v="4"/>
    <x v="0"/>
    <x v="1"/>
    <x v="3"/>
    <x v="1"/>
    <x v="0"/>
    <x v="0"/>
    <x v="0"/>
  </r>
  <r>
    <x v="8"/>
    <x v="2"/>
    <x v="5"/>
    <x v="0"/>
    <x v="6"/>
    <x v="0"/>
    <x v="1"/>
    <x v="1"/>
    <x v="0"/>
  </r>
  <r>
    <x v="19"/>
    <x v="2"/>
    <x v="7"/>
    <x v="1"/>
    <x v="3"/>
    <x v="0"/>
    <x v="1"/>
    <x v="2"/>
    <x v="0"/>
  </r>
  <r>
    <x v="22"/>
    <x v="3"/>
    <x v="9"/>
    <x v="0"/>
    <x v="1"/>
    <x v="1"/>
    <x v="1"/>
    <x v="1"/>
    <x v="0"/>
  </r>
  <r>
    <x v="3"/>
    <x v="2"/>
    <x v="3"/>
    <x v="1"/>
    <x v="2"/>
    <x v="1"/>
    <x v="1"/>
    <x v="2"/>
    <x v="0"/>
  </r>
  <r>
    <x v="56"/>
    <x v="1"/>
    <x v="2"/>
    <x v="1"/>
    <x v="5"/>
    <x v="2"/>
    <x v="0"/>
    <x v="0"/>
    <x v="0"/>
  </r>
  <r>
    <x v="1"/>
    <x v="1"/>
    <x v="1"/>
    <x v="1"/>
    <x v="3"/>
    <x v="1"/>
    <x v="0"/>
    <x v="1"/>
    <x v="0"/>
  </r>
  <r>
    <x v="11"/>
    <x v="1"/>
    <x v="3"/>
    <x v="1"/>
    <x v="0"/>
    <x v="1"/>
    <x v="0"/>
    <x v="2"/>
    <x v="0"/>
  </r>
  <r>
    <x v="8"/>
    <x v="2"/>
    <x v="5"/>
    <x v="0"/>
    <x v="3"/>
    <x v="0"/>
    <x v="0"/>
    <x v="0"/>
    <x v="0"/>
  </r>
  <r>
    <x v="9"/>
    <x v="2"/>
    <x v="7"/>
    <x v="1"/>
    <x v="3"/>
    <x v="1"/>
    <x v="1"/>
    <x v="1"/>
    <x v="0"/>
  </r>
  <r>
    <x v="39"/>
    <x v="3"/>
    <x v="9"/>
    <x v="1"/>
    <x v="1"/>
    <x v="0"/>
    <x v="1"/>
    <x v="2"/>
    <x v="0"/>
  </r>
  <r>
    <x v="19"/>
    <x v="2"/>
    <x v="7"/>
    <x v="0"/>
    <x v="3"/>
    <x v="2"/>
    <x v="1"/>
    <x v="1"/>
    <x v="0"/>
  </r>
  <r>
    <x v="63"/>
    <x v="1"/>
    <x v="3"/>
    <x v="1"/>
    <x v="3"/>
    <x v="2"/>
    <x v="1"/>
    <x v="2"/>
    <x v="0"/>
  </r>
  <r>
    <x v="54"/>
    <x v="4"/>
    <x v="6"/>
    <x v="0"/>
    <x v="3"/>
    <x v="1"/>
    <x v="0"/>
    <x v="0"/>
    <x v="0"/>
  </r>
  <r>
    <x v="39"/>
    <x v="3"/>
    <x v="9"/>
    <x v="1"/>
    <x v="3"/>
    <x v="2"/>
    <x v="0"/>
    <x v="1"/>
    <x v="0"/>
  </r>
  <r>
    <x v="0"/>
    <x v="0"/>
    <x v="0"/>
    <x v="1"/>
    <x v="2"/>
    <x v="0"/>
    <x v="0"/>
    <x v="2"/>
    <x v="0"/>
  </r>
  <r>
    <x v="0"/>
    <x v="0"/>
    <x v="0"/>
    <x v="1"/>
    <x v="2"/>
    <x v="1"/>
    <x v="0"/>
    <x v="0"/>
    <x v="0"/>
  </r>
  <r>
    <x v="0"/>
    <x v="0"/>
    <x v="0"/>
    <x v="0"/>
    <x v="3"/>
    <x v="2"/>
    <x v="1"/>
    <x v="1"/>
    <x v="0"/>
  </r>
  <r>
    <x v="0"/>
    <x v="0"/>
    <x v="0"/>
    <x v="0"/>
    <x v="3"/>
    <x v="0"/>
    <x v="1"/>
    <x v="2"/>
    <x v="0"/>
  </r>
  <r>
    <x v="0"/>
    <x v="0"/>
    <x v="0"/>
    <x v="0"/>
    <x v="0"/>
    <x v="2"/>
    <x v="1"/>
    <x v="1"/>
    <x v="0"/>
  </r>
  <r>
    <x v="3"/>
    <x v="2"/>
    <x v="3"/>
    <x v="1"/>
    <x v="0"/>
    <x v="1"/>
    <x v="1"/>
    <x v="2"/>
    <x v="0"/>
  </r>
  <r>
    <x v="39"/>
    <x v="3"/>
    <x v="9"/>
    <x v="0"/>
    <x v="3"/>
    <x v="2"/>
    <x v="0"/>
    <x v="0"/>
    <x v="0"/>
  </r>
  <r>
    <x v="1"/>
    <x v="1"/>
    <x v="1"/>
    <x v="1"/>
    <x v="3"/>
    <x v="0"/>
    <x v="0"/>
    <x v="1"/>
    <x v="0"/>
  </r>
  <r>
    <x v="8"/>
    <x v="2"/>
    <x v="5"/>
    <x v="0"/>
    <x v="6"/>
    <x v="0"/>
    <x v="0"/>
    <x v="2"/>
    <x v="0"/>
  </r>
  <r>
    <x v="0"/>
    <x v="0"/>
    <x v="0"/>
    <x v="1"/>
    <x v="3"/>
    <x v="2"/>
    <x v="0"/>
    <x v="0"/>
    <x v="0"/>
  </r>
  <r>
    <x v="19"/>
    <x v="2"/>
    <x v="7"/>
    <x v="1"/>
    <x v="3"/>
    <x v="0"/>
    <x v="1"/>
    <x v="1"/>
    <x v="0"/>
  </r>
  <r>
    <x v="37"/>
    <x v="4"/>
    <x v="1"/>
    <x v="0"/>
    <x v="2"/>
    <x v="2"/>
    <x v="1"/>
    <x v="2"/>
    <x v="0"/>
  </r>
  <r>
    <x v="9"/>
    <x v="2"/>
    <x v="7"/>
    <x v="1"/>
    <x v="3"/>
    <x v="1"/>
    <x v="1"/>
    <x v="1"/>
    <x v="0"/>
  </r>
  <r>
    <x v="1"/>
    <x v="1"/>
    <x v="1"/>
    <x v="1"/>
    <x v="0"/>
    <x v="1"/>
    <x v="1"/>
    <x v="2"/>
    <x v="0"/>
  </r>
  <r>
    <x v="39"/>
    <x v="3"/>
    <x v="9"/>
    <x v="0"/>
    <x v="3"/>
    <x v="2"/>
    <x v="0"/>
    <x v="0"/>
    <x v="0"/>
  </r>
  <r>
    <x v="15"/>
    <x v="1"/>
    <x v="3"/>
    <x v="0"/>
    <x v="0"/>
    <x v="1"/>
    <x v="0"/>
    <x v="1"/>
    <x v="0"/>
  </r>
  <r>
    <x v="0"/>
    <x v="0"/>
    <x v="0"/>
    <x v="0"/>
    <x v="0"/>
    <x v="0"/>
    <x v="0"/>
    <x v="2"/>
    <x v="0"/>
  </r>
  <r>
    <x v="39"/>
    <x v="3"/>
    <x v="9"/>
    <x v="1"/>
    <x v="3"/>
    <x v="1"/>
    <x v="0"/>
    <x v="0"/>
    <x v="0"/>
  </r>
  <r>
    <x v="4"/>
    <x v="3"/>
    <x v="4"/>
    <x v="1"/>
    <x v="3"/>
    <x v="0"/>
    <x v="1"/>
    <x v="1"/>
    <x v="0"/>
  </r>
  <r>
    <x v="39"/>
    <x v="3"/>
    <x v="9"/>
    <x v="0"/>
    <x v="3"/>
    <x v="2"/>
    <x v="1"/>
    <x v="2"/>
    <x v="0"/>
  </r>
  <r>
    <x v="61"/>
    <x v="1"/>
    <x v="6"/>
    <x v="0"/>
    <x v="1"/>
    <x v="1"/>
    <x v="1"/>
    <x v="1"/>
    <x v="0"/>
  </r>
  <r>
    <x v="39"/>
    <x v="3"/>
    <x v="9"/>
    <x v="1"/>
    <x v="1"/>
    <x v="0"/>
    <x v="1"/>
    <x v="2"/>
    <x v="0"/>
  </r>
  <r>
    <x v="32"/>
    <x v="5"/>
    <x v="2"/>
    <x v="0"/>
    <x v="3"/>
    <x v="2"/>
    <x v="0"/>
    <x v="0"/>
    <x v="0"/>
  </r>
  <r>
    <x v="0"/>
    <x v="0"/>
    <x v="0"/>
    <x v="1"/>
    <x v="3"/>
    <x v="0"/>
    <x v="0"/>
    <x v="1"/>
    <x v="0"/>
  </r>
  <r>
    <x v="39"/>
    <x v="3"/>
    <x v="9"/>
    <x v="0"/>
    <x v="5"/>
    <x v="2"/>
    <x v="0"/>
    <x v="2"/>
    <x v="0"/>
  </r>
  <r>
    <x v="19"/>
    <x v="2"/>
    <x v="7"/>
    <x v="0"/>
    <x v="0"/>
    <x v="2"/>
    <x v="0"/>
    <x v="0"/>
    <x v="0"/>
  </r>
  <r>
    <x v="9"/>
    <x v="2"/>
    <x v="7"/>
    <x v="1"/>
    <x v="3"/>
    <x v="0"/>
    <x v="1"/>
    <x v="1"/>
    <x v="0"/>
  </r>
  <r>
    <x v="4"/>
    <x v="3"/>
    <x v="4"/>
    <x v="1"/>
    <x v="3"/>
    <x v="0"/>
    <x v="1"/>
    <x v="2"/>
    <x v="0"/>
  </r>
  <r>
    <x v="32"/>
    <x v="5"/>
    <x v="2"/>
    <x v="0"/>
    <x v="3"/>
    <x v="2"/>
    <x v="1"/>
    <x v="1"/>
    <x v="0"/>
  </r>
  <r>
    <x v="0"/>
    <x v="0"/>
    <x v="0"/>
    <x v="0"/>
    <x v="0"/>
    <x v="0"/>
    <x v="1"/>
    <x v="2"/>
    <x v="0"/>
  </r>
  <r>
    <x v="0"/>
    <x v="0"/>
    <x v="0"/>
    <x v="0"/>
    <x v="0"/>
    <x v="0"/>
    <x v="0"/>
    <x v="0"/>
    <x v="0"/>
  </r>
  <r>
    <x v="52"/>
    <x v="1"/>
    <x v="2"/>
    <x v="1"/>
    <x v="3"/>
    <x v="1"/>
    <x v="0"/>
    <x v="1"/>
    <x v="0"/>
  </r>
  <r>
    <x v="51"/>
    <x v="1"/>
    <x v="6"/>
    <x v="0"/>
    <x v="3"/>
    <x v="0"/>
    <x v="0"/>
    <x v="2"/>
    <x v="0"/>
  </r>
  <r>
    <x v="30"/>
    <x v="4"/>
    <x v="8"/>
    <x v="0"/>
    <x v="3"/>
    <x v="1"/>
    <x v="0"/>
    <x v="0"/>
    <x v="0"/>
  </r>
  <r>
    <x v="43"/>
    <x v="5"/>
    <x v="8"/>
    <x v="0"/>
    <x v="2"/>
    <x v="0"/>
    <x v="1"/>
    <x v="1"/>
    <x v="0"/>
  </r>
  <r>
    <x v="37"/>
    <x v="4"/>
    <x v="1"/>
    <x v="0"/>
    <x v="2"/>
    <x v="2"/>
    <x v="1"/>
    <x v="2"/>
    <x v="0"/>
  </r>
  <r>
    <x v="37"/>
    <x v="4"/>
    <x v="1"/>
    <x v="0"/>
    <x v="1"/>
    <x v="1"/>
    <x v="1"/>
    <x v="1"/>
    <x v="0"/>
  </r>
  <r>
    <x v="3"/>
    <x v="2"/>
    <x v="3"/>
    <x v="1"/>
    <x v="4"/>
    <x v="2"/>
    <x v="1"/>
    <x v="2"/>
    <x v="0"/>
  </r>
  <r>
    <x v="19"/>
    <x v="2"/>
    <x v="7"/>
    <x v="0"/>
    <x v="5"/>
    <x v="1"/>
    <x v="0"/>
    <x v="0"/>
    <x v="0"/>
  </r>
  <r>
    <x v="3"/>
    <x v="2"/>
    <x v="3"/>
    <x v="1"/>
    <x v="0"/>
    <x v="1"/>
    <x v="0"/>
    <x v="1"/>
    <x v="0"/>
  </r>
  <r>
    <x v="6"/>
    <x v="1"/>
    <x v="2"/>
    <x v="1"/>
    <x v="3"/>
    <x v="1"/>
    <x v="0"/>
    <x v="2"/>
    <x v="0"/>
  </r>
  <r>
    <x v="3"/>
    <x v="2"/>
    <x v="3"/>
    <x v="1"/>
    <x v="3"/>
    <x v="0"/>
    <x v="0"/>
    <x v="0"/>
    <x v="0"/>
  </r>
  <r>
    <x v="19"/>
    <x v="2"/>
    <x v="7"/>
    <x v="0"/>
    <x v="6"/>
    <x v="1"/>
    <x v="1"/>
    <x v="1"/>
    <x v="0"/>
  </r>
  <r>
    <x v="60"/>
    <x v="1"/>
    <x v="11"/>
    <x v="0"/>
    <x v="1"/>
    <x v="1"/>
    <x v="1"/>
    <x v="2"/>
    <x v="0"/>
  </r>
  <r>
    <x v="3"/>
    <x v="2"/>
    <x v="3"/>
    <x v="1"/>
    <x v="0"/>
    <x v="1"/>
    <x v="1"/>
    <x v="1"/>
    <x v="0"/>
  </r>
  <r>
    <x v="0"/>
    <x v="0"/>
    <x v="0"/>
    <x v="0"/>
    <x v="3"/>
    <x v="1"/>
    <x v="1"/>
    <x v="2"/>
    <x v="0"/>
  </r>
  <r>
    <x v="4"/>
    <x v="3"/>
    <x v="4"/>
    <x v="1"/>
    <x v="3"/>
    <x v="0"/>
    <x v="1"/>
    <x v="0"/>
    <x v="0"/>
  </r>
  <r>
    <x v="0"/>
    <x v="0"/>
    <x v="0"/>
    <x v="1"/>
    <x v="3"/>
    <x v="0"/>
    <x v="0"/>
    <x v="1"/>
    <x v="0"/>
  </r>
  <r>
    <x v="39"/>
    <x v="3"/>
    <x v="9"/>
    <x v="1"/>
    <x v="6"/>
    <x v="2"/>
    <x v="0"/>
    <x v="2"/>
    <x v="0"/>
  </r>
  <r>
    <x v="5"/>
    <x v="4"/>
    <x v="5"/>
    <x v="0"/>
    <x v="0"/>
    <x v="2"/>
    <x v="0"/>
    <x v="0"/>
    <x v="0"/>
  </r>
  <r>
    <x v="9"/>
    <x v="2"/>
    <x v="7"/>
    <x v="1"/>
    <x v="3"/>
    <x v="1"/>
    <x v="1"/>
    <x v="1"/>
    <x v="0"/>
  </r>
  <r>
    <x v="22"/>
    <x v="3"/>
    <x v="9"/>
    <x v="1"/>
    <x v="4"/>
    <x v="0"/>
    <x v="1"/>
    <x v="2"/>
    <x v="0"/>
  </r>
  <r>
    <x v="38"/>
    <x v="5"/>
    <x v="3"/>
    <x v="0"/>
    <x v="1"/>
    <x v="2"/>
    <x v="1"/>
    <x v="1"/>
    <x v="0"/>
  </r>
  <r>
    <x v="19"/>
    <x v="2"/>
    <x v="7"/>
    <x v="0"/>
    <x v="6"/>
    <x v="1"/>
    <x v="1"/>
    <x v="2"/>
    <x v="0"/>
  </r>
  <r>
    <x v="39"/>
    <x v="3"/>
    <x v="9"/>
    <x v="1"/>
    <x v="1"/>
    <x v="2"/>
    <x v="0"/>
    <x v="0"/>
    <x v="0"/>
  </r>
  <r>
    <x v="39"/>
    <x v="3"/>
    <x v="9"/>
    <x v="0"/>
    <x v="6"/>
    <x v="2"/>
    <x v="0"/>
    <x v="1"/>
    <x v="0"/>
  </r>
  <r>
    <x v="39"/>
    <x v="3"/>
    <x v="9"/>
    <x v="0"/>
    <x v="2"/>
    <x v="2"/>
    <x v="0"/>
    <x v="2"/>
    <x v="0"/>
  </r>
  <r>
    <x v="39"/>
    <x v="3"/>
    <x v="9"/>
    <x v="1"/>
    <x v="6"/>
    <x v="1"/>
    <x v="0"/>
    <x v="0"/>
    <x v="0"/>
  </r>
  <r>
    <x v="0"/>
    <x v="0"/>
    <x v="0"/>
    <x v="0"/>
    <x v="0"/>
    <x v="0"/>
    <x v="1"/>
    <x v="1"/>
    <x v="0"/>
  </r>
  <r>
    <x v="17"/>
    <x v="4"/>
    <x v="0"/>
    <x v="1"/>
    <x v="3"/>
    <x v="1"/>
    <x v="1"/>
    <x v="2"/>
    <x v="0"/>
  </r>
  <r>
    <x v="12"/>
    <x v="1"/>
    <x v="3"/>
    <x v="1"/>
    <x v="1"/>
    <x v="2"/>
    <x v="1"/>
    <x v="1"/>
    <x v="0"/>
  </r>
  <r>
    <x v="38"/>
    <x v="5"/>
    <x v="3"/>
    <x v="0"/>
    <x v="6"/>
    <x v="1"/>
    <x v="1"/>
    <x v="2"/>
    <x v="0"/>
  </r>
  <r>
    <x v="14"/>
    <x v="4"/>
    <x v="8"/>
    <x v="1"/>
    <x v="3"/>
    <x v="1"/>
    <x v="0"/>
    <x v="0"/>
    <x v="0"/>
  </r>
  <r>
    <x v="3"/>
    <x v="2"/>
    <x v="3"/>
    <x v="1"/>
    <x v="4"/>
    <x v="2"/>
    <x v="0"/>
    <x v="1"/>
    <x v="0"/>
  </r>
  <r>
    <x v="1"/>
    <x v="1"/>
    <x v="1"/>
    <x v="1"/>
    <x v="3"/>
    <x v="1"/>
    <x v="0"/>
    <x v="2"/>
    <x v="0"/>
  </r>
  <r>
    <x v="25"/>
    <x v="2"/>
    <x v="10"/>
    <x v="1"/>
    <x v="3"/>
    <x v="1"/>
    <x v="0"/>
    <x v="0"/>
    <x v="0"/>
  </r>
  <r>
    <x v="0"/>
    <x v="0"/>
    <x v="0"/>
    <x v="1"/>
    <x v="3"/>
    <x v="2"/>
    <x v="1"/>
    <x v="1"/>
    <x v="0"/>
  </r>
  <r>
    <x v="33"/>
    <x v="4"/>
    <x v="8"/>
    <x v="0"/>
    <x v="3"/>
    <x v="1"/>
    <x v="1"/>
    <x v="2"/>
    <x v="0"/>
  </r>
  <r>
    <x v="4"/>
    <x v="3"/>
    <x v="4"/>
    <x v="1"/>
    <x v="3"/>
    <x v="0"/>
    <x v="1"/>
    <x v="1"/>
    <x v="0"/>
  </r>
  <r>
    <x v="37"/>
    <x v="4"/>
    <x v="1"/>
    <x v="0"/>
    <x v="2"/>
    <x v="2"/>
    <x v="1"/>
    <x v="2"/>
    <x v="0"/>
  </r>
  <r>
    <x v="1"/>
    <x v="1"/>
    <x v="1"/>
    <x v="0"/>
    <x v="3"/>
    <x v="1"/>
    <x v="0"/>
    <x v="0"/>
    <x v="0"/>
  </r>
  <r>
    <x v="12"/>
    <x v="1"/>
    <x v="3"/>
    <x v="1"/>
    <x v="1"/>
    <x v="2"/>
    <x v="0"/>
    <x v="1"/>
    <x v="0"/>
  </r>
  <r>
    <x v="39"/>
    <x v="3"/>
    <x v="9"/>
    <x v="1"/>
    <x v="1"/>
    <x v="0"/>
    <x v="0"/>
    <x v="2"/>
    <x v="0"/>
  </r>
  <r>
    <x v="22"/>
    <x v="3"/>
    <x v="9"/>
    <x v="1"/>
    <x v="3"/>
    <x v="2"/>
    <x v="0"/>
    <x v="0"/>
    <x v="0"/>
  </r>
  <r>
    <x v="0"/>
    <x v="0"/>
    <x v="0"/>
    <x v="1"/>
    <x v="3"/>
    <x v="1"/>
    <x v="1"/>
    <x v="1"/>
    <x v="0"/>
  </r>
  <r>
    <x v="1"/>
    <x v="1"/>
    <x v="1"/>
    <x v="1"/>
    <x v="3"/>
    <x v="0"/>
    <x v="1"/>
    <x v="2"/>
    <x v="0"/>
  </r>
  <r>
    <x v="4"/>
    <x v="3"/>
    <x v="4"/>
    <x v="0"/>
    <x v="1"/>
    <x v="0"/>
    <x v="1"/>
    <x v="1"/>
    <x v="0"/>
  </r>
  <r>
    <x v="19"/>
    <x v="2"/>
    <x v="7"/>
    <x v="0"/>
    <x v="3"/>
    <x v="2"/>
    <x v="1"/>
    <x v="2"/>
    <x v="0"/>
  </r>
  <r>
    <x v="39"/>
    <x v="3"/>
    <x v="9"/>
    <x v="0"/>
    <x v="2"/>
    <x v="2"/>
    <x v="0"/>
    <x v="0"/>
    <x v="0"/>
  </r>
  <r>
    <x v="8"/>
    <x v="2"/>
    <x v="0"/>
    <x v="0"/>
    <x v="2"/>
    <x v="2"/>
    <x v="0"/>
    <x v="1"/>
    <x v="0"/>
  </r>
  <r>
    <x v="0"/>
    <x v="0"/>
    <x v="0"/>
    <x v="1"/>
    <x v="0"/>
    <x v="0"/>
    <x v="0"/>
    <x v="2"/>
    <x v="0"/>
  </r>
  <r>
    <x v="39"/>
    <x v="3"/>
    <x v="9"/>
    <x v="0"/>
    <x v="3"/>
    <x v="2"/>
    <x v="0"/>
    <x v="0"/>
    <x v="0"/>
  </r>
  <r>
    <x v="39"/>
    <x v="3"/>
    <x v="9"/>
    <x v="1"/>
    <x v="0"/>
    <x v="0"/>
    <x v="1"/>
    <x v="1"/>
    <x v="0"/>
  </r>
  <r>
    <x v="0"/>
    <x v="0"/>
    <x v="0"/>
    <x v="0"/>
    <x v="1"/>
    <x v="0"/>
    <x v="1"/>
    <x v="2"/>
    <x v="0"/>
  </r>
  <r>
    <x v="0"/>
    <x v="0"/>
    <x v="0"/>
    <x v="1"/>
    <x v="3"/>
    <x v="0"/>
    <x v="1"/>
    <x v="1"/>
    <x v="0"/>
  </r>
  <r>
    <x v="3"/>
    <x v="2"/>
    <x v="3"/>
    <x v="1"/>
    <x v="3"/>
    <x v="1"/>
    <x v="1"/>
    <x v="2"/>
    <x v="0"/>
  </r>
  <r>
    <x v="39"/>
    <x v="3"/>
    <x v="9"/>
    <x v="0"/>
    <x v="3"/>
    <x v="2"/>
    <x v="0"/>
    <x v="0"/>
    <x v="0"/>
  </r>
  <r>
    <x v="37"/>
    <x v="4"/>
    <x v="1"/>
    <x v="0"/>
    <x v="3"/>
    <x v="1"/>
    <x v="0"/>
    <x v="1"/>
    <x v="0"/>
  </r>
  <r>
    <x v="39"/>
    <x v="3"/>
    <x v="9"/>
    <x v="1"/>
    <x v="6"/>
    <x v="1"/>
    <x v="0"/>
    <x v="2"/>
    <x v="0"/>
  </r>
  <r>
    <x v="60"/>
    <x v="1"/>
    <x v="11"/>
    <x v="0"/>
    <x v="1"/>
    <x v="1"/>
    <x v="0"/>
    <x v="0"/>
    <x v="0"/>
  </r>
  <r>
    <x v="6"/>
    <x v="1"/>
    <x v="2"/>
    <x v="1"/>
    <x v="3"/>
    <x v="1"/>
    <x v="1"/>
    <x v="1"/>
    <x v="0"/>
  </r>
  <r>
    <x v="0"/>
    <x v="0"/>
    <x v="0"/>
    <x v="1"/>
    <x v="3"/>
    <x v="0"/>
    <x v="1"/>
    <x v="2"/>
    <x v="0"/>
  </r>
  <r>
    <x v="0"/>
    <x v="0"/>
    <x v="0"/>
    <x v="0"/>
    <x v="3"/>
    <x v="1"/>
    <x v="1"/>
    <x v="1"/>
    <x v="0"/>
  </r>
  <r>
    <x v="39"/>
    <x v="3"/>
    <x v="9"/>
    <x v="1"/>
    <x v="0"/>
    <x v="0"/>
    <x v="1"/>
    <x v="2"/>
    <x v="0"/>
  </r>
  <r>
    <x v="4"/>
    <x v="3"/>
    <x v="4"/>
    <x v="0"/>
    <x v="5"/>
    <x v="0"/>
    <x v="1"/>
    <x v="0"/>
    <x v="0"/>
  </r>
  <r>
    <x v="0"/>
    <x v="0"/>
    <x v="0"/>
    <x v="1"/>
    <x v="3"/>
    <x v="1"/>
    <x v="0"/>
    <x v="1"/>
    <x v="0"/>
  </r>
  <r>
    <x v="39"/>
    <x v="3"/>
    <x v="9"/>
    <x v="1"/>
    <x v="0"/>
    <x v="2"/>
    <x v="0"/>
    <x v="2"/>
    <x v="0"/>
  </r>
  <r>
    <x v="39"/>
    <x v="3"/>
    <x v="9"/>
    <x v="1"/>
    <x v="3"/>
    <x v="2"/>
    <x v="0"/>
    <x v="0"/>
    <x v="0"/>
  </r>
  <r>
    <x v="19"/>
    <x v="2"/>
    <x v="7"/>
    <x v="1"/>
    <x v="3"/>
    <x v="0"/>
    <x v="1"/>
    <x v="1"/>
    <x v="0"/>
  </r>
  <r>
    <x v="0"/>
    <x v="0"/>
    <x v="0"/>
    <x v="1"/>
    <x v="4"/>
    <x v="2"/>
    <x v="1"/>
    <x v="2"/>
    <x v="0"/>
  </r>
  <r>
    <x v="41"/>
    <x v="4"/>
    <x v="2"/>
    <x v="0"/>
    <x v="1"/>
    <x v="2"/>
    <x v="1"/>
    <x v="1"/>
    <x v="0"/>
  </r>
  <r>
    <x v="13"/>
    <x v="4"/>
    <x v="2"/>
    <x v="0"/>
    <x v="2"/>
    <x v="1"/>
    <x v="1"/>
    <x v="2"/>
    <x v="0"/>
  </r>
  <r>
    <x v="0"/>
    <x v="0"/>
    <x v="0"/>
    <x v="1"/>
    <x v="2"/>
    <x v="1"/>
    <x v="0"/>
    <x v="0"/>
    <x v="0"/>
  </r>
  <r>
    <x v="39"/>
    <x v="3"/>
    <x v="9"/>
    <x v="1"/>
    <x v="0"/>
    <x v="2"/>
    <x v="0"/>
    <x v="1"/>
    <x v="0"/>
  </r>
  <r>
    <x v="29"/>
    <x v="4"/>
    <x v="8"/>
    <x v="1"/>
    <x v="5"/>
    <x v="2"/>
    <x v="0"/>
    <x v="2"/>
    <x v="0"/>
  </r>
  <r>
    <x v="10"/>
    <x v="5"/>
    <x v="1"/>
    <x v="0"/>
    <x v="3"/>
    <x v="2"/>
    <x v="0"/>
    <x v="0"/>
    <x v="0"/>
  </r>
  <r>
    <x v="39"/>
    <x v="3"/>
    <x v="9"/>
    <x v="1"/>
    <x v="3"/>
    <x v="2"/>
    <x v="1"/>
    <x v="1"/>
    <x v="0"/>
  </r>
  <r>
    <x v="45"/>
    <x v="5"/>
    <x v="1"/>
    <x v="1"/>
    <x v="1"/>
    <x v="1"/>
    <x v="1"/>
    <x v="2"/>
    <x v="0"/>
  </r>
  <r>
    <x v="0"/>
    <x v="0"/>
    <x v="0"/>
    <x v="1"/>
    <x v="3"/>
    <x v="1"/>
    <x v="1"/>
    <x v="1"/>
    <x v="0"/>
  </r>
  <r>
    <x v="18"/>
    <x v="1"/>
    <x v="2"/>
    <x v="0"/>
    <x v="3"/>
    <x v="1"/>
    <x v="1"/>
    <x v="2"/>
    <x v="0"/>
  </r>
  <r>
    <x v="19"/>
    <x v="2"/>
    <x v="7"/>
    <x v="0"/>
    <x v="1"/>
    <x v="0"/>
    <x v="0"/>
    <x v="0"/>
    <x v="0"/>
  </r>
  <r>
    <x v="11"/>
    <x v="1"/>
    <x v="3"/>
    <x v="1"/>
    <x v="3"/>
    <x v="1"/>
    <x v="0"/>
    <x v="1"/>
    <x v="0"/>
  </r>
  <r>
    <x v="47"/>
    <x v="4"/>
    <x v="3"/>
    <x v="1"/>
    <x v="3"/>
    <x v="1"/>
    <x v="0"/>
    <x v="2"/>
    <x v="0"/>
  </r>
  <r>
    <x v="19"/>
    <x v="2"/>
    <x v="7"/>
    <x v="1"/>
    <x v="3"/>
    <x v="0"/>
    <x v="0"/>
    <x v="0"/>
    <x v="0"/>
  </r>
  <r>
    <x v="0"/>
    <x v="0"/>
    <x v="0"/>
    <x v="0"/>
    <x v="3"/>
    <x v="0"/>
    <x v="1"/>
    <x v="1"/>
    <x v="0"/>
  </r>
  <r>
    <x v="22"/>
    <x v="3"/>
    <x v="9"/>
    <x v="1"/>
    <x v="4"/>
    <x v="0"/>
    <x v="1"/>
    <x v="2"/>
    <x v="0"/>
  </r>
  <r>
    <x v="39"/>
    <x v="3"/>
    <x v="9"/>
    <x v="0"/>
    <x v="3"/>
    <x v="2"/>
    <x v="1"/>
    <x v="1"/>
    <x v="0"/>
  </r>
  <r>
    <x v="0"/>
    <x v="0"/>
    <x v="0"/>
    <x v="0"/>
    <x v="3"/>
    <x v="1"/>
    <x v="1"/>
    <x v="2"/>
    <x v="0"/>
  </r>
  <r>
    <x v="1"/>
    <x v="1"/>
    <x v="1"/>
    <x v="0"/>
    <x v="0"/>
    <x v="0"/>
    <x v="0"/>
    <x v="0"/>
    <x v="0"/>
  </r>
  <r>
    <x v="0"/>
    <x v="0"/>
    <x v="0"/>
    <x v="0"/>
    <x v="1"/>
    <x v="1"/>
    <x v="0"/>
    <x v="1"/>
    <x v="0"/>
  </r>
  <r>
    <x v="9"/>
    <x v="2"/>
    <x v="7"/>
    <x v="1"/>
    <x v="1"/>
    <x v="0"/>
    <x v="0"/>
    <x v="2"/>
    <x v="0"/>
  </r>
  <r>
    <x v="19"/>
    <x v="2"/>
    <x v="7"/>
    <x v="1"/>
    <x v="3"/>
    <x v="0"/>
    <x v="0"/>
    <x v="0"/>
    <x v="0"/>
  </r>
  <r>
    <x v="19"/>
    <x v="2"/>
    <x v="7"/>
    <x v="1"/>
    <x v="3"/>
    <x v="0"/>
    <x v="1"/>
    <x v="1"/>
    <x v="0"/>
  </r>
  <r>
    <x v="39"/>
    <x v="3"/>
    <x v="9"/>
    <x v="1"/>
    <x v="3"/>
    <x v="2"/>
    <x v="1"/>
    <x v="2"/>
    <x v="0"/>
  </r>
  <r>
    <x v="6"/>
    <x v="1"/>
    <x v="2"/>
    <x v="1"/>
    <x v="3"/>
    <x v="1"/>
    <x v="1"/>
    <x v="1"/>
    <x v="0"/>
  </r>
  <r>
    <x v="39"/>
    <x v="3"/>
    <x v="9"/>
    <x v="0"/>
    <x v="3"/>
    <x v="2"/>
    <x v="1"/>
    <x v="2"/>
    <x v="0"/>
  </r>
  <r>
    <x v="11"/>
    <x v="1"/>
    <x v="3"/>
    <x v="1"/>
    <x v="0"/>
    <x v="1"/>
    <x v="0"/>
    <x v="0"/>
    <x v="0"/>
  </r>
  <r>
    <x v="21"/>
    <x v="1"/>
    <x v="6"/>
    <x v="0"/>
    <x v="3"/>
    <x v="1"/>
    <x v="0"/>
    <x v="1"/>
    <x v="0"/>
  </r>
  <r>
    <x v="7"/>
    <x v="4"/>
    <x v="6"/>
    <x v="0"/>
    <x v="4"/>
    <x v="1"/>
    <x v="0"/>
    <x v="2"/>
    <x v="0"/>
  </r>
  <r>
    <x v="0"/>
    <x v="0"/>
    <x v="0"/>
    <x v="1"/>
    <x v="3"/>
    <x v="1"/>
    <x v="0"/>
    <x v="0"/>
    <x v="0"/>
  </r>
  <r>
    <x v="0"/>
    <x v="0"/>
    <x v="0"/>
    <x v="0"/>
    <x v="3"/>
    <x v="1"/>
    <x v="1"/>
    <x v="1"/>
    <x v="0"/>
  </r>
  <r>
    <x v="39"/>
    <x v="3"/>
    <x v="9"/>
    <x v="0"/>
    <x v="3"/>
    <x v="2"/>
    <x v="1"/>
    <x v="2"/>
    <x v="0"/>
  </r>
  <r>
    <x v="0"/>
    <x v="0"/>
    <x v="0"/>
    <x v="0"/>
    <x v="3"/>
    <x v="0"/>
    <x v="1"/>
    <x v="1"/>
    <x v="0"/>
  </r>
  <r>
    <x v="19"/>
    <x v="2"/>
    <x v="7"/>
    <x v="1"/>
    <x v="1"/>
    <x v="2"/>
    <x v="1"/>
    <x v="2"/>
    <x v="0"/>
  </r>
  <r>
    <x v="63"/>
    <x v="1"/>
    <x v="3"/>
    <x v="1"/>
    <x v="3"/>
    <x v="2"/>
    <x v="0"/>
    <x v="0"/>
    <x v="0"/>
  </r>
  <r>
    <x v="45"/>
    <x v="5"/>
    <x v="1"/>
    <x v="1"/>
    <x v="3"/>
    <x v="0"/>
    <x v="0"/>
    <x v="1"/>
    <x v="0"/>
  </r>
  <r>
    <x v="39"/>
    <x v="3"/>
    <x v="9"/>
    <x v="1"/>
    <x v="3"/>
    <x v="1"/>
    <x v="0"/>
    <x v="2"/>
    <x v="0"/>
  </r>
  <r>
    <x v="39"/>
    <x v="3"/>
    <x v="9"/>
    <x v="1"/>
    <x v="0"/>
    <x v="2"/>
    <x v="0"/>
    <x v="0"/>
    <x v="0"/>
  </r>
  <r>
    <x v="45"/>
    <x v="5"/>
    <x v="1"/>
    <x v="1"/>
    <x v="1"/>
    <x v="1"/>
    <x v="1"/>
    <x v="1"/>
    <x v="0"/>
  </r>
  <r>
    <x v="25"/>
    <x v="2"/>
    <x v="10"/>
    <x v="1"/>
    <x v="0"/>
    <x v="0"/>
    <x v="1"/>
    <x v="2"/>
    <x v="0"/>
  </r>
  <r>
    <x v="45"/>
    <x v="5"/>
    <x v="1"/>
    <x v="0"/>
    <x v="3"/>
    <x v="0"/>
    <x v="1"/>
    <x v="1"/>
    <x v="0"/>
  </r>
  <r>
    <x v="3"/>
    <x v="2"/>
    <x v="3"/>
    <x v="0"/>
    <x v="3"/>
    <x v="0"/>
    <x v="1"/>
    <x v="2"/>
    <x v="0"/>
  </r>
  <r>
    <x v="0"/>
    <x v="0"/>
    <x v="0"/>
    <x v="0"/>
    <x v="0"/>
    <x v="0"/>
    <x v="0"/>
    <x v="0"/>
    <x v="0"/>
  </r>
  <r>
    <x v="0"/>
    <x v="0"/>
    <x v="0"/>
    <x v="1"/>
    <x v="3"/>
    <x v="2"/>
    <x v="0"/>
    <x v="1"/>
    <x v="0"/>
  </r>
  <r>
    <x v="25"/>
    <x v="2"/>
    <x v="10"/>
    <x v="1"/>
    <x v="3"/>
    <x v="1"/>
    <x v="0"/>
    <x v="2"/>
    <x v="0"/>
  </r>
  <r>
    <x v="39"/>
    <x v="3"/>
    <x v="9"/>
    <x v="1"/>
    <x v="6"/>
    <x v="2"/>
    <x v="0"/>
    <x v="0"/>
    <x v="0"/>
  </r>
  <r>
    <x v="39"/>
    <x v="3"/>
    <x v="9"/>
    <x v="0"/>
    <x v="3"/>
    <x v="0"/>
    <x v="1"/>
    <x v="1"/>
    <x v="0"/>
  </r>
  <r>
    <x v="39"/>
    <x v="3"/>
    <x v="9"/>
    <x v="1"/>
    <x v="0"/>
    <x v="2"/>
    <x v="1"/>
    <x v="2"/>
    <x v="0"/>
  </r>
  <r>
    <x v="0"/>
    <x v="0"/>
    <x v="0"/>
    <x v="0"/>
    <x v="3"/>
    <x v="1"/>
    <x v="1"/>
    <x v="1"/>
    <x v="0"/>
  </r>
  <r>
    <x v="8"/>
    <x v="2"/>
    <x v="5"/>
    <x v="0"/>
    <x v="6"/>
    <x v="0"/>
    <x v="1"/>
    <x v="2"/>
    <x v="0"/>
  </r>
  <r>
    <x v="0"/>
    <x v="0"/>
    <x v="0"/>
    <x v="1"/>
    <x v="1"/>
    <x v="1"/>
    <x v="0"/>
    <x v="0"/>
    <x v="0"/>
  </r>
  <r>
    <x v="4"/>
    <x v="3"/>
    <x v="4"/>
    <x v="1"/>
    <x v="3"/>
    <x v="0"/>
    <x v="1"/>
    <x v="1"/>
    <x v="0"/>
  </r>
  <r>
    <x v="22"/>
    <x v="3"/>
    <x v="9"/>
    <x v="0"/>
    <x v="3"/>
    <x v="0"/>
    <x v="0"/>
    <x v="2"/>
    <x v="0"/>
  </r>
  <r>
    <x v="10"/>
    <x v="5"/>
    <x v="1"/>
    <x v="0"/>
    <x v="3"/>
    <x v="1"/>
    <x v="0"/>
    <x v="0"/>
    <x v="0"/>
  </r>
  <r>
    <x v="0"/>
    <x v="0"/>
    <x v="0"/>
    <x v="0"/>
    <x v="1"/>
    <x v="0"/>
    <x v="1"/>
    <x v="1"/>
    <x v="0"/>
  </r>
  <r>
    <x v="25"/>
    <x v="2"/>
    <x v="10"/>
    <x v="0"/>
    <x v="0"/>
    <x v="0"/>
    <x v="1"/>
    <x v="2"/>
    <x v="0"/>
  </r>
  <r>
    <x v="23"/>
    <x v="1"/>
    <x v="6"/>
    <x v="1"/>
    <x v="3"/>
    <x v="0"/>
    <x v="1"/>
    <x v="1"/>
    <x v="0"/>
  </r>
  <r>
    <x v="39"/>
    <x v="3"/>
    <x v="9"/>
    <x v="1"/>
    <x v="3"/>
    <x v="1"/>
    <x v="1"/>
    <x v="2"/>
    <x v="0"/>
  </r>
  <r>
    <x v="39"/>
    <x v="3"/>
    <x v="9"/>
    <x v="1"/>
    <x v="0"/>
    <x v="0"/>
    <x v="0"/>
    <x v="0"/>
    <x v="0"/>
  </r>
  <r>
    <x v="39"/>
    <x v="3"/>
    <x v="9"/>
    <x v="1"/>
    <x v="0"/>
    <x v="2"/>
    <x v="0"/>
    <x v="1"/>
    <x v="0"/>
  </r>
  <r>
    <x v="0"/>
    <x v="0"/>
    <x v="0"/>
    <x v="1"/>
    <x v="1"/>
    <x v="0"/>
    <x v="0"/>
    <x v="2"/>
    <x v="0"/>
  </r>
  <r>
    <x v="19"/>
    <x v="2"/>
    <x v="7"/>
    <x v="1"/>
    <x v="1"/>
    <x v="0"/>
    <x v="0"/>
    <x v="0"/>
    <x v="0"/>
  </r>
  <r>
    <x v="14"/>
    <x v="4"/>
    <x v="8"/>
    <x v="1"/>
    <x v="3"/>
    <x v="1"/>
    <x v="1"/>
    <x v="1"/>
    <x v="0"/>
  </r>
  <r>
    <x v="13"/>
    <x v="4"/>
    <x v="2"/>
    <x v="0"/>
    <x v="4"/>
    <x v="1"/>
    <x v="1"/>
    <x v="2"/>
    <x v="0"/>
  </r>
  <r>
    <x v="39"/>
    <x v="3"/>
    <x v="9"/>
    <x v="1"/>
    <x v="1"/>
    <x v="1"/>
    <x v="1"/>
    <x v="1"/>
    <x v="0"/>
  </r>
  <r>
    <x v="13"/>
    <x v="4"/>
    <x v="2"/>
    <x v="0"/>
    <x v="3"/>
    <x v="1"/>
    <x v="1"/>
    <x v="2"/>
    <x v="0"/>
  </r>
  <r>
    <x v="3"/>
    <x v="2"/>
    <x v="3"/>
    <x v="1"/>
    <x v="0"/>
    <x v="1"/>
    <x v="0"/>
    <x v="0"/>
    <x v="0"/>
  </r>
  <r>
    <x v="0"/>
    <x v="0"/>
    <x v="0"/>
    <x v="1"/>
    <x v="3"/>
    <x v="1"/>
    <x v="0"/>
    <x v="1"/>
    <x v="0"/>
  </r>
  <r>
    <x v="39"/>
    <x v="3"/>
    <x v="9"/>
    <x v="0"/>
    <x v="6"/>
    <x v="2"/>
    <x v="0"/>
    <x v="2"/>
    <x v="0"/>
  </r>
  <r>
    <x v="39"/>
    <x v="3"/>
    <x v="9"/>
    <x v="0"/>
    <x v="3"/>
    <x v="2"/>
    <x v="0"/>
    <x v="0"/>
    <x v="0"/>
  </r>
  <r>
    <x v="0"/>
    <x v="0"/>
    <x v="0"/>
    <x v="1"/>
    <x v="0"/>
    <x v="0"/>
    <x v="1"/>
    <x v="1"/>
    <x v="0"/>
  </r>
  <r>
    <x v="0"/>
    <x v="0"/>
    <x v="0"/>
    <x v="1"/>
    <x v="2"/>
    <x v="0"/>
    <x v="1"/>
    <x v="2"/>
    <x v="0"/>
  </r>
  <r>
    <x v="28"/>
    <x v="4"/>
    <x v="3"/>
    <x v="0"/>
    <x v="3"/>
    <x v="1"/>
    <x v="1"/>
    <x v="1"/>
    <x v="0"/>
  </r>
  <r>
    <x v="39"/>
    <x v="3"/>
    <x v="9"/>
    <x v="1"/>
    <x v="6"/>
    <x v="2"/>
    <x v="1"/>
    <x v="2"/>
    <x v="0"/>
  </r>
  <r>
    <x v="19"/>
    <x v="2"/>
    <x v="7"/>
    <x v="0"/>
    <x v="0"/>
    <x v="2"/>
    <x v="0"/>
    <x v="0"/>
    <x v="0"/>
  </r>
  <r>
    <x v="0"/>
    <x v="0"/>
    <x v="0"/>
    <x v="0"/>
    <x v="3"/>
    <x v="0"/>
    <x v="0"/>
    <x v="1"/>
    <x v="0"/>
  </r>
  <r>
    <x v="39"/>
    <x v="3"/>
    <x v="9"/>
    <x v="1"/>
    <x v="3"/>
    <x v="2"/>
    <x v="0"/>
    <x v="2"/>
    <x v="0"/>
  </r>
  <r>
    <x v="0"/>
    <x v="0"/>
    <x v="0"/>
    <x v="1"/>
    <x v="3"/>
    <x v="0"/>
    <x v="0"/>
    <x v="0"/>
    <x v="0"/>
  </r>
  <r>
    <x v="40"/>
    <x v="5"/>
    <x v="3"/>
    <x v="0"/>
    <x v="6"/>
    <x v="1"/>
    <x v="1"/>
    <x v="1"/>
    <x v="0"/>
  </r>
  <r>
    <x v="0"/>
    <x v="0"/>
    <x v="0"/>
    <x v="0"/>
    <x v="3"/>
    <x v="0"/>
    <x v="1"/>
    <x v="2"/>
    <x v="0"/>
  </r>
  <r>
    <x v="39"/>
    <x v="3"/>
    <x v="9"/>
    <x v="1"/>
    <x v="0"/>
    <x v="2"/>
    <x v="1"/>
    <x v="1"/>
    <x v="0"/>
  </r>
  <r>
    <x v="63"/>
    <x v="1"/>
    <x v="3"/>
    <x v="1"/>
    <x v="3"/>
    <x v="2"/>
    <x v="1"/>
    <x v="2"/>
    <x v="0"/>
  </r>
  <r>
    <x v="3"/>
    <x v="2"/>
    <x v="3"/>
    <x v="1"/>
    <x v="2"/>
    <x v="1"/>
    <x v="0"/>
    <x v="0"/>
    <x v="0"/>
  </r>
  <r>
    <x v="8"/>
    <x v="2"/>
    <x v="5"/>
    <x v="0"/>
    <x v="6"/>
    <x v="0"/>
    <x v="0"/>
    <x v="1"/>
    <x v="0"/>
  </r>
  <r>
    <x v="30"/>
    <x v="4"/>
    <x v="8"/>
    <x v="0"/>
    <x v="1"/>
    <x v="1"/>
    <x v="0"/>
    <x v="2"/>
    <x v="0"/>
  </r>
  <r>
    <x v="11"/>
    <x v="1"/>
    <x v="3"/>
    <x v="0"/>
    <x v="6"/>
    <x v="1"/>
    <x v="0"/>
    <x v="0"/>
    <x v="0"/>
  </r>
  <r>
    <x v="0"/>
    <x v="0"/>
    <x v="0"/>
    <x v="0"/>
    <x v="3"/>
    <x v="0"/>
    <x v="1"/>
    <x v="1"/>
    <x v="0"/>
  </r>
  <r>
    <x v="3"/>
    <x v="2"/>
    <x v="3"/>
    <x v="0"/>
    <x v="2"/>
    <x v="1"/>
    <x v="1"/>
    <x v="2"/>
    <x v="0"/>
  </r>
  <r>
    <x v="22"/>
    <x v="3"/>
    <x v="9"/>
    <x v="1"/>
    <x v="3"/>
    <x v="2"/>
    <x v="1"/>
    <x v="1"/>
    <x v="0"/>
  </r>
  <r>
    <x v="8"/>
    <x v="2"/>
    <x v="5"/>
    <x v="1"/>
    <x v="6"/>
    <x v="2"/>
    <x v="1"/>
    <x v="2"/>
    <x v="0"/>
  </r>
  <r>
    <x v="39"/>
    <x v="3"/>
    <x v="9"/>
    <x v="1"/>
    <x v="1"/>
    <x v="2"/>
    <x v="0"/>
    <x v="0"/>
    <x v="0"/>
  </r>
  <r>
    <x v="39"/>
    <x v="3"/>
    <x v="9"/>
    <x v="1"/>
    <x v="3"/>
    <x v="2"/>
    <x v="0"/>
    <x v="1"/>
    <x v="0"/>
  </r>
  <r>
    <x v="56"/>
    <x v="1"/>
    <x v="2"/>
    <x v="1"/>
    <x v="5"/>
    <x v="2"/>
    <x v="0"/>
    <x v="2"/>
    <x v="0"/>
  </r>
  <r>
    <x v="39"/>
    <x v="3"/>
    <x v="9"/>
    <x v="1"/>
    <x v="1"/>
    <x v="1"/>
    <x v="0"/>
    <x v="0"/>
    <x v="0"/>
  </r>
  <r>
    <x v="0"/>
    <x v="0"/>
    <x v="0"/>
    <x v="0"/>
    <x v="3"/>
    <x v="1"/>
    <x v="1"/>
    <x v="1"/>
    <x v="0"/>
  </r>
  <r>
    <x v="0"/>
    <x v="0"/>
    <x v="0"/>
    <x v="0"/>
    <x v="1"/>
    <x v="1"/>
    <x v="1"/>
    <x v="2"/>
    <x v="0"/>
  </r>
  <r>
    <x v="4"/>
    <x v="3"/>
    <x v="4"/>
    <x v="1"/>
    <x v="3"/>
    <x v="0"/>
    <x v="1"/>
    <x v="1"/>
    <x v="0"/>
  </r>
  <r>
    <x v="0"/>
    <x v="0"/>
    <x v="0"/>
    <x v="0"/>
    <x v="3"/>
    <x v="1"/>
    <x v="1"/>
    <x v="2"/>
    <x v="0"/>
  </r>
  <r>
    <x v="0"/>
    <x v="0"/>
    <x v="0"/>
    <x v="0"/>
    <x v="1"/>
    <x v="1"/>
    <x v="0"/>
    <x v="0"/>
    <x v="0"/>
  </r>
  <r>
    <x v="3"/>
    <x v="2"/>
    <x v="3"/>
    <x v="1"/>
    <x v="3"/>
    <x v="0"/>
    <x v="0"/>
    <x v="1"/>
    <x v="0"/>
  </r>
  <r>
    <x v="31"/>
    <x v="1"/>
    <x v="8"/>
    <x v="1"/>
    <x v="3"/>
    <x v="0"/>
    <x v="0"/>
    <x v="2"/>
    <x v="0"/>
  </r>
  <r>
    <x v="0"/>
    <x v="0"/>
    <x v="0"/>
    <x v="0"/>
    <x v="3"/>
    <x v="0"/>
    <x v="0"/>
    <x v="0"/>
    <x v="0"/>
  </r>
  <r>
    <x v="30"/>
    <x v="4"/>
    <x v="8"/>
    <x v="0"/>
    <x v="1"/>
    <x v="1"/>
    <x v="1"/>
    <x v="1"/>
    <x v="0"/>
  </r>
  <r>
    <x v="39"/>
    <x v="3"/>
    <x v="9"/>
    <x v="0"/>
    <x v="4"/>
    <x v="1"/>
    <x v="1"/>
    <x v="2"/>
    <x v="0"/>
  </r>
  <r>
    <x v="19"/>
    <x v="2"/>
    <x v="7"/>
    <x v="0"/>
    <x v="0"/>
    <x v="2"/>
    <x v="1"/>
    <x v="1"/>
    <x v="0"/>
  </r>
  <r>
    <x v="57"/>
    <x v="1"/>
    <x v="1"/>
    <x v="1"/>
    <x v="3"/>
    <x v="2"/>
    <x v="1"/>
    <x v="2"/>
    <x v="0"/>
  </r>
  <r>
    <x v="2"/>
    <x v="1"/>
    <x v="2"/>
    <x v="1"/>
    <x v="2"/>
    <x v="1"/>
    <x v="0"/>
    <x v="0"/>
    <x v="0"/>
  </r>
  <r>
    <x v="0"/>
    <x v="0"/>
    <x v="0"/>
    <x v="1"/>
    <x v="3"/>
    <x v="0"/>
    <x v="0"/>
    <x v="1"/>
    <x v="0"/>
  </r>
  <r>
    <x v="52"/>
    <x v="1"/>
    <x v="2"/>
    <x v="1"/>
    <x v="3"/>
    <x v="1"/>
    <x v="0"/>
    <x v="2"/>
    <x v="0"/>
  </r>
  <r>
    <x v="37"/>
    <x v="4"/>
    <x v="1"/>
    <x v="0"/>
    <x v="3"/>
    <x v="1"/>
    <x v="0"/>
    <x v="0"/>
    <x v="0"/>
  </r>
  <r>
    <x v="3"/>
    <x v="2"/>
    <x v="3"/>
    <x v="0"/>
    <x v="2"/>
    <x v="1"/>
    <x v="1"/>
    <x v="1"/>
    <x v="0"/>
  </r>
  <r>
    <x v="19"/>
    <x v="2"/>
    <x v="7"/>
    <x v="1"/>
    <x v="1"/>
    <x v="2"/>
    <x v="1"/>
    <x v="2"/>
    <x v="0"/>
  </r>
  <r>
    <x v="0"/>
    <x v="0"/>
    <x v="0"/>
    <x v="1"/>
    <x v="1"/>
    <x v="0"/>
    <x v="1"/>
    <x v="1"/>
    <x v="0"/>
  </r>
  <r>
    <x v="0"/>
    <x v="0"/>
    <x v="0"/>
    <x v="0"/>
    <x v="3"/>
    <x v="1"/>
    <x v="1"/>
    <x v="2"/>
    <x v="0"/>
  </r>
  <r>
    <x v="53"/>
    <x v="1"/>
    <x v="3"/>
    <x v="1"/>
    <x v="3"/>
    <x v="0"/>
    <x v="0"/>
    <x v="0"/>
    <x v="0"/>
  </r>
  <r>
    <x v="30"/>
    <x v="4"/>
    <x v="8"/>
    <x v="0"/>
    <x v="3"/>
    <x v="2"/>
    <x v="0"/>
    <x v="1"/>
    <x v="0"/>
  </r>
  <r>
    <x v="37"/>
    <x v="4"/>
    <x v="1"/>
    <x v="0"/>
    <x v="2"/>
    <x v="2"/>
    <x v="0"/>
    <x v="2"/>
    <x v="0"/>
  </r>
  <r>
    <x v="0"/>
    <x v="0"/>
    <x v="0"/>
    <x v="1"/>
    <x v="3"/>
    <x v="0"/>
    <x v="0"/>
    <x v="0"/>
    <x v="0"/>
  </r>
  <r>
    <x v="56"/>
    <x v="1"/>
    <x v="2"/>
    <x v="1"/>
    <x v="5"/>
    <x v="2"/>
    <x v="1"/>
    <x v="1"/>
    <x v="0"/>
  </r>
  <r>
    <x v="3"/>
    <x v="2"/>
    <x v="3"/>
    <x v="1"/>
    <x v="2"/>
    <x v="1"/>
    <x v="1"/>
    <x v="2"/>
    <x v="0"/>
  </r>
  <r>
    <x v="39"/>
    <x v="3"/>
    <x v="9"/>
    <x v="1"/>
    <x v="6"/>
    <x v="1"/>
    <x v="1"/>
    <x v="1"/>
    <x v="0"/>
  </r>
  <r>
    <x v="2"/>
    <x v="1"/>
    <x v="2"/>
    <x v="1"/>
    <x v="2"/>
    <x v="1"/>
    <x v="1"/>
    <x v="2"/>
    <x v="0"/>
  </r>
  <r>
    <x v="11"/>
    <x v="1"/>
    <x v="3"/>
    <x v="0"/>
    <x v="6"/>
    <x v="1"/>
    <x v="0"/>
    <x v="0"/>
    <x v="0"/>
  </r>
  <r>
    <x v="0"/>
    <x v="0"/>
    <x v="0"/>
    <x v="1"/>
    <x v="3"/>
    <x v="0"/>
    <x v="0"/>
    <x v="1"/>
    <x v="0"/>
  </r>
  <r>
    <x v="4"/>
    <x v="3"/>
    <x v="4"/>
    <x v="1"/>
    <x v="1"/>
    <x v="0"/>
    <x v="1"/>
    <x v="2"/>
    <x v="0"/>
  </r>
  <r>
    <x v="0"/>
    <x v="0"/>
    <x v="0"/>
    <x v="1"/>
    <x v="1"/>
    <x v="0"/>
    <x v="0"/>
    <x v="0"/>
    <x v="0"/>
  </r>
  <r>
    <x v="38"/>
    <x v="5"/>
    <x v="3"/>
    <x v="0"/>
    <x v="1"/>
    <x v="2"/>
    <x v="1"/>
    <x v="1"/>
    <x v="0"/>
  </r>
  <r>
    <x v="54"/>
    <x v="4"/>
    <x v="6"/>
    <x v="0"/>
    <x v="3"/>
    <x v="1"/>
    <x v="1"/>
    <x v="2"/>
    <x v="0"/>
  </r>
  <r>
    <x v="19"/>
    <x v="2"/>
    <x v="7"/>
    <x v="1"/>
    <x v="1"/>
    <x v="2"/>
    <x v="1"/>
    <x v="1"/>
    <x v="0"/>
  </r>
  <r>
    <x v="31"/>
    <x v="1"/>
    <x v="8"/>
    <x v="1"/>
    <x v="3"/>
    <x v="0"/>
    <x v="1"/>
    <x v="2"/>
    <x v="0"/>
  </r>
  <r>
    <x v="39"/>
    <x v="3"/>
    <x v="9"/>
    <x v="1"/>
    <x v="3"/>
    <x v="1"/>
    <x v="0"/>
    <x v="0"/>
    <x v="0"/>
  </r>
  <r>
    <x v="36"/>
    <x v="5"/>
    <x v="2"/>
    <x v="0"/>
    <x v="3"/>
    <x v="1"/>
    <x v="0"/>
    <x v="1"/>
    <x v="0"/>
  </r>
  <r>
    <x v="3"/>
    <x v="2"/>
    <x v="3"/>
    <x v="1"/>
    <x v="1"/>
    <x v="0"/>
    <x v="0"/>
    <x v="2"/>
    <x v="0"/>
  </r>
  <r>
    <x v="0"/>
    <x v="0"/>
    <x v="0"/>
    <x v="0"/>
    <x v="0"/>
    <x v="2"/>
    <x v="0"/>
    <x v="0"/>
    <x v="0"/>
  </r>
  <r>
    <x v="39"/>
    <x v="3"/>
    <x v="9"/>
    <x v="0"/>
    <x v="5"/>
    <x v="2"/>
    <x v="1"/>
    <x v="1"/>
    <x v="0"/>
  </r>
  <r>
    <x v="4"/>
    <x v="3"/>
    <x v="4"/>
    <x v="1"/>
    <x v="3"/>
    <x v="0"/>
    <x v="1"/>
    <x v="2"/>
    <x v="0"/>
  </r>
  <r>
    <x v="4"/>
    <x v="3"/>
    <x v="4"/>
    <x v="1"/>
    <x v="3"/>
    <x v="0"/>
    <x v="1"/>
    <x v="1"/>
    <x v="0"/>
  </r>
  <r>
    <x v="4"/>
    <x v="3"/>
    <x v="4"/>
    <x v="1"/>
    <x v="1"/>
    <x v="0"/>
    <x v="1"/>
    <x v="2"/>
    <x v="0"/>
  </r>
  <r>
    <x v="1"/>
    <x v="1"/>
    <x v="1"/>
    <x v="0"/>
    <x v="3"/>
    <x v="1"/>
    <x v="0"/>
    <x v="0"/>
    <x v="0"/>
  </r>
  <r>
    <x v="0"/>
    <x v="0"/>
    <x v="0"/>
    <x v="1"/>
    <x v="0"/>
    <x v="0"/>
    <x v="0"/>
    <x v="1"/>
    <x v="0"/>
  </r>
  <r>
    <x v="39"/>
    <x v="3"/>
    <x v="9"/>
    <x v="1"/>
    <x v="3"/>
    <x v="2"/>
    <x v="0"/>
    <x v="2"/>
    <x v="0"/>
  </r>
  <r>
    <x v="56"/>
    <x v="1"/>
    <x v="2"/>
    <x v="1"/>
    <x v="5"/>
    <x v="2"/>
    <x v="0"/>
    <x v="0"/>
    <x v="0"/>
  </r>
  <r>
    <x v="11"/>
    <x v="1"/>
    <x v="3"/>
    <x v="1"/>
    <x v="3"/>
    <x v="2"/>
    <x v="1"/>
    <x v="1"/>
    <x v="0"/>
  </r>
  <r>
    <x v="0"/>
    <x v="0"/>
    <x v="0"/>
    <x v="1"/>
    <x v="3"/>
    <x v="1"/>
    <x v="1"/>
    <x v="2"/>
    <x v="0"/>
  </r>
  <r>
    <x v="0"/>
    <x v="0"/>
    <x v="0"/>
    <x v="1"/>
    <x v="3"/>
    <x v="2"/>
    <x v="1"/>
    <x v="1"/>
    <x v="0"/>
  </r>
  <r>
    <x v="0"/>
    <x v="0"/>
    <x v="0"/>
    <x v="0"/>
    <x v="0"/>
    <x v="0"/>
    <x v="1"/>
    <x v="2"/>
    <x v="0"/>
  </r>
  <r>
    <x v="1"/>
    <x v="1"/>
    <x v="1"/>
    <x v="1"/>
    <x v="3"/>
    <x v="0"/>
    <x v="0"/>
    <x v="0"/>
    <x v="0"/>
  </r>
  <r>
    <x v="19"/>
    <x v="2"/>
    <x v="7"/>
    <x v="0"/>
    <x v="3"/>
    <x v="2"/>
    <x v="0"/>
    <x v="1"/>
    <x v="0"/>
  </r>
  <r>
    <x v="39"/>
    <x v="3"/>
    <x v="9"/>
    <x v="0"/>
    <x v="3"/>
    <x v="2"/>
    <x v="0"/>
    <x v="2"/>
    <x v="0"/>
  </r>
  <r>
    <x v="41"/>
    <x v="4"/>
    <x v="2"/>
    <x v="0"/>
    <x v="3"/>
    <x v="2"/>
    <x v="0"/>
    <x v="0"/>
    <x v="0"/>
  </r>
  <r>
    <x v="4"/>
    <x v="3"/>
    <x v="4"/>
    <x v="0"/>
    <x v="5"/>
    <x v="0"/>
    <x v="1"/>
    <x v="1"/>
    <x v="0"/>
  </r>
  <r>
    <x v="39"/>
    <x v="3"/>
    <x v="9"/>
    <x v="1"/>
    <x v="3"/>
    <x v="2"/>
    <x v="1"/>
    <x v="2"/>
    <x v="0"/>
  </r>
  <r>
    <x v="60"/>
    <x v="1"/>
    <x v="11"/>
    <x v="0"/>
    <x v="1"/>
    <x v="1"/>
    <x v="1"/>
    <x v="1"/>
    <x v="0"/>
  </r>
  <r>
    <x v="39"/>
    <x v="3"/>
    <x v="9"/>
    <x v="0"/>
    <x v="5"/>
    <x v="2"/>
    <x v="1"/>
    <x v="2"/>
    <x v="0"/>
  </r>
  <r>
    <x v="25"/>
    <x v="2"/>
    <x v="10"/>
    <x v="1"/>
    <x v="1"/>
    <x v="0"/>
    <x v="0"/>
    <x v="0"/>
    <x v="0"/>
  </r>
  <r>
    <x v="39"/>
    <x v="3"/>
    <x v="9"/>
    <x v="0"/>
    <x v="0"/>
    <x v="1"/>
    <x v="0"/>
    <x v="1"/>
    <x v="0"/>
  </r>
  <r>
    <x v="29"/>
    <x v="4"/>
    <x v="8"/>
    <x v="1"/>
    <x v="5"/>
    <x v="2"/>
    <x v="0"/>
    <x v="2"/>
    <x v="0"/>
  </r>
  <r>
    <x v="43"/>
    <x v="5"/>
    <x v="8"/>
    <x v="0"/>
    <x v="6"/>
    <x v="1"/>
    <x v="0"/>
    <x v="0"/>
    <x v="0"/>
  </r>
  <r>
    <x v="8"/>
    <x v="2"/>
    <x v="5"/>
    <x v="0"/>
    <x v="6"/>
    <x v="0"/>
    <x v="1"/>
    <x v="1"/>
    <x v="0"/>
  </r>
  <r>
    <x v="19"/>
    <x v="2"/>
    <x v="7"/>
    <x v="0"/>
    <x v="1"/>
    <x v="0"/>
    <x v="1"/>
    <x v="2"/>
    <x v="0"/>
  </r>
  <r>
    <x v="0"/>
    <x v="0"/>
    <x v="0"/>
    <x v="1"/>
    <x v="3"/>
    <x v="1"/>
    <x v="1"/>
    <x v="1"/>
    <x v="0"/>
  </r>
  <r>
    <x v="1"/>
    <x v="1"/>
    <x v="1"/>
    <x v="1"/>
    <x v="3"/>
    <x v="1"/>
    <x v="1"/>
    <x v="2"/>
    <x v="0"/>
  </r>
  <r>
    <x v="13"/>
    <x v="4"/>
    <x v="2"/>
    <x v="0"/>
    <x v="1"/>
    <x v="0"/>
    <x v="0"/>
    <x v="0"/>
    <x v="0"/>
  </r>
  <r>
    <x v="32"/>
    <x v="5"/>
    <x v="2"/>
    <x v="0"/>
    <x v="1"/>
    <x v="2"/>
    <x v="0"/>
    <x v="1"/>
    <x v="0"/>
  </r>
  <r>
    <x v="0"/>
    <x v="0"/>
    <x v="0"/>
    <x v="0"/>
    <x v="3"/>
    <x v="0"/>
    <x v="0"/>
    <x v="2"/>
    <x v="0"/>
  </r>
  <r>
    <x v="9"/>
    <x v="2"/>
    <x v="7"/>
    <x v="1"/>
    <x v="3"/>
    <x v="1"/>
    <x v="0"/>
    <x v="0"/>
    <x v="0"/>
  </r>
  <r>
    <x v="1"/>
    <x v="1"/>
    <x v="1"/>
    <x v="1"/>
    <x v="3"/>
    <x v="0"/>
    <x v="1"/>
    <x v="1"/>
    <x v="0"/>
  </r>
  <r>
    <x v="17"/>
    <x v="4"/>
    <x v="0"/>
    <x v="1"/>
    <x v="3"/>
    <x v="1"/>
    <x v="1"/>
    <x v="2"/>
    <x v="0"/>
  </r>
  <r>
    <x v="39"/>
    <x v="3"/>
    <x v="9"/>
    <x v="0"/>
    <x v="1"/>
    <x v="1"/>
    <x v="1"/>
    <x v="1"/>
    <x v="0"/>
  </r>
  <r>
    <x v="32"/>
    <x v="5"/>
    <x v="2"/>
    <x v="0"/>
    <x v="3"/>
    <x v="2"/>
    <x v="1"/>
    <x v="2"/>
    <x v="0"/>
  </r>
  <r>
    <x v="0"/>
    <x v="0"/>
    <x v="0"/>
    <x v="1"/>
    <x v="3"/>
    <x v="0"/>
    <x v="0"/>
    <x v="0"/>
    <x v="0"/>
  </r>
  <r>
    <x v="0"/>
    <x v="0"/>
    <x v="0"/>
    <x v="1"/>
    <x v="3"/>
    <x v="1"/>
    <x v="0"/>
    <x v="1"/>
    <x v="0"/>
  </r>
  <r>
    <x v="0"/>
    <x v="0"/>
    <x v="0"/>
    <x v="1"/>
    <x v="3"/>
    <x v="0"/>
    <x v="0"/>
    <x v="2"/>
    <x v="0"/>
  </r>
  <r>
    <x v="39"/>
    <x v="3"/>
    <x v="9"/>
    <x v="0"/>
    <x v="4"/>
    <x v="1"/>
    <x v="0"/>
    <x v="0"/>
    <x v="0"/>
  </r>
  <r>
    <x v="0"/>
    <x v="0"/>
    <x v="0"/>
    <x v="0"/>
    <x v="0"/>
    <x v="2"/>
    <x v="1"/>
    <x v="1"/>
    <x v="0"/>
  </r>
  <r>
    <x v="34"/>
    <x v="4"/>
    <x v="2"/>
    <x v="1"/>
    <x v="3"/>
    <x v="1"/>
    <x v="1"/>
    <x v="2"/>
    <x v="0"/>
  </r>
  <r>
    <x v="0"/>
    <x v="0"/>
    <x v="0"/>
    <x v="1"/>
    <x v="3"/>
    <x v="0"/>
    <x v="1"/>
    <x v="1"/>
    <x v="0"/>
  </r>
  <r>
    <x v="0"/>
    <x v="0"/>
    <x v="0"/>
    <x v="1"/>
    <x v="0"/>
    <x v="0"/>
    <x v="1"/>
    <x v="2"/>
    <x v="0"/>
  </r>
  <r>
    <x v="3"/>
    <x v="2"/>
    <x v="3"/>
    <x v="1"/>
    <x v="3"/>
    <x v="0"/>
    <x v="0"/>
    <x v="0"/>
    <x v="0"/>
  </r>
  <r>
    <x v="1"/>
    <x v="1"/>
    <x v="1"/>
    <x v="1"/>
    <x v="3"/>
    <x v="1"/>
    <x v="0"/>
    <x v="1"/>
    <x v="0"/>
  </r>
  <r>
    <x v="1"/>
    <x v="1"/>
    <x v="1"/>
    <x v="1"/>
    <x v="3"/>
    <x v="0"/>
    <x v="0"/>
    <x v="2"/>
    <x v="0"/>
  </r>
  <r>
    <x v="39"/>
    <x v="3"/>
    <x v="9"/>
    <x v="1"/>
    <x v="1"/>
    <x v="2"/>
    <x v="0"/>
    <x v="0"/>
    <x v="0"/>
  </r>
  <r>
    <x v="1"/>
    <x v="1"/>
    <x v="1"/>
    <x v="1"/>
    <x v="3"/>
    <x v="1"/>
    <x v="1"/>
    <x v="1"/>
    <x v="0"/>
  </r>
  <r>
    <x v="39"/>
    <x v="3"/>
    <x v="9"/>
    <x v="1"/>
    <x v="0"/>
    <x v="0"/>
    <x v="1"/>
    <x v="2"/>
    <x v="0"/>
  </r>
  <r>
    <x v="0"/>
    <x v="0"/>
    <x v="0"/>
    <x v="0"/>
    <x v="1"/>
    <x v="0"/>
    <x v="1"/>
    <x v="1"/>
    <x v="0"/>
  </r>
  <r>
    <x v="3"/>
    <x v="2"/>
    <x v="3"/>
    <x v="1"/>
    <x v="3"/>
    <x v="0"/>
    <x v="1"/>
    <x v="2"/>
    <x v="0"/>
  </r>
  <r>
    <x v="39"/>
    <x v="3"/>
    <x v="9"/>
    <x v="0"/>
    <x v="6"/>
    <x v="2"/>
    <x v="0"/>
    <x v="0"/>
    <x v="0"/>
  </r>
  <r>
    <x v="0"/>
    <x v="0"/>
    <x v="0"/>
    <x v="0"/>
    <x v="3"/>
    <x v="0"/>
    <x v="0"/>
    <x v="1"/>
    <x v="0"/>
  </r>
  <r>
    <x v="39"/>
    <x v="3"/>
    <x v="9"/>
    <x v="1"/>
    <x v="3"/>
    <x v="1"/>
    <x v="0"/>
    <x v="2"/>
    <x v="0"/>
  </r>
  <r>
    <x v="4"/>
    <x v="3"/>
    <x v="4"/>
    <x v="0"/>
    <x v="3"/>
    <x v="0"/>
    <x v="1"/>
    <x v="0"/>
    <x v="0"/>
  </r>
  <r>
    <x v="0"/>
    <x v="0"/>
    <x v="0"/>
    <x v="1"/>
    <x v="1"/>
    <x v="1"/>
    <x v="1"/>
    <x v="1"/>
    <x v="0"/>
  </r>
  <r>
    <x v="26"/>
    <x v="1"/>
    <x v="10"/>
    <x v="0"/>
    <x v="3"/>
    <x v="0"/>
    <x v="1"/>
    <x v="2"/>
    <x v="0"/>
  </r>
  <r>
    <x v="39"/>
    <x v="3"/>
    <x v="9"/>
    <x v="0"/>
    <x v="3"/>
    <x v="2"/>
    <x v="1"/>
    <x v="1"/>
    <x v="0"/>
  </r>
  <r>
    <x v="19"/>
    <x v="2"/>
    <x v="7"/>
    <x v="0"/>
    <x v="3"/>
    <x v="2"/>
    <x v="1"/>
    <x v="2"/>
    <x v="0"/>
  </r>
  <r>
    <x v="0"/>
    <x v="0"/>
    <x v="0"/>
    <x v="1"/>
    <x v="3"/>
    <x v="0"/>
    <x v="0"/>
    <x v="0"/>
    <x v="0"/>
  </r>
  <r>
    <x v="39"/>
    <x v="3"/>
    <x v="9"/>
    <x v="1"/>
    <x v="6"/>
    <x v="1"/>
    <x v="0"/>
    <x v="1"/>
    <x v="0"/>
  </r>
  <r>
    <x v="25"/>
    <x v="2"/>
    <x v="10"/>
    <x v="1"/>
    <x v="3"/>
    <x v="0"/>
    <x v="0"/>
    <x v="2"/>
    <x v="0"/>
  </r>
  <r>
    <x v="57"/>
    <x v="1"/>
    <x v="1"/>
    <x v="1"/>
    <x v="3"/>
    <x v="2"/>
    <x v="0"/>
    <x v="0"/>
    <x v="0"/>
  </r>
  <r>
    <x v="39"/>
    <x v="3"/>
    <x v="9"/>
    <x v="0"/>
    <x v="3"/>
    <x v="2"/>
    <x v="1"/>
    <x v="1"/>
    <x v="0"/>
  </r>
  <r>
    <x v="0"/>
    <x v="0"/>
    <x v="0"/>
    <x v="1"/>
    <x v="3"/>
    <x v="0"/>
    <x v="1"/>
    <x v="2"/>
    <x v="0"/>
  </r>
  <r>
    <x v="58"/>
    <x v="1"/>
    <x v="11"/>
    <x v="0"/>
    <x v="3"/>
    <x v="0"/>
    <x v="1"/>
    <x v="1"/>
    <x v="0"/>
  </r>
  <r>
    <x v="0"/>
    <x v="0"/>
    <x v="0"/>
    <x v="1"/>
    <x v="3"/>
    <x v="1"/>
    <x v="1"/>
    <x v="2"/>
    <x v="0"/>
  </r>
  <r>
    <x v="22"/>
    <x v="3"/>
    <x v="9"/>
    <x v="0"/>
    <x v="3"/>
    <x v="0"/>
    <x v="0"/>
    <x v="0"/>
    <x v="0"/>
  </r>
  <r>
    <x v="45"/>
    <x v="5"/>
    <x v="1"/>
    <x v="0"/>
    <x v="3"/>
    <x v="0"/>
    <x v="0"/>
    <x v="1"/>
    <x v="0"/>
  </r>
  <r>
    <x v="0"/>
    <x v="0"/>
    <x v="0"/>
    <x v="1"/>
    <x v="3"/>
    <x v="0"/>
    <x v="0"/>
    <x v="2"/>
    <x v="0"/>
  </r>
  <r>
    <x v="55"/>
    <x v="4"/>
    <x v="2"/>
    <x v="1"/>
    <x v="3"/>
    <x v="2"/>
    <x v="0"/>
    <x v="0"/>
    <x v="0"/>
  </r>
  <r>
    <x v="0"/>
    <x v="0"/>
    <x v="0"/>
    <x v="0"/>
    <x v="3"/>
    <x v="2"/>
    <x v="1"/>
    <x v="1"/>
    <x v="0"/>
  </r>
  <r>
    <x v="0"/>
    <x v="0"/>
    <x v="0"/>
    <x v="0"/>
    <x v="3"/>
    <x v="1"/>
    <x v="1"/>
    <x v="2"/>
    <x v="0"/>
  </r>
  <r>
    <x v="0"/>
    <x v="0"/>
    <x v="0"/>
    <x v="0"/>
    <x v="0"/>
    <x v="0"/>
    <x v="1"/>
    <x v="1"/>
    <x v="0"/>
  </r>
  <r>
    <x v="10"/>
    <x v="5"/>
    <x v="1"/>
    <x v="0"/>
    <x v="3"/>
    <x v="2"/>
    <x v="1"/>
    <x v="2"/>
    <x v="0"/>
  </r>
  <r>
    <x v="0"/>
    <x v="0"/>
    <x v="0"/>
    <x v="0"/>
    <x v="3"/>
    <x v="1"/>
    <x v="0"/>
    <x v="0"/>
    <x v="0"/>
  </r>
  <r>
    <x v="25"/>
    <x v="2"/>
    <x v="10"/>
    <x v="1"/>
    <x v="3"/>
    <x v="0"/>
    <x v="0"/>
    <x v="1"/>
    <x v="0"/>
  </r>
  <r>
    <x v="54"/>
    <x v="4"/>
    <x v="6"/>
    <x v="0"/>
    <x v="3"/>
    <x v="1"/>
    <x v="0"/>
    <x v="2"/>
    <x v="0"/>
  </r>
  <r>
    <x v="0"/>
    <x v="0"/>
    <x v="0"/>
    <x v="1"/>
    <x v="3"/>
    <x v="0"/>
    <x v="0"/>
    <x v="0"/>
    <x v="0"/>
  </r>
  <r>
    <x v="50"/>
    <x v="4"/>
    <x v="3"/>
    <x v="0"/>
    <x v="3"/>
    <x v="2"/>
    <x v="1"/>
    <x v="1"/>
    <x v="0"/>
  </r>
  <r>
    <x v="37"/>
    <x v="4"/>
    <x v="1"/>
    <x v="0"/>
    <x v="3"/>
    <x v="1"/>
    <x v="1"/>
    <x v="2"/>
    <x v="0"/>
  </r>
  <r>
    <x v="0"/>
    <x v="0"/>
    <x v="0"/>
    <x v="1"/>
    <x v="3"/>
    <x v="2"/>
    <x v="1"/>
    <x v="1"/>
    <x v="0"/>
  </r>
  <r>
    <x v="0"/>
    <x v="0"/>
    <x v="0"/>
    <x v="0"/>
    <x v="3"/>
    <x v="0"/>
    <x v="1"/>
    <x v="2"/>
    <x v="0"/>
  </r>
  <r>
    <x v="0"/>
    <x v="0"/>
    <x v="0"/>
    <x v="0"/>
    <x v="3"/>
    <x v="1"/>
    <x v="0"/>
    <x v="0"/>
    <x v="0"/>
  </r>
  <r>
    <x v="3"/>
    <x v="2"/>
    <x v="3"/>
    <x v="1"/>
    <x v="1"/>
    <x v="0"/>
    <x v="0"/>
    <x v="1"/>
    <x v="0"/>
  </r>
  <r>
    <x v="35"/>
    <x v="4"/>
    <x v="2"/>
    <x v="1"/>
    <x v="0"/>
    <x v="2"/>
    <x v="0"/>
    <x v="2"/>
    <x v="0"/>
  </r>
  <r>
    <x v="25"/>
    <x v="2"/>
    <x v="10"/>
    <x v="1"/>
    <x v="0"/>
    <x v="0"/>
    <x v="0"/>
    <x v="0"/>
    <x v="0"/>
  </r>
  <r>
    <x v="33"/>
    <x v="4"/>
    <x v="8"/>
    <x v="0"/>
    <x v="3"/>
    <x v="1"/>
    <x v="1"/>
    <x v="1"/>
    <x v="0"/>
  </r>
  <r>
    <x v="8"/>
    <x v="2"/>
    <x v="5"/>
    <x v="0"/>
    <x v="6"/>
    <x v="0"/>
    <x v="1"/>
    <x v="2"/>
    <x v="0"/>
  </r>
  <r>
    <x v="55"/>
    <x v="4"/>
    <x v="2"/>
    <x v="1"/>
    <x v="3"/>
    <x v="2"/>
    <x v="1"/>
    <x v="1"/>
    <x v="0"/>
  </r>
  <r>
    <x v="53"/>
    <x v="1"/>
    <x v="3"/>
    <x v="1"/>
    <x v="3"/>
    <x v="0"/>
    <x v="1"/>
    <x v="2"/>
    <x v="0"/>
  </r>
  <r>
    <x v="4"/>
    <x v="3"/>
    <x v="4"/>
    <x v="1"/>
    <x v="3"/>
    <x v="0"/>
    <x v="1"/>
    <x v="0"/>
    <x v="0"/>
  </r>
  <r>
    <x v="45"/>
    <x v="5"/>
    <x v="1"/>
    <x v="1"/>
    <x v="1"/>
    <x v="1"/>
    <x v="0"/>
    <x v="1"/>
    <x v="0"/>
  </r>
  <r>
    <x v="0"/>
    <x v="0"/>
    <x v="0"/>
    <x v="0"/>
    <x v="3"/>
    <x v="1"/>
    <x v="0"/>
    <x v="2"/>
    <x v="0"/>
  </r>
  <r>
    <x v="0"/>
    <x v="0"/>
    <x v="0"/>
    <x v="0"/>
    <x v="2"/>
    <x v="1"/>
    <x v="0"/>
    <x v="0"/>
    <x v="0"/>
  </r>
  <r>
    <x v="39"/>
    <x v="3"/>
    <x v="9"/>
    <x v="0"/>
    <x v="4"/>
    <x v="1"/>
    <x v="1"/>
    <x v="1"/>
    <x v="0"/>
  </r>
  <r>
    <x v="39"/>
    <x v="3"/>
    <x v="9"/>
    <x v="0"/>
    <x v="3"/>
    <x v="2"/>
    <x v="1"/>
    <x v="2"/>
    <x v="0"/>
  </r>
  <r>
    <x v="3"/>
    <x v="2"/>
    <x v="3"/>
    <x v="1"/>
    <x v="3"/>
    <x v="1"/>
    <x v="1"/>
    <x v="1"/>
    <x v="0"/>
  </r>
  <r>
    <x v="53"/>
    <x v="1"/>
    <x v="3"/>
    <x v="1"/>
    <x v="3"/>
    <x v="0"/>
    <x v="1"/>
    <x v="2"/>
    <x v="0"/>
  </r>
  <r>
    <x v="9"/>
    <x v="2"/>
    <x v="7"/>
    <x v="1"/>
    <x v="3"/>
    <x v="1"/>
    <x v="0"/>
    <x v="0"/>
    <x v="0"/>
  </r>
  <r>
    <x v="53"/>
    <x v="1"/>
    <x v="3"/>
    <x v="1"/>
    <x v="3"/>
    <x v="0"/>
    <x v="0"/>
    <x v="1"/>
    <x v="0"/>
  </r>
  <r>
    <x v="0"/>
    <x v="0"/>
    <x v="0"/>
    <x v="1"/>
    <x v="2"/>
    <x v="0"/>
    <x v="0"/>
    <x v="2"/>
    <x v="0"/>
  </r>
  <r>
    <x v="23"/>
    <x v="1"/>
    <x v="6"/>
    <x v="1"/>
    <x v="3"/>
    <x v="0"/>
    <x v="0"/>
    <x v="0"/>
    <x v="0"/>
  </r>
  <r>
    <x v="35"/>
    <x v="4"/>
    <x v="2"/>
    <x v="1"/>
    <x v="0"/>
    <x v="2"/>
    <x v="1"/>
    <x v="1"/>
    <x v="0"/>
  </r>
  <r>
    <x v="0"/>
    <x v="0"/>
    <x v="0"/>
    <x v="1"/>
    <x v="2"/>
    <x v="0"/>
    <x v="1"/>
    <x v="2"/>
    <x v="0"/>
  </r>
  <r>
    <x v="14"/>
    <x v="4"/>
    <x v="8"/>
    <x v="0"/>
    <x v="1"/>
    <x v="2"/>
    <x v="1"/>
    <x v="1"/>
    <x v="0"/>
  </r>
  <r>
    <x v="1"/>
    <x v="1"/>
    <x v="1"/>
    <x v="1"/>
    <x v="3"/>
    <x v="1"/>
    <x v="1"/>
    <x v="2"/>
    <x v="0"/>
  </r>
  <r>
    <x v="0"/>
    <x v="0"/>
    <x v="0"/>
    <x v="0"/>
    <x v="3"/>
    <x v="0"/>
    <x v="0"/>
    <x v="0"/>
    <x v="0"/>
  </r>
  <r>
    <x v="17"/>
    <x v="4"/>
    <x v="0"/>
    <x v="1"/>
    <x v="3"/>
    <x v="1"/>
    <x v="0"/>
    <x v="1"/>
    <x v="0"/>
  </r>
  <r>
    <x v="31"/>
    <x v="1"/>
    <x v="8"/>
    <x v="0"/>
    <x v="6"/>
    <x v="1"/>
    <x v="0"/>
    <x v="2"/>
    <x v="0"/>
  </r>
  <r>
    <x v="53"/>
    <x v="1"/>
    <x v="3"/>
    <x v="1"/>
    <x v="3"/>
    <x v="0"/>
    <x v="0"/>
    <x v="0"/>
    <x v="0"/>
  </r>
  <r>
    <x v="19"/>
    <x v="2"/>
    <x v="7"/>
    <x v="1"/>
    <x v="1"/>
    <x v="2"/>
    <x v="1"/>
    <x v="1"/>
    <x v="0"/>
  </r>
  <r>
    <x v="39"/>
    <x v="3"/>
    <x v="9"/>
    <x v="0"/>
    <x v="3"/>
    <x v="0"/>
    <x v="1"/>
    <x v="2"/>
    <x v="0"/>
  </r>
  <r>
    <x v="63"/>
    <x v="1"/>
    <x v="3"/>
    <x v="1"/>
    <x v="3"/>
    <x v="2"/>
    <x v="1"/>
    <x v="1"/>
    <x v="0"/>
  </r>
  <r>
    <x v="46"/>
    <x v="1"/>
    <x v="3"/>
    <x v="1"/>
    <x v="3"/>
    <x v="2"/>
    <x v="1"/>
    <x v="2"/>
    <x v="0"/>
  </r>
  <r>
    <x v="39"/>
    <x v="3"/>
    <x v="9"/>
    <x v="0"/>
    <x v="6"/>
    <x v="2"/>
    <x v="0"/>
    <x v="0"/>
    <x v="0"/>
  </r>
  <r>
    <x v="32"/>
    <x v="5"/>
    <x v="2"/>
    <x v="0"/>
    <x v="3"/>
    <x v="2"/>
    <x v="0"/>
    <x v="1"/>
    <x v="0"/>
  </r>
  <r>
    <x v="19"/>
    <x v="2"/>
    <x v="7"/>
    <x v="1"/>
    <x v="3"/>
    <x v="0"/>
    <x v="0"/>
    <x v="2"/>
    <x v="0"/>
  </r>
  <r>
    <x v="0"/>
    <x v="0"/>
    <x v="0"/>
    <x v="0"/>
    <x v="1"/>
    <x v="0"/>
    <x v="0"/>
    <x v="0"/>
    <x v="0"/>
  </r>
  <r>
    <x v="27"/>
    <x v="5"/>
    <x v="6"/>
    <x v="0"/>
    <x v="6"/>
    <x v="1"/>
    <x v="1"/>
    <x v="1"/>
    <x v="0"/>
  </r>
  <r>
    <x v="26"/>
    <x v="1"/>
    <x v="10"/>
    <x v="0"/>
    <x v="6"/>
    <x v="1"/>
    <x v="1"/>
    <x v="2"/>
    <x v="0"/>
  </r>
  <r>
    <x v="0"/>
    <x v="0"/>
    <x v="0"/>
    <x v="1"/>
    <x v="3"/>
    <x v="0"/>
    <x v="1"/>
    <x v="1"/>
    <x v="0"/>
  </r>
  <r>
    <x v="54"/>
    <x v="4"/>
    <x v="6"/>
    <x v="0"/>
    <x v="3"/>
    <x v="1"/>
    <x v="1"/>
    <x v="2"/>
    <x v="0"/>
  </r>
  <r>
    <x v="31"/>
    <x v="1"/>
    <x v="8"/>
    <x v="1"/>
    <x v="3"/>
    <x v="0"/>
    <x v="0"/>
    <x v="0"/>
    <x v="0"/>
  </r>
  <r>
    <x v="22"/>
    <x v="3"/>
    <x v="9"/>
    <x v="1"/>
    <x v="4"/>
    <x v="0"/>
    <x v="0"/>
    <x v="1"/>
    <x v="0"/>
  </r>
  <r>
    <x v="3"/>
    <x v="2"/>
    <x v="3"/>
    <x v="1"/>
    <x v="3"/>
    <x v="1"/>
    <x v="0"/>
    <x v="2"/>
    <x v="0"/>
  </r>
  <r>
    <x v="34"/>
    <x v="4"/>
    <x v="2"/>
    <x v="1"/>
    <x v="3"/>
    <x v="1"/>
    <x v="0"/>
    <x v="0"/>
    <x v="0"/>
  </r>
  <r>
    <x v="43"/>
    <x v="5"/>
    <x v="8"/>
    <x v="0"/>
    <x v="2"/>
    <x v="0"/>
    <x v="1"/>
    <x v="1"/>
    <x v="0"/>
  </r>
  <r>
    <x v="4"/>
    <x v="3"/>
    <x v="4"/>
    <x v="1"/>
    <x v="3"/>
    <x v="0"/>
    <x v="1"/>
    <x v="2"/>
    <x v="0"/>
  </r>
  <r>
    <x v="11"/>
    <x v="1"/>
    <x v="3"/>
    <x v="0"/>
    <x v="3"/>
    <x v="0"/>
    <x v="1"/>
    <x v="1"/>
    <x v="0"/>
  </r>
  <r>
    <x v="0"/>
    <x v="0"/>
    <x v="0"/>
    <x v="0"/>
    <x v="1"/>
    <x v="1"/>
    <x v="1"/>
    <x v="2"/>
    <x v="0"/>
  </r>
  <r>
    <x v="8"/>
    <x v="2"/>
    <x v="0"/>
    <x v="0"/>
    <x v="2"/>
    <x v="2"/>
    <x v="0"/>
    <x v="0"/>
    <x v="0"/>
  </r>
  <r>
    <x v="39"/>
    <x v="3"/>
    <x v="9"/>
    <x v="1"/>
    <x v="1"/>
    <x v="0"/>
    <x v="0"/>
    <x v="1"/>
    <x v="0"/>
  </r>
  <r>
    <x v="44"/>
    <x v="5"/>
    <x v="2"/>
    <x v="0"/>
    <x v="3"/>
    <x v="2"/>
    <x v="0"/>
    <x v="2"/>
    <x v="0"/>
  </r>
  <r>
    <x v="39"/>
    <x v="3"/>
    <x v="9"/>
    <x v="0"/>
    <x v="3"/>
    <x v="1"/>
    <x v="0"/>
    <x v="0"/>
    <x v="0"/>
  </r>
  <r>
    <x v="46"/>
    <x v="1"/>
    <x v="3"/>
    <x v="1"/>
    <x v="3"/>
    <x v="2"/>
    <x v="1"/>
    <x v="1"/>
    <x v="0"/>
  </r>
  <r>
    <x v="39"/>
    <x v="3"/>
    <x v="9"/>
    <x v="0"/>
    <x v="4"/>
    <x v="1"/>
    <x v="1"/>
    <x v="2"/>
    <x v="0"/>
  </r>
  <r>
    <x v="32"/>
    <x v="5"/>
    <x v="2"/>
    <x v="0"/>
    <x v="3"/>
    <x v="1"/>
    <x v="1"/>
    <x v="1"/>
    <x v="0"/>
  </r>
  <r>
    <x v="61"/>
    <x v="1"/>
    <x v="6"/>
    <x v="0"/>
    <x v="1"/>
    <x v="1"/>
    <x v="1"/>
    <x v="2"/>
    <x v="0"/>
  </r>
  <r>
    <x v="3"/>
    <x v="2"/>
    <x v="3"/>
    <x v="1"/>
    <x v="0"/>
    <x v="1"/>
    <x v="0"/>
    <x v="0"/>
    <x v="0"/>
  </r>
  <r>
    <x v="0"/>
    <x v="0"/>
    <x v="0"/>
    <x v="1"/>
    <x v="3"/>
    <x v="1"/>
    <x v="0"/>
    <x v="1"/>
    <x v="0"/>
  </r>
  <r>
    <x v="8"/>
    <x v="2"/>
    <x v="0"/>
    <x v="0"/>
    <x v="3"/>
    <x v="0"/>
    <x v="0"/>
    <x v="2"/>
    <x v="0"/>
  </r>
  <r>
    <x v="0"/>
    <x v="0"/>
    <x v="0"/>
    <x v="0"/>
    <x v="3"/>
    <x v="1"/>
    <x v="0"/>
    <x v="0"/>
    <x v="0"/>
  </r>
  <r>
    <x v="9"/>
    <x v="2"/>
    <x v="7"/>
    <x v="1"/>
    <x v="1"/>
    <x v="1"/>
    <x v="1"/>
    <x v="1"/>
    <x v="0"/>
  </r>
  <r>
    <x v="19"/>
    <x v="2"/>
    <x v="7"/>
    <x v="1"/>
    <x v="1"/>
    <x v="0"/>
    <x v="1"/>
    <x v="2"/>
    <x v="0"/>
  </r>
  <r>
    <x v="3"/>
    <x v="2"/>
    <x v="3"/>
    <x v="0"/>
    <x v="1"/>
    <x v="1"/>
    <x v="1"/>
    <x v="1"/>
    <x v="0"/>
  </r>
  <r>
    <x v="60"/>
    <x v="1"/>
    <x v="11"/>
    <x v="0"/>
    <x v="1"/>
    <x v="1"/>
    <x v="1"/>
    <x v="2"/>
    <x v="0"/>
  </r>
  <r>
    <x v="0"/>
    <x v="0"/>
    <x v="0"/>
    <x v="0"/>
    <x v="3"/>
    <x v="1"/>
    <x v="0"/>
    <x v="0"/>
    <x v="0"/>
  </r>
  <r>
    <x v="0"/>
    <x v="0"/>
    <x v="0"/>
    <x v="0"/>
    <x v="3"/>
    <x v="1"/>
    <x v="0"/>
    <x v="1"/>
    <x v="0"/>
  </r>
  <r>
    <x v="45"/>
    <x v="5"/>
    <x v="1"/>
    <x v="1"/>
    <x v="1"/>
    <x v="1"/>
    <x v="0"/>
    <x v="2"/>
    <x v="0"/>
  </r>
  <r>
    <x v="3"/>
    <x v="2"/>
    <x v="3"/>
    <x v="1"/>
    <x v="0"/>
    <x v="1"/>
    <x v="0"/>
    <x v="0"/>
    <x v="0"/>
  </r>
  <r>
    <x v="4"/>
    <x v="3"/>
    <x v="4"/>
    <x v="1"/>
    <x v="3"/>
    <x v="0"/>
    <x v="1"/>
    <x v="1"/>
    <x v="0"/>
  </r>
  <r>
    <x v="55"/>
    <x v="4"/>
    <x v="2"/>
    <x v="1"/>
    <x v="3"/>
    <x v="2"/>
    <x v="1"/>
    <x v="2"/>
    <x v="0"/>
  </r>
  <r>
    <x v="6"/>
    <x v="1"/>
    <x v="2"/>
    <x v="1"/>
    <x v="3"/>
    <x v="1"/>
    <x v="1"/>
    <x v="1"/>
    <x v="0"/>
  </r>
  <r>
    <x v="31"/>
    <x v="1"/>
    <x v="8"/>
    <x v="1"/>
    <x v="3"/>
    <x v="0"/>
    <x v="1"/>
    <x v="2"/>
    <x v="0"/>
  </r>
  <r>
    <x v="8"/>
    <x v="2"/>
    <x v="0"/>
    <x v="1"/>
    <x v="4"/>
    <x v="0"/>
    <x v="0"/>
    <x v="0"/>
    <x v="0"/>
  </r>
  <r>
    <x v="0"/>
    <x v="0"/>
    <x v="0"/>
    <x v="0"/>
    <x v="3"/>
    <x v="1"/>
    <x v="0"/>
    <x v="1"/>
    <x v="0"/>
  </r>
  <r>
    <x v="4"/>
    <x v="3"/>
    <x v="4"/>
    <x v="1"/>
    <x v="3"/>
    <x v="0"/>
    <x v="1"/>
    <x v="2"/>
    <x v="0"/>
  </r>
  <r>
    <x v="32"/>
    <x v="5"/>
    <x v="2"/>
    <x v="1"/>
    <x v="3"/>
    <x v="2"/>
    <x v="0"/>
    <x v="0"/>
    <x v="0"/>
  </r>
  <r>
    <x v="6"/>
    <x v="1"/>
    <x v="2"/>
    <x v="1"/>
    <x v="3"/>
    <x v="1"/>
    <x v="1"/>
    <x v="1"/>
    <x v="0"/>
  </r>
  <r>
    <x v="0"/>
    <x v="0"/>
    <x v="0"/>
    <x v="1"/>
    <x v="1"/>
    <x v="0"/>
    <x v="1"/>
    <x v="2"/>
    <x v="0"/>
  </r>
  <r>
    <x v="3"/>
    <x v="2"/>
    <x v="3"/>
    <x v="0"/>
    <x v="2"/>
    <x v="1"/>
    <x v="1"/>
    <x v="1"/>
    <x v="0"/>
  </r>
  <r>
    <x v="0"/>
    <x v="0"/>
    <x v="0"/>
    <x v="1"/>
    <x v="3"/>
    <x v="0"/>
    <x v="1"/>
    <x v="2"/>
    <x v="0"/>
  </r>
  <r>
    <x v="0"/>
    <x v="0"/>
    <x v="0"/>
    <x v="1"/>
    <x v="6"/>
    <x v="2"/>
    <x v="0"/>
    <x v="0"/>
    <x v="0"/>
  </r>
  <r>
    <x v="39"/>
    <x v="3"/>
    <x v="9"/>
    <x v="1"/>
    <x v="6"/>
    <x v="2"/>
    <x v="0"/>
    <x v="1"/>
    <x v="0"/>
  </r>
  <r>
    <x v="17"/>
    <x v="4"/>
    <x v="0"/>
    <x v="1"/>
    <x v="3"/>
    <x v="1"/>
    <x v="0"/>
    <x v="2"/>
    <x v="0"/>
  </r>
  <r>
    <x v="4"/>
    <x v="3"/>
    <x v="4"/>
    <x v="1"/>
    <x v="1"/>
    <x v="0"/>
    <x v="1"/>
    <x v="0"/>
    <x v="0"/>
  </r>
  <r>
    <x v="30"/>
    <x v="4"/>
    <x v="8"/>
    <x v="1"/>
    <x v="0"/>
    <x v="2"/>
    <x v="1"/>
    <x v="1"/>
    <x v="0"/>
  </r>
  <r>
    <x v="39"/>
    <x v="3"/>
    <x v="9"/>
    <x v="0"/>
    <x v="4"/>
    <x v="1"/>
    <x v="1"/>
    <x v="2"/>
    <x v="0"/>
  </r>
  <r>
    <x v="0"/>
    <x v="0"/>
    <x v="0"/>
    <x v="1"/>
    <x v="2"/>
    <x v="1"/>
    <x v="1"/>
    <x v="1"/>
    <x v="0"/>
  </r>
  <r>
    <x v="0"/>
    <x v="0"/>
    <x v="0"/>
    <x v="0"/>
    <x v="3"/>
    <x v="1"/>
    <x v="1"/>
    <x v="2"/>
    <x v="0"/>
  </r>
  <r>
    <x v="0"/>
    <x v="0"/>
    <x v="0"/>
    <x v="0"/>
    <x v="3"/>
    <x v="1"/>
    <x v="0"/>
    <x v="0"/>
    <x v="0"/>
  </r>
  <r>
    <x v="3"/>
    <x v="2"/>
    <x v="3"/>
    <x v="1"/>
    <x v="0"/>
    <x v="1"/>
    <x v="0"/>
    <x v="1"/>
    <x v="0"/>
  </r>
  <r>
    <x v="39"/>
    <x v="3"/>
    <x v="9"/>
    <x v="1"/>
    <x v="0"/>
    <x v="2"/>
    <x v="0"/>
    <x v="2"/>
    <x v="0"/>
  </r>
  <r>
    <x v="19"/>
    <x v="2"/>
    <x v="7"/>
    <x v="0"/>
    <x v="5"/>
    <x v="1"/>
    <x v="0"/>
    <x v="0"/>
    <x v="0"/>
  </r>
  <r>
    <x v="0"/>
    <x v="0"/>
    <x v="0"/>
    <x v="1"/>
    <x v="3"/>
    <x v="1"/>
    <x v="1"/>
    <x v="1"/>
    <x v="0"/>
  </r>
  <r>
    <x v="63"/>
    <x v="1"/>
    <x v="3"/>
    <x v="1"/>
    <x v="3"/>
    <x v="2"/>
    <x v="1"/>
    <x v="2"/>
    <x v="0"/>
  </r>
  <r>
    <x v="36"/>
    <x v="5"/>
    <x v="2"/>
    <x v="0"/>
    <x v="3"/>
    <x v="1"/>
    <x v="1"/>
    <x v="1"/>
    <x v="0"/>
  </r>
  <r>
    <x v="19"/>
    <x v="2"/>
    <x v="7"/>
    <x v="1"/>
    <x v="3"/>
    <x v="1"/>
    <x v="1"/>
    <x v="2"/>
    <x v="0"/>
  </r>
  <r>
    <x v="13"/>
    <x v="4"/>
    <x v="2"/>
    <x v="0"/>
    <x v="3"/>
    <x v="2"/>
    <x v="0"/>
    <x v="0"/>
    <x v="0"/>
  </r>
  <r>
    <x v="4"/>
    <x v="3"/>
    <x v="4"/>
    <x v="0"/>
    <x v="1"/>
    <x v="0"/>
    <x v="1"/>
    <x v="1"/>
    <x v="0"/>
  </r>
  <r>
    <x v="7"/>
    <x v="4"/>
    <x v="6"/>
    <x v="0"/>
    <x v="4"/>
    <x v="1"/>
    <x v="0"/>
    <x v="2"/>
    <x v="0"/>
  </r>
  <r>
    <x v="0"/>
    <x v="0"/>
    <x v="0"/>
    <x v="1"/>
    <x v="2"/>
    <x v="0"/>
    <x v="0"/>
    <x v="0"/>
    <x v="0"/>
  </r>
  <r>
    <x v="0"/>
    <x v="0"/>
    <x v="0"/>
    <x v="0"/>
    <x v="0"/>
    <x v="0"/>
    <x v="1"/>
    <x v="1"/>
    <x v="0"/>
  </r>
  <r>
    <x v="27"/>
    <x v="5"/>
    <x v="6"/>
    <x v="1"/>
    <x v="3"/>
    <x v="2"/>
    <x v="1"/>
    <x v="2"/>
    <x v="0"/>
  </r>
  <r>
    <x v="56"/>
    <x v="1"/>
    <x v="2"/>
    <x v="1"/>
    <x v="5"/>
    <x v="2"/>
    <x v="1"/>
    <x v="1"/>
    <x v="0"/>
  </r>
  <r>
    <x v="52"/>
    <x v="1"/>
    <x v="2"/>
    <x v="1"/>
    <x v="3"/>
    <x v="1"/>
    <x v="1"/>
    <x v="2"/>
    <x v="0"/>
  </r>
  <r>
    <x v="19"/>
    <x v="2"/>
    <x v="7"/>
    <x v="0"/>
    <x v="3"/>
    <x v="2"/>
    <x v="0"/>
    <x v="0"/>
    <x v="0"/>
  </r>
  <r>
    <x v="4"/>
    <x v="3"/>
    <x v="4"/>
    <x v="1"/>
    <x v="1"/>
    <x v="0"/>
    <x v="1"/>
    <x v="1"/>
    <x v="0"/>
  </r>
  <r>
    <x v="26"/>
    <x v="1"/>
    <x v="10"/>
    <x v="1"/>
    <x v="3"/>
    <x v="2"/>
    <x v="0"/>
    <x v="2"/>
    <x v="0"/>
  </r>
  <r>
    <x v="26"/>
    <x v="1"/>
    <x v="10"/>
    <x v="1"/>
    <x v="3"/>
    <x v="1"/>
    <x v="0"/>
    <x v="0"/>
    <x v="0"/>
  </r>
  <r>
    <x v="19"/>
    <x v="2"/>
    <x v="7"/>
    <x v="0"/>
    <x v="6"/>
    <x v="1"/>
    <x v="1"/>
    <x v="1"/>
    <x v="0"/>
  </r>
  <r>
    <x v="0"/>
    <x v="0"/>
    <x v="0"/>
    <x v="0"/>
    <x v="3"/>
    <x v="0"/>
    <x v="1"/>
    <x v="2"/>
    <x v="0"/>
  </r>
  <r>
    <x v="15"/>
    <x v="1"/>
    <x v="3"/>
    <x v="0"/>
    <x v="0"/>
    <x v="1"/>
    <x v="1"/>
    <x v="1"/>
    <x v="0"/>
  </r>
  <r>
    <x v="0"/>
    <x v="0"/>
    <x v="0"/>
    <x v="1"/>
    <x v="3"/>
    <x v="0"/>
    <x v="1"/>
    <x v="2"/>
    <x v="0"/>
  </r>
  <r>
    <x v="4"/>
    <x v="3"/>
    <x v="4"/>
    <x v="0"/>
    <x v="5"/>
    <x v="0"/>
    <x v="1"/>
    <x v="0"/>
    <x v="0"/>
  </r>
  <r>
    <x v="0"/>
    <x v="0"/>
    <x v="0"/>
    <x v="0"/>
    <x v="1"/>
    <x v="1"/>
    <x v="0"/>
    <x v="1"/>
    <x v="0"/>
  </r>
  <r>
    <x v="19"/>
    <x v="2"/>
    <x v="7"/>
    <x v="1"/>
    <x v="3"/>
    <x v="0"/>
    <x v="0"/>
    <x v="2"/>
    <x v="0"/>
  </r>
  <r>
    <x v="39"/>
    <x v="3"/>
    <x v="9"/>
    <x v="1"/>
    <x v="1"/>
    <x v="0"/>
    <x v="0"/>
    <x v="0"/>
    <x v="0"/>
  </r>
  <r>
    <x v="19"/>
    <x v="2"/>
    <x v="7"/>
    <x v="1"/>
    <x v="1"/>
    <x v="2"/>
    <x v="1"/>
    <x v="1"/>
    <x v="0"/>
  </r>
  <r>
    <x v="2"/>
    <x v="1"/>
    <x v="2"/>
    <x v="1"/>
    <x v="2"/>
    <x v="1"/>
    <x v="1"/>
    <x v="2"/>
    <x v="0"/>
  </r>
  <r>
    <x v="0"/>
    <x v="0"/>
    <x v="0"/>
    <x v="1"/>
    <x v="0"/>
    <x v="0"/>
    <x v="1"/>
    <x v="1"/>
    <x v="0"/>
  </r>
  <r>
    <x v="24"/>
    <x v="4"/>
    <x v="1"/>
    <x v="0"/>
    <x v="0"/>
    <x v="2"/>
    <x v="1"/>
    <x v="2"/>
    <x v="0"/>
  </r>
  <r>
    <x v="11"/>
    <x v="1"/>
    <x v="3"/>
    <x v="0"/>
    <x v="3"/>
    <x v="0"/>
    <x v="0"/>
    <x v="0"/>
    <x v="0"/>
  </r>
  <r>
    <x v="19"/>
    <x v="2"/>
    <x v="7"/>
    <x v="0"/>
    <x v="0"/>
    <x v="2"/>
    <x v="0"/>
    <x v="1"/>
    <x v="0"/>
  </r>
  <r>
    <x v="26"/>
    <x v="1"/>
    <x v="10"/>
    <x v="0"/>
    <x v="6"/>
    <x v="1"/>
    <x v="0"/>
    <x v="2"/>
    <x v="0"/>
  </r>
  <r>
    <x v="34"/>
    <x v="4"/>
    <x v="2"/>
    <x v="1"/>
    <x v="3"/>
    <x v="1"/>
    <x v="0"/>
    <x v="0"/>
    <x v="0"/>
  </r>
  <r>
    <x v="19"/>
    <x v="2"/>
    <x v="7"/>
    <x v="0"/>
    <x v="6"/>
    <x v="1"/>
    <x v="1"/>
    <x v="1"/>
    <x v="0"/>
  </r>
  <r>
    <x v="0"/>
    <x v="0"/>
    <x v="0"/>
    <x v="0"/>
    <x v="3"/>
    <x v="1"/>
    <x v="1"/>
    <x v="2"/>
    <x v="0"/>
  </r>
  <r>
    <x v="39"/>
    <x v="3"/>
    <x v="9"/>
    <x v="0"/>
    <x v="3"/>
    <x v="2"/>
    <x v="1"/>
    <x v="1"/>
    <x v="0"/>
  </r>
  <r>
    <x v="39"/>
    <x v="3"/>
    <x v="9"/>
    <x v="1"/>
    <x v="3"/>
    <x v="1"/>
    <x v="1"/>
    <x v="2"/>
    <x v="0"/>
  </r>
  <r>
    <x v="0"/>
    <x v="0"/>
    <x v="0"/>
    <x v="0"/>
    <x v="1"/>
    <x v="0"/>
    <x v="0"/>
    <x v="0"/>
    <x v="0"/>
  </r>
  <r>
    <x v="22"/>
    <x v="3"/>
    <x v="9"/>
    <x v="1"/>
    <x v="3"/>
    <x v="2"/>
    <x v="0"/>
    <x v="1"/>
    <x v="0"/>
  </r>
  <r>
    <x v="54"/>
    <x v="4"/>
    <x v="6"/>
    <x v="0"/>
    <x v="3"/>
    <x v="1"/>
    <x v="0"/>
    <x v="2"/>
    <x v="0"/>
  </r>
  <r>
    <x v="3"/>
    <x v="2"/>
    <x v="3"/>
    <x v="0"/>
    <x v="1"/>
    <x v="1"/>
    <x v="0"/>
    <x v="0"/>
    <x v="0"/>
  </r>
  <r>
    <x v="39"/>
    <x v="3"/>
    <x v="9"/>
    <x v="0"/>
    <x v="0"/>
    <x v="1"/>
    <x v="1"/>
    <x v="1"/>
    <x v="0"/>
  </r>
  <r>
    <x v="11"/>
    <x v="1"/>
    <x v="3"/>
    <x v="0"/>
    <x v="3"/>
    <x v="1"/>
    <x v="1"/>
    <x v="2"/>
    <x v="0"/>
  </r>
  <r>
    <x v="39"/>
    <x v="3"/>
    <x v="9"/>
    <x v="0"/>
    <x v="0"/>
    <x v="1"/>
    <x v="1"/>
    <x v="1"/>
    <x v="0"/>
  </r>
  <r>
    <x v="19"/>
    <x v="2"/>
    <x v="7"/>
    <x v="0"/>
    <x v="5"/>
    <x v="1"/>
    <x v="1"/>
    <x v="2"/>
    <x v="0"/>
  </r>
  <r>
    <x v="19"/>
    <x v="2"/>
    <x v="7"/>
    <x v="1"/>
    <x v="3"/>
    <x v="0"/>
    <x v="0"/>
    <x v="0"/>
    <x v="0"/>
  </r>
  <r>
    <x v="19"/>
    <x v="2"/>
    <x v="7"/>
    <x v="1"/>
    <x v="3"/>
    <x v="0"/>
    <x v="0"/>
    <x v="1"/>
    <x v="0"/>
  </r>
  <r>
    <x v="1"/>
    <x v="1"/>
    <x v="1"/>
    <x v="1"/>
    <x v="0"/>
    <x v="1"/>
    <x v="0"/>
    <x v="2"/>
    <x v="0"/>
  </r>
  <r>
    <x v="0"/>
    <x v="0"/>
    <x v="0"/>
    <x v="1"/>
    <x v="2"/>
    <x v="0"/>
    <x v="0"/>
    <x v="0"/>
    <x v="0"/>
  </r>
  <r>
    <x v="0"/>
    <x v="0"/>
    <x v="0"/>
    <x v="0"/>
    <x v="3"/>
    <x v="1"/>
    <x v="1"/>
    <x v="1"/>
    <x v="0"/>
  </r>
  <r>
    <x v="31"/>
    <x v="1"/>
    <x v="8"/>
    <x v="1"/>
    <x v="3"/>
    <x v="0"/>
    <x v="1"/>
    <x v="2"/>
    <x v="0"/>
  </r>
  <r>
    <x v="57"/>
    <x v="1"/>
    <x v="1"/>
    <x v="1"/>
    <x v="3"/>
    <x v="2"/>
    <x v="1"/>
    <x v="1"/>
    <x v="0"/>
  </r>
  <r>
    <x v="46"/>
    <x v="1"/>
    <x v="3"/>
    <x v="1"/>
    <x v="3"/>
    <x v="2"/>
    <x v="1"/>
    <x v="2"/>
    <x v="0"/>
  </r>
  <r>
    <x v="26"/>
    <x v="1"/>
    <x v="10"/>
    <x v="0"/>
    <x v="1"/>
    <x v="1"/>
    <x v="0"/>
    <x v="0"/>
    <x v="0"/>
  </r>
  <r>
    <x v="26"/>
    <x v="1"/>
    <x v="10"/>
    <x v="1"/>
    <x v="3"/>
    <x v="1"/>
    <x v="0"/>
    <x v="1"/>
    <x v="0"/>
  </r>
  <r>
    <x v="31"/>
    <x v="1"/>
    <x v="8"/>
    <x v="1"/>
    <x v="3"/>
    <x v="0"/>
    <x v="0"/>
    <x v="2"/>
    <x v="0"/>
  </r>
  <r>
    <x v="49"/>
    <x v="5"/>
    <x v="6"/>
    <x v="0"/>
    <x v="3"/>
    <x v="2"/>
    <x v="0"/>
    <x v="0"/>
    <x v="0"/>
  </r>
  <r>
    <x v="4"/>
    <x v="3"/>
    <x v="4"/>
    <x v="1"/>
    <x v="1"/>
    <x v="0"/>
    <x v="1"/>
    <x v="1"/>
    <x v="0"/>
  </r>
  <r>
    <x v="0"/>
    <x v="0"/>
    <x v="0"/>
    <x v="1"/>
    <x v="3"/>
    <x v="1"/>
    <x v="1"/>
    <x v="2"/>
    <x v="0"/>
  </r>
  <r>
    <x v="9"/>
    <x v="2"/>
    <x v="7"/>
    <x v="1"/>
    <x v="1"/>
    <x v="0"/>
    <x v="1"/>
    <x v="1"/>
    <x v="0"/>
  </r>
  <r>
    <x v="19"/>
    <x v="2"/>
    <x v="7"/>
    <x v="1"/>
    <x v="3"/>
    <x v="1"/>
    <x v="1"/>
    <x v="2"/>
    <x v="0"/>
  </r>
  <r>
    <x v="19"/>
    <x v="2"/>
    <x v="7"/>
    <x v="1"/>
    <x v="3"/>
    <x v="1"/>
    <x v="0"/>
    <x v="0"/>
    <x v="0"/>
  </r>
  <r>
    <x v="0"/>
    <x v="0"/>
    <x v="0"/>
    <x v="1"/>
    <x v="3"/>
    <x v="1"/>
    <x v="0"/>
    <x v="1"/>
    <x v="0"/>
  </r>
  <r>
    <x v="39"/>
    <x v="3"/>
    <x v="9"/>
    <x v="1"/>
    <x v="1"/>
    <x v="1"/>
    <x v="0"/>
    <x v="2"/>
    <x v="0"/>
  </r>
  <r>
    <x v="26"/>
    <x v="1"/>
    <x v="10"/>
    <x v="0"/>
    <x v="6"/>
    <x v="1"/>
    <x v="0"/>
    <x v="0"/>
    <x v="0"/>
  </r>
  <r>
    <x v="39"/>
    <x v="3"/>
    <x v="9"/>
    <x v="1"/>
    <x v="3"/>
    <x v="2"/>
    <x v="1"/>
    <x v="1"/>
    <x v="0"/>
  </r>
  <r>
    <x v="0"/>
    <x v="0"/>
    <x v="0"/>
    <x v="0"/>
    <x v="1"/>
    <x v="1"/>
    <x v="1"/>
    <x v="2"/>
    <x v="0"/>
  </r>
  <r>
    <x v="10"/>
    <x v="5"/>
    <x v="1"/>
    <x v="1"/>
    <x v="3"/>
    <x v="2"/>
    <x v="1"/>
    <x v="1"/>
    <x v="0"/>
  </r>
  <r>
    <x v="34"/>
    <x v="4"/>
    <x v="2"/>
    <x v="1"/>
    <x v="3"/>
    <x v="1"/>
    <x v="1"/>
    <x v="2"/>
    <x v="0"/>
  </r>
  <r>
    <x v="22"/>
    <x v="3"/>
    <x v="9"/>
    <x v="1"/>
    <x v="4"/>
    <x v="0"/>
    <x v="0"/>
    <x v="0"/>
    <x v="0"/>
  </r>
  <r>
    <x v="4"/>
    <x v="3"/>
    <x v="4"/>
    <x v="0"/>
    <x v="3"/>
    <x v="0"/>
    <x v="1"/>
    <x v="1"/>
    <x v="0"/>
  </r>
  <r>
    <x v="4"/>
    <x v="3"/>
    <x v="4"/>
    <x v="1"/>
    <x v="1"/>
    <x v="0"/>
    <x v="1"/>
    <x v="2"/>
    <x v="0"/>
  </r>
  <r>
    <x v="27"/>
    <x v="5"/>
    <x v="6"/>
    <x v="0"/>
    <x v="1"/>
    <x v="2"/>
    <x v="0"/>
    <x v="0"/>
    <x v="0"/>
  </r>
  <r>
    <x v="0"/>
    <x v="0"/>
    <x v="0"/>
    <x v="0"/>
    <x v="3"/>
    <x v="0"/>
    <x v="1"/>
    <x v="1"/>
    <x v="0"/>
  </r>
  <r>
    <x v="0"/>
    <x v="0"/>
    <x v="0"/>
    <x v="1"/>
    <x v="3"/>
    <x v="2"/>
    <x v="1"/>
    <x v="2"/>
    <x v="0"/>
  </r>
  <r>
    <x v="1"/>
    <x v="1"/>
    <x v="1"/>
    <x v="0"/>
    <x v="3"/>
    <x v="1"/>
    <x v="1"/>
    <x v="1"/>
    <x v="0"/>
  </r>
  <r>
    <x v="3"/>
    <x v="2"/>
    <x v="3"/>
    <x v="1"/>
    <x v="3"/>
    <x v="1"/>
    <x v="1"/>
    <x v="2"/>
    <x v="0"/>
  </r>
  <r>
    <x v="41"/>
    <x v="4"/>
    <x v="2"/>
    <x v="0"/>
    <x v="1"/>
    <x v="2"/>
    <x v="0"/>
    <x v="0"/>
    <x v="0"/>
  </r>
  <r>
    <x v="27"/>
    <x v="5"/>
    <x v="6"/>
    <x v="0"/>
    <x v="3"/>
    <x v="2"/>
    <x v="0"/>
    <x v="1"/>
    <x v="0"/>
  </r>
  <r>
    <x v="56"/>
    <x v="1"/>
    <x v="2"/>
    <x v="1"/>
    <x v="5"/>
    <x v="2"/>
    <x v="0"/>
    <x v="2"/>
    <x v="0"/>
  </r>
  <r>
    <x v="49"/>
    <x v="5"/>
    <x v="6"/>
    <x v="0"/>
    <x v="3"/>
    <x v="2"/>
    <x v="0"/>
    <x v="0"/>
    <x v="0"/>
  </r>
  <r>
    <x v="19"/>
    <x v="2"/>
    <x v="7"/>
    <x v="0"/>
    <x v="0"/>
    <x v="2"/>
    <x v="1"/>
    <x v="1"/>
    <x v="0"/>
  </r>
  <r>
    <x v="19"/>
    <x v="2"/>
    <x v="7"/>
    <x v="0"/>
    <x v="6"/>
    <x v="1"/>
    <x v="1"/>
    <x v="2"/>
    <x v="0"/>
  </r>
  <r>
    <x v="28"/>
    <x v="4"/>
    <x v="3"/>
    <x v="0"/>
    <x v="3"/>
    <x v="1"/>
    <x v="1"/>
    <x v="1"/>
    <x v="0"/>
  </r>
  <r>
    <x v="4"/>
    <x v="3"/>
    <x v="4"/>
    <x v="1"/>
    <x v="1"/>
    <x v="0"/>
    <x v="1"/>
    <x v="2"/>
    <x v="0"/>
  </r>
  <r>
    <x v="39"/>
    <x v="3"/>
    <x v="9"/>
    <x v="0"/>
    <x v="3"/>
    <x v="2"/>
    <x v="0"/>
    <x v="0"/>
    <x v="0"/>
  </r>
  <r>
    <x v="1"/>
    <x v="1"/>
    <x v="1"/>
    <x v="1"/>
    <x v="3"/>
    <x v="1"/>
    <x v="0"/>
    <x v="1"/>
    <x v="0"/>
  </r>
  <r>
    <x v="52"/>
    <x v="1"/>
    <x v="2"/>
    <x v="1"/>
    <x v="3"/>
    <x v="1"/>
    <x v="0"/>
    <x v="2"/>
    <x v="0"/>
  </r>
  <r>
    <x v="55"/>
    <x v="4"/>
    <x v="2"/>
    <x v="1"/>
    <x v="3"/>
    <x v="2"/>
    <x v="0"/>
    <x v="0"/>
    <x v="0"/>
  </r>
  <r>
    <x v="0"/>
    <x v="0"/>
    <x v="0"/>
    <x v="1"/>
    <x v="3"/>
    <x v="0"/>
    <x v="1"/>
    <x v="1"/>
    <x v="0"/>
  </r>
  <r>
    <x v="32"/>
    <x v="5"/>
    <x v="2"/>
    <x v="0"/>
    <x v="2"/>
    <x v="0"/>
    <x v="1"/>
    <x v="2"/>
    <x v="0"/>
  </r>
  <r>
    <x v="4"/>
    <x v="3"/>
    <x v="4"/>
    <x v="1"/>
    <x v="1"/>
    <x v="0"/>
    <x v="1"/>
    <x v="1"/>
    <x v="0"/>
  </r>
  <r>
    <x v="39"/>
    <x v="3"/>
    <x v="9"/>
    <x v="1"/>
    <x v="1"/>
    <x v="2"/>
    <x v="1"/>
    <x v="2"/>
    <x v="0"/>
  </r>
  <r>
    <x v="39"/>
    <x v="3"/>
    <x v="9"/>
    <x v="1"/>
    <x v="6"/>
    <x v="1"/>
    <x v="0"/>
    <x v="0"/>
    <x v="0"/>
  </r>
  <r>
    <x v="22"/>
    <x v="3"/>
    <x v="9"/>
    <x v="1"/>
    <x v="1"/>
    <x v="1"/>
    <x v="0"/>
    <x v="1"/>
    <x v="0"/>
  </r>
  <r>
    <x v="7"/>
    <x v="4"/>
    <x v="6"/>
    <x v="0"/>
    <x v="4"/>
    <x v="1"/>
    <x v="0"/>
    <x v="2"/>
    <x v="0"/>
  </r>
  <r>
    <x v="4"/>
    <x v="3"/>
    <x v="4"/>
    <x v="0"/>
    <x v="1"/>
    <x v="0"/>
    <x v="1"/>
    <x v="0"/>
    <x v="0"/>
  </r>
  <r>
    <x v="0"/>
    <x v="0"/>
    <x v="0"/>
    <x v="1"/>
    <x v="3"/>
    <x v="0"/>
    <x v="1"/>
    <x v="1"/>
    <x v="0"/>
  </r>
  <r>
    <x v="7"/>
    <x v="4"/>
    <x v="6"/>
    <x v="0"/>
    <x v="4"/>
    <x v="1"/>
    <x v="1"/>
    <x v="2"/>
    <x v="0"/>
  </r>
  <r>
    <x v="19"/>
    <x v="2"/>
    <x v="7"/>
    <x v="1"/>
    <x v="3"/>
    <x v="1"/>
    <x v="1"/>
    <x v="1"/>
    <x v="0"/>
  </r>
  <r>
    <x v="39"/>
    <x v="3"/>
    <x v="9"/>
    <x v="0"/>
    <x v="3"/>
    <x v="2"/>
    <x v="1"/>
    <x v="2"/>
    <x v="0"/>
  </r>
  <r>
    <x v="18"/>
    <x v="1"/>
    <x v="2"/>
    <x v="0"/>
    <x v="3"/>
    <x v="1"/>
    <x v="0"/>
    <x v="0"/>
    <x v="0"/>
  </r>
  <r>
    <x v="39"/>
    <x v="3"/>
    <x v="9"/>
    <x v="1"/>
    <x v="6"/>
    <x v="1"/>
    <x v="0"/>
    <x v="1"/>
    <x v="0"/>
  </r>
  <r>
    <x v="3"/>
    <x v="2"/>
    <x v="3"/>
    <x v="1"/>
    <x v="3"/>
    <x v="1"/>
    <x v="0"/>
    <x v="2"/>
    <x v="0"/>
  </r>
  <r>
    <x v="39"/>
    <x v="3"/>
    <x v="9"/>
    <x v="0"/>
    <x v="6"/>
    <x v="2"/>
    <x v="0"/>
    <x v="0"/>
    <x v="0"/>
  </r>
  <r>
    <x v="11"/>
    <x v="1"/>
    <x v="3"/>
    <x v="1"/>
    <x v="0"/>
    <x v="1"/>
    <x v="1"/>
    <x v="1"/>
    <x v="0"/>
  </r>
  <r>
    <x v="39"/>
    <x v="3"/>
    <x v="9"/>
    <x v="1"/>
    <x v="3"/>
    <x v="1"/>
    <x v="1"/>
    <x v="2"/>
    <x v="0"/>
  </r>
  <r>
    <x v="0"/>
    <x v="0"/>
    <x v="0"/>
    <x v="1"/>
    <x v="0"/>
    <x v="0"/>
    <x v="1"/>
    <x v="1"/>
    <x v="0"/>
  </r>
  <r>
    <x v="52"/>
    <x v="1"/>
    <x v="2"/>
    <x v="1"/>
    <x v="3"/>
    <x v="1"/>
    <x v="1"/>
    <x v="2"/>
    <x v="0"/>
  </r>
  <r>
    <x v="0"/>
    <x v="0"/>
    <x v="0"/>
    <x v="1"/>
    <x v="3"/>
    <x v="0"/>
    <x v="0"/>
    <x v="0"/>
    <x v="0"/>
  </r>
  <r>
    <x v="22"/>
    <x v="3"/>
    <x v="9"/>
    <x v="0"/>
    <x v="3"/>
    <x v="0"/>
    <x v="0"/>
    <x v="1"/>
    <x v="0"/>
  </r>
  <r>
    <x v="8"/>
    <x v="2"/>
    <x v="0"/>
    <x v="0"/>
    <x v="2"/>
    <x v="2"/>
    <x v="0"/>
    <x v="2"/>
    <x v="0"/>
  </r>
  <r>
    <x v="35"/>
    <x v="4"/>
    <x v="2"/>
    <x v="1"/>
    <x v="0"/>
    <x v="2"/>
    <x v="0"/>
    <x v="0"/>
    <x v="0"/>
  </r>
  <r>
    <x v="31"/>
    <x v="1"/>
    <x v="8"/>
    <x v="1"/>
    <x v="3"/>
    <x v="0"/>
    <x v="1"/>
    <x v="1"/>
    <x v="0"/>
  </r>
  <r>
    <x v="4"/>
    <x v="3"/>
    <x v="4"/>
    <x v="1"/>
    <x v="3"/>
    <x v="0"/>
    <x v="1"/>
    <x v="2"/>
    <x v="0"/>
  </r>
  <r>
    <x v="39"/>
    <x v="3"/>
    <x v="9"/>
    <x v="0"/>
    <x v="3"/>
    <x v="2"/>
    <x v="1"/>
    <x v="1"/>
    <x v="0"/>
  </r>
  <r>
    <x v="54"/>
    <x v="4"/>
    <x v="6"/>
    <x v="0"/>
    <x v="3"/>
    <x v="1"/>
    <x v="1"/>
    <x v="2"/>
    <x v="0"/>
  </r>
  <r>
    <x v="0"/>
    <x v="0"/>
    <x v="0"/>
    <x v="0"/>
    <x v="0"/>
    <x v="0"/>
    <x v="0"/>
    <x v="0"/>
    <x v="0"/>
  </r>
  <r>
    <x v="4"/>
    <x v="3"/>
    <x v="4"/>
    <x v="1"/>
    <x v="1"/>
    <x v="0"/>
    <x v="1"/>
    <x v="1"/>
    <x v="0"/>
  </r>
  <r>
    <x v="12"/>
    <x v="1"/>
    <x v="3"/>
    <x v="1"/>
    <x v="1"/>
    <x v="2"/>
    <x v="0"/>
    <x v="2"/>
    <x v="0"/>
  </r>
  <r>
    <x v="16"/>
    <x v="4"/>
    <x v="0"/>
    <x v="0"/>
    <x v="1"/>
    <x v="0"/>
    <x v="0"/>
    <x v="0"/>
    <x v="0"/>
  </r>
  <r>
    <x v="22"/>
    <x v="3"/>
    <x v="9"/>
    <x v="0"/>
    <x v="3"/>
    <x v="0"/>
    <x v="1"/>
    <x v="1"/>
    <x v="0"/>
  </r>
  <r>
    <x v="39"/>
    <x v="3"/>
    <x v="9"/>
    <x v="0"/>
    <x v="3"/>
    <x v="2"/>
    <x v="1"/>
    <x v="2"/>
    <x v="0"/>
  </r>
  <r>
    <x v="25"/>
    <x v="2"/>
    <x v="10"/>
    <x v="1"/>
    <x v="3"/>
    <x v="0"/>
    <x v="1"/>
    <x v="1"/>
    <x v="0"/>
  </r>
  <r>
    <x v="0"/>
    <x v="0"/>
    <x v="0"/>
    <x v="0"/>
    <x v="3"/>
    <x v="1"/>
    <x v="1"/>
    <x v="2"/>
    <x v="0"/>
  </r>
  <r>
    <x v="54"/>
    <x v="4"/>
    <x v="6"/>
    <x v="0"/>
    <x v="3"/>
    <x v="1"/>
    <x v="0"/>
    <x v="0"/>
    <x v="0"/>
  </r>
  <r>
    <x v="0"/>
    <x v="0"/>
    <x v="0"/>
    <x v="0"/>
    <x v="3"/>
    <x v="1"/>
    <x v="0"/>
    <x v="1"/>
    <x v="0"/>
  </r>
  <r>
    <x v="3"/>
    <x v="2"/>
    <x v="3"/>
    <x v="1"/>
    <x v="3"/>
    <x v="1"/>
    <x v="0"/>
    <x v="2"/>
    <x v="0"/>
  </r>
  <r>
    <x v="39"/>
    <x v="3"/>
    <x v="9"/>
    <x v="1"/>
    <x v="0"/>
    <x v="2"/>
    <x v="0"/>
    <x v="0"/>
    <x v="0"/>
  </r>
  <r>
    <x v="39"/>
    <x v="3"/>
    <x v="9"/>
    <x v="1"/>
    <x v="0"/>
    <x v="0"/>
    <x v="1"/>
    <x v="1"/>
    <x v="0"/>
  </r>
  <r>
    <x v="11"/>
    <x v="1"/>
    <x v="3"/>
    <x v="1"/>
    <x v="0"/>
    <x v="1"/>
    <x v="1"/>
    <x v="2"/>
    <x v="0"/>
  </r>
  <r>
    <x v="0"/>
    <x v="0"/>
    <x v="0"/>
    <x v="1"/>
    <x v="3"/>
    <x v="0"/>
    <x v="1"/>
    <x v="1"/>
    <x v="0"/>
  </r>
  <r>
    <x v="1"/>
    <x v="1"/>
    <x v="1"/>
    <x v="1"/>
    <x v="3"/>
    <x v="1"/>
    <x v="1"/>
    <x v="2"/>
    <x v="0"/>
  </r>
  <r>
    <x v="3"/>
    <x v="2"/>
    <x v="3"/>
    <x v="0"/>
    <x v="2"/>
    <x v="1"/>
    <x v="0"/>
    <x v="0"/>
    <x v="0"/>
  </r>
  <r>
    <x v="0"/>
    <x v="0"/>
    <x v="0"/>
    <x v="1"/>
    <x v="3"/>
    <x v="0"/>
    <x v="0"/>
    <x v="1"/>
    <x v="0"/>
  </r>
  <r>
    <x v="0"/>
    <x v="0"/>
    <x v="0"/>
    <x v="0"/>
    <x v="0"/>
    <x v="0"/>
    <x v="0"/>
    <x v="2"/>
    <x v="0"/>
  </r>
  <r>
    <x v="52"/>
    <x v="1"/>
    <x v="2"/>
    <x v="1"/>
    <x v="3"/>
    <x v="1"/>
    <x v="0"/>
    <x v="0"/>
    <x v="0"/>
  </r>
  <r>
    <x v="0"/>
    <x v="0"/>
    <x v="0"/>
    <x v="1"/>
    <x v="1"/>
    <x v="0"/>
    <x v="1"/>
    <x v="1"/>
    <x v="0"/>
  </r>
  <r>
    <x v="0"/>
    <x v="0"/>
    <x v="0"/>
    <x v="1"/>
    <x v="0"/>
    <x v="0"/>
    <x v="1"/>
    <x v="2"/>
    <x v="0"/>
  </r>
  <r>
    <x v="26"/>
    <x v="1"/>
    <x v="10"/>
    <x v="1"/>
    <x v="3"/>
    <x v="1"/>
    <x v="1"/>
    <x v="1"/>
    <x v="0"/>
  </r>
  <r>
    <x v="0"/>
    <x v="0"/>
    <x v="0"/>
    <x v="0"/>
    <x v="3"/>
    <x v="0"/>
    <x v="1"/>
    <x v="2"/>
    <x v="0"/>
  </r>
  <r>
    <x v="0"/>
    <x v="0"/>
    <x v="0"/>
    <x v="1"/>
    <x v="3"/>
    <x v="0"/>
    <x v="0"/>
    <x v="0"/>
    <x v="0"/>
  </r>
  <r>
    <x v="39"/>
    <x v="3"/>
    <x v="9"/>
    <x v="1"/>
    <x v="0"/>
    <x v="2"/>
    <x v="0"/>
    <x v="1"/>
    <x v="0"/>
  </r>
  <r>
    <x v="26"/>
    <x v="1"/>
    <x v="10"/>
    <x v="0"/>
    <x v="0"/>
    <x v="1"/>
    <x v="0"/>
    <x v="2"/>
    <x v="0"/>
  </r>
  <r>
    <x v="3"/>
    <x v="2"/>
    <x v="3"/>
    <x v="1"/>
    <x v="2"/>
    <x v="1"/>
    <x v="0"/>
    <x v="0"/>
    <x v="0"/>
  </r>
  <r>
    <x v="0"/>
    <x v="0"/>
    <x v="0"/>
    <x v="0"/>
    <x v="0"/>
    <x v="2"/>
    <x v="1"/>
    <x v="1"/>
    <x v="0"/>
  </r>
  <r>
    <x v="8"/>
    <x v="2"/>
    <x v="0"/>
    <x v="0"/>
    <x v="2"/>
    <x v="2"/>
    <x v="1"/>
    <x v="2"/>
    <x v="0"/>
  </r>
  <r>
    <x v="0"/>
    <x v="0"/>
    <x v="0"/>
    <x v="1"/>
    <x v="3"/>
    <x v="1"/>
    <x v="1"/>
    <x v="1"/>
    <x v="0"/>
  </r>
  <r>
    <x v="22"/>
    <x v="3"/>
    <x v="9"/>
    <x v="1"/>
    <x v="3"/>
    <x v="2"/>
    <x v="1"/>
    <x v="2"/>
    <x v="0"/>
  </r>
  <r>
    <x v="0"/>
    <x v="0"/>
    <x v="0"/>
    <x v="1"/>
    <x v="3"/>
    <x v="1"/>
    <x v="0"/>
    <x v="0"/>
    <x v="0"/>
  </r>
  <r>
    <x v="39"/>
    <x v="3"/>
    <x v="9"/>
    <x v="0"/>
    <x v="6"/>
    <x v="2"/>
    <x v="0"/>
    <x v="1"/>
    <x v="0"/>
  </r>
  <r>
    <x v="0"/>
    <x v="0"/>
    <x v="0"/>
    <x v="0"/>
    <x v="3"/>
    <x v="1"/>
    <x v="0"/>
    <x v="2"/>
    <x v="0"/>
  </r>
  <r>
    <x v="6"/>
    <x v="1"/>
    <x v="2"/>
    <x v="1"/>
    <x v="3"/>
    <x v="1"/>
    <x v="0"/>
    <x v="0"/>
    <x v="0"/>
  </r>
  <r>
    <x v="39"/>
    <x v="3"/>
    <x v="9"/>
    <x v="1"/>
    <x v="0"/>
    <x v="2"/>
    <x v="1"/>
    <x v="1"/>
    <x v="0"/>
  </r>
  <r>
    <x v="14"/>
    <x v="4"/>
    <x v="8"/>
    <x v="0"/>
    <x v="3"/>
    <x v="2"/>
    <x v="1"/>
    <x v="2"/>
    <x v="0"/>
  </r>
  <r>
    <x v="0"/>
    <x v="0"/>
    <x v="0"/>
    <x v="1"/>
    <x v="3"/>
    <x v="1"/>
    <x v="1"/>
    <x v="1"/>
    <x v="0"/>
  </r>
  <r>
    <x v="0"/>
    <x v="0"/>
    <x v="0"/>
    <x v="1"/>
    <x v="3"/>
    <x v="0"/>
    <x v="1"/>
    <x v="2"/>
    <x v="0"/>
  </r>
  <r>
    <x v="28"/>
    <x v="4"/>
    <x v="3"/>
    <x v="0"/>
    <x v="3"/>
    <x v="1"/>
    <x v="0"/>
    <x v="0"/>
    <x v="0"/>
  </r>
  <r>
    <x v="0"/>
    <x v="0"/>
    <x v="0"/>
    <x v="0"/>
    <x v="0"/>
    <x v="2"/>
    <x v="0"/>
    <x v="1"/>
    <x v="0"/>
  </r>
  <r>
    <x v="43"/>
    <x v="5"/>
    <x v="8"/>
    <x v="0"/>
    <x v="2"/>
    <x v="0"/>
    <x v="0"/>
    <x v="2"/>
    <x v="0"/>
  </r>
  <r>
    <x v="39"/>
    <x v="3"/>
    <x v="9"/>
    <x v="1"/>
    <x v="3"/>
    <x v="2"/>
    <x v="0"/>
    <x v="0"/>
    <x v="0"/>
  </r>
  <r>
    <x v="19"/>
    <x v="2"/>
    <x v="7"/>
    <x v="0"/>
    <x v="5"/>
    <x v="1"/>
    <x v="1"/>
    <x v="1"/>
    <x v="0"/>
  </r>
  <r>
    <x v="45"/>
    <x v="5"/>
    <x v="1"/>
    <x v="1"/>
    <x v="1"/>
    <x v="1"/>
    <x v="1"/>
    <x v="2"/>
    <x v="0"/>
  </r>
  <r>
    <x v="0"/>
    <x v="0"/>
    <x v="0"/>
    <x v="0"/>
    <x v="3"/>
    <x v="1"/>
    <x v="1"/>
    <x v="1"/>
    <x v="0"/>
  </r>
  <r>
    <x v="3"/>
    <x v="2"/>
    <x v="3"/>
    <x v="1"/>
    <x v="2"/>
    <x v="1"/>
    <x v="1"/>
    <x v="2"/>
    <x v="0"/>
  </r>
  <r>
    <x v="43"/>
    <x v="5"/>
    <x v="8"/>
    <x v="0"/>
    <x v="2"/>
    <x v="0"/>
    <x v="0"/>
    <x v="0"/>
    <x v="0"/>
  </r>
  <r>
    <x v="1"/>
    <x v="1"/>
    <x v="1"/>
    <x v="1"/>
    <x v="0"/>
    <x v="1"/>
    <x v="0"/>
    <x v="1"/>
    <x v="0"/>
  </r>
  <r>
    <x v="4"/>
    <x v="3"/>
    <x v="4"/>
    <x v="0"/>
    <x v="1"/>
    <x v="0"/>
    <x v="1"/>
    <x v="2"/>
    <x v="0"/>
  </r>
  <r>
    <x v="45"/>
    <x v="5"/>
    <x v="1"/>
    <x v="1"/>
    <x v="1"/>
    <x v="1"/>
    <x v="0"/>
    <x v="0"/>
    <x v="0"/>
  </r>
  <r>
    <x v="0"/>
    <x v="0"/>
    <x v="0"/>
    <x v="1"/>
    <x v="3"/>
    <x v="1"/>
    <x v="1"/>
    <x v="1"/>
    <x v="0"/>
  </r>
  <r>
    <x v="8"/>
    <x v="2"/>
    <x v="0"/>
    <x v="1"/>
    <x v="3"/>
    <x v="2"/>
    <x v="1"/>
    <x v="2"/>
    <x v="0"/>
  </r>
  <r>
    <x v="22"/>
    <x v="3"/>
    <x v="9"/>
    <x v="0"/>
    <x v="3"/>
    <x v="0"/>
    <x v="1"/>
    <x v="1"/>
    <x v="0"/>
  </r>
  <r>
    <x v="0"/>
    <x v="0"/>
    <x v="0"/>
    <x v="0"/>
    <x v="3"/>
    <x v="2"/>
    <x v="1"/>
    <x v="2"/>
    <x v="0"/>
  </r>
  <r>
    <x v="3"/>
    <x v="2"/>
    <x v="3"/>
    <x v="1"/>
    <x v="3"/>
    <x v="0"/>
    <x v="0"/>
    <x v="0"/>
    <x v="0"/>
  </r>
  <r>
    <x v="1"/>
    <x v="1"/>
    <x v="1"/>
    <x v="1"/>
    <x v="0"/>
    <x v="1"/>
    <x v="0"/>
    <x v="1"/>
    <x v="0"/>
  </r>
  <r>
    <x v="1"/>
    <x v="1"/>
    <x v="1"/>
    <x v="0"/>
    <x v="1"/>
    <x v="1"/>
    <x v="0"/>
    <x v="2"/>
    <x v="0"/>
  </r>
  <r>
    <x v="4"/>
    <x v="3"/>
    <x v="4"/>
    <x v="1"/>
    <x v="3"/>
    <x v="0"/>
    <x v="1"/>
    <x v="0"/>
    <x v="0"/>
  </r>
  <r>
    <x v="0"/>
    <x v="0"/>
    <x v="0"/>
    <x v="1"/>
    <x v="3"/>
    <x v="0"/>
    <x v="1"/>
    <x v="1"/>
    <x v="0"/>
  </r>
  <r>
    <x v="22"/>
    <x v="3"/>
    <x v="9"/>
    <x v="0"/>
    <x v="3"/>
    <x v="0"/>
    <x v="1"/>
    <x v="2"/>
    <x v="0"/>
  </r>
  <r>
    <x v="24"/>
    <x v="4"/>
    <x v="1"/>
    <x v="0"/>
    <x v="3"/>
    <x v="2"/>
    <x v="1"/>
    <x v="1"/>
    <x v="0"/>
  </r>
  <r>
    <x v="39"/>
    <x v="3"/>
    <x v="9"/>
    <x v="0"/>
    <x v="1"/>
    <x v="1"/>
    <x v="1"/>
    <x v="2"/>
    <x v="0"/>
  </r>
  <r>
    <x v="0"/>
    <x v="0"/>
    <x v="0"/>
    <x v="0"/>
    <x v="1"/>
    <x v="1"/>
    <x v="0"/>
    <x v="0"/>
    <x v="0"/>
  </r>
  <r>
    <x v="0"/>
    <x v="0"/>
    <x v="0"/>
    <x v="0"/>
    <x v="3"/>
    <x v="1"/>
    <x v="0"/>
    <x v="1"/>
    <x v="0"/>
  </r>
  <r>
    <x v="39"/>
    <x v="3"/>
    <x v="9"/>
    <x v="1"/>
    <x v="3"/>
    <x v="1"/>
    <x v="0"/>
    <x v="2"/>
    <x v="0"/>
  </r>
  <r>
    <x v="0"/>
    <x v="0"/>
    <x v="0"/>
    <x v="0"/>
    <x v="3"/>
    <x v="1"/>
    <x v="0"/>
    <x v="0"/>
    <x v="0"/>
  </r>
  <r>
    <x v="3"/>
    <x v="2"/>
    <x v="3"/>
    <x v="1"/>
    <x v="0"/>
    <x v="1"/>
    <x v="1"/>
    <x v="1"/>
    <x v="0"/>
  </r>
  <r>
    <x v="3"/>
    <x v="2"/>
    <x v="3"/>
    <x v="1"/>
    <x v="3"/>
    <x v="0"/>
    <x v="1"/>
    <x v="2"/>
    <x v="0"/>
  </r>
  <r>
    <x v="3"/>
    <x v="2"/>
    <x v="3"/>
    <x v="1"/>
    <x v="2"/>
    <x v="1"/>
    <x v="1"/>
    <x v="1"/>
    <x v="0"/>
  </r>
  <r>
    <x v="4"/>
    <x v="3"/>
    <x v="4"/>
    <x v="1"/>
    <x v="3"/>
    <x v="0"/>
    <x v="1"/>
    <x v="2"/>
    <x v="0"/>
  </r>
  <r>
    <x v="27"/>
    <x v="5"/>
    <x v="6"/>
    <x v="1"/>
    <x v="3"/>
    <x v="2"/>
    <x v="0"/>
    <x v="0"/>
    <x v="0"/>
  </r>
  <r>
    <x v="1"/>
    <x v="1"/>
    <x v="1"/>
    <x v="1"/>
    <x v="3"/>
    <x v="0"/>
    <x v="0"/>
    <x v="1"/>
    <x v="0"/>
  </r>
  <r>
    <x v="0"/>
    <x v="0"/>
    <x v="0"/>
    <x v="0"/>
    <x v="1"/>
    <x v="0"/>
    <x v="0"/>
    <x v="2"/>
    <x v="0"/>
  </r>
  <r>
    <x v="25"/>
    <x v="2"/>
    <x v="10"/>
    <x v="1"/>
    <x v="3"/>
    <x v="0"/>
    <x v="0"/>
    <x v="0"/>
    <x v="0"/>
  </r>
  <r>
    <x v="0"/>
    <x v="0"/>
    <x v="0"/>
    <x v="1"/>
    <x v="6"/>
    <x v="2"/>
    <x v="1"/>
    <x v="1"/>
    <x v="0"/>
  </r>
  <r>
    <x v="42"/>
    <x v="4"/>
    <x v="2"/>
    <x v="0"/>
    <x v="3"/>
    <x v="2"/>
    <x v="1"/>
    <x v="2"/>
    <x v="0"/>
  </r>
  <r>
    <x v="48"/>
    <x v="1"/>
    <x v="11"/>
    <x v="0"/>
    <x v="1"/>
    <x v="1"/>
    <x v="1"/>
    <x v="1"/>
    <x v="0"/>
  </r>
  <r>
    <x v="39"/>
    <x v="3"/>
    <x v="9"/>
    <x v="1"/>
    <x v="1"/>
    <x v="0"/>
    <x v="1"/>
    <x v="2"/>
    <x v="0"/>
  </r>
  <r>
    <x v="15"/>
    <x v="1"/>
    <x v="3"/>
    <x v="0"/>
    <x v="0"/>
    <x v="1"/>
    <x v="0"/>
    <x v="0"/>
    <x v="0"/>
  </r>
  <r>
    <x v="13"/>
    <x v="4"/>
    <x v="2"/>
    <x v="0"/>
    <x v="3"/>
    <x v="1"/>
    <x v="0"/>
    <x v="1"/>
    <x v="0"/>
  </r>
  <r>
    <x v="14"/>
    <x v="4"/>
    <x v="8"/>
    <x v="1"/>
    <x v="3"/>
    <x v="1"/>
    <x v="0"/>
    <x v="2"/>
    <x v="0"/>
  </r>
  <r>
    <x v="39"/>
    <x v="3"/>
    <x v="9"/>
    <x v="1"/>
    <x v="0"/>
    <x v="2"/>
    <x v="0"/>
    <x v="0"/>
    <x v="0"/>
  </r>
  <r>
    <x v="39"/>
    <x v="3"/>
    <x v="9"/>
    <x v="1"/>
    <x v="0"/>
    <x v="2"/>
    <x v="1"/>
    <x v="1"/>
    <x v="0"/>
  </r>
  <r>
    <x v="1"/>
    <x v="1"/>
    <x v="1"/>
    <x v="0"/>
    <x v="1"/>
    <x v="1"/>
    <x v="1"/>
    <x v="2"/>
    <x v="0"/>
  </r>
  <r>
    <x v="4"/>
    <x v="3"/>
    <x v="4"/>
    <x v="1"/>
    <x v="3"/>
    <x v="0"/>
    <x v="1"/>
    <x v="1"/>
    <x v="0"/>
  </r>
  <r>
    <x v="0"/>
    <x v="0"/>
    <x v="0"/>
    <x v="1"/>
    <x v="3"/>
    <x v="1"/>
    <x v="1"/>
    <x v="2"/>
    <x v="0"/>
  </r>
  <r>
    <x v="39"/>
    <x v="3"/>
    <x v="9"/>
    <x v="0"/>
    <x v="2"/>
    <x v="2"/>
    <x v="0"/>
    <x v="0"/>
    <x v="0"/>
  </r>
  <r>
    <x v="8"/>
    <x v="2"/>
    <x v="5"/>
    <x v="0"/>
    <x v="6"/>
    <x v="0"/>
    <x v="0"/>
    <x v="1"/>
    <x v="0"/>
  </r>
  <r>
    <x v="1"/>
    <x v="1"/>
    <x v="1"/>
    <x v="1"/>
    <x v="3"/>
    <x v="1"/>
    <x v="0"/>
    <x v="2"/>
    <x v="0"/>
  </r>
  <r>
    <x v="19"/>
    <x v="2"/>
    <x v="7"/>
    <x v="0"/>
    <x v="6"/>
    <x v="1"/>
    <x v="0"/>
    <x v="0"/>
    <x v="0"/>
  </r>
  <r>
    <x v="39"/>
    <x v="3"/>
    <x v="9"/>
    <x v="1"/>
    <x v="3"/>
    <x v="2"/>
    <x v="1"/>
    <x v="1"/>
    <x v="0"/>
  </r>
  <r>
    <x v="46"/>
    <x v="1"/>
    <x v="3"/>
    <x v="1"/>
    <x v="3"/>
    <x v="2"/>
    <x v="1"/>
    <x v="2"/>
    <x v="0"/>
  </r>
  <r>
    <x v="0"/>
    <x v="0"/>
    <x v="0"/>
    <x v="1"/>
    <x v="1"/>
    <x v="0"/>
    <x v="1"/>
    <x v="1"/>
    <x v="0"/>
  </r>
  <r>
    <x v="13"/>
    <x v="4"/>
    <x v="2"/>
    <x v="0"/>
    <x v="2"/>
    <x v="1"/>
    <x v="1"/>
    <x v="2"/>
    <x v="0"/>
  </r>
  <r>
    <x v="4"/>
    <x v="3"/>
    <x v="4"/>
    <x v="0"/>
    <x v="2"/>
    <x v="0"/>
    <x v="1"/>
    <x v="2"/>
    <x v="0"/>
  </r>
  <r>
    <x v="3"/>
    <x v="2"/>
    <x v="3"/>
    <x v="0"/>
    <x v="2"/>
    <x v="1"/>
    <x v="0"/>
    <x v="0"/>
    <x v="0"/>
  </r>
  <r>
    <x v="5"/>
    <x v="4"/>
    <x v="5"/>
    <x v="0"/>
    <x v="0"/>
    <x v="2"/>
    <x v="0"/>
    <x v="1"/>
    <x v="0"/>
  </r>
  <r>
    <x v="6"/>
    <x v="1"/>
    <x v="2"/>
    <x v="1"/>
    <x v="3"/>
    <x v="1"/>
    <x v="0"/>
    <x v="2"/>
    <x v="0"/>
  </r>
  <r>
    <x v="7"/>
    <x v="4"/>
    <x v="6"/>
    <x v="0"/>
    <x v="4"/>
    <x v="1"/>
    <x v="0"/>
    <x v="0"/>
    <x v="0"/>
  </r>
  <r>
    <x v="4"/>
    <x v="3"/>
    <x v="4"/>
    <x v="0"/>
    <x v="5"/>
    <x v="0"/>
    <x v="1"/>
    <x v="1"/>
    <x v="0"/>
  </r>
  <r>
    <x v="8"/>
    <x v="2"/>
    <x v="5"/>
    <x v="0"/>
    <x v="6"/>
    <x v="0"/>
    <x v="1"/>
    <x v="2"/>
    <x v="0"/>
  </r>
  <r>
    <x v="9"/>
    <x v="2"/>
    <x v="7"/>
    <x v="0"/>
    <x v="1"/>
    <x v="1"/>
    <x v="1"/>
    <x v="1"/>
    <x v="0"/>
  </r>
  <r>
    <x v="0"/>
    <x v="0"/>
    <x v="0"/>
    <x v="0"/>
    <x v="3"/>
    <x v="1"/>
    <x v="1"/>
    <x v="2"/>
    <x v="0"/>
  </r>
  <r>
    <x v="10"/>
    <x v="5"/>
    <x v="1"/>
    <x v="1"/>
    <x v="3"/>
    <x v="2"/>
    <x v="0"/>
    <x v="0"/>
    <x v="0"/>
  </r>
  <r>
    <x v="0"/>
    <x v="0"/>
    <x v="0"/>
    <x v="0"/>
    <x v="3"/>
    <x v="0"/>
    <x v="0"/>
    <x v="1"/>
    <x v="0"/>
  </r>
  <r>
    <x v="0"/>
    <x v="0"/>
    <x v="0"/>
    <x v="1"/>
    <x v="0"/>
    <x v="0"/>
    <x v="0"/>
    <x v="2"/>
    <x v="0"/>
  </r>
  <r>
    <x v="11"/>
    <x v="1"/>
    <x v="3"/>
    <x v="0"/>
    <x v="0"/>
    <x v="1"/>
    <x v="0"/>
    <x v="0"/>
    <x v="0"/>
  </r>
  <r>
    <x v="64"/>
    <x v="3"/>
    <x v="12"/>
    <x v="1"/>
    <x v="4"/>
    <x v="1"/>
    <x v="1"/>
    <x v="1"/>
    <x v="0"/>
  </r>
  <r>
    <x v="64"/>
    <x v="3"/>
    <x v="12"/>
    <x v="1"/>
    <x v="1"/>
    <x v="2"/>
    <x v="1"/>
    <x v="2"/>
    <x v="0"/>
  </r>
  <r>
    <x v="64"/>
    <x v="3"/>
    <x v="12"/>
    <x v="0"/>
    <x v="1"/>
    <x v="2"/>
    <x v="1"/>
    <x v="1"/>
    <x v="0"/>
  </r>
  <r>
    <x v="64"/>
    <x v="3"/>
    <x v="12"/>
    <x v="1"/>
    <x v="2"/>
    <x v="1"/>
    <x v="1"/>
    <x v="2"/>
    <x v="0"/>
  </r>
  <r>
    <x v="64"/>
    <x v="3"/>
    <x v="12"/>
    <x v="1"/>
    <x v="3"/>
    <x v="2"/>
    <x v="1"/>
    <x v="0"/>
    <x v="0"/>
  </r>
  <r>
    <x v="64"/>
    <x v="3"/>
    <x v="12"/>
    <x v="0"/>
    <x v="2"/>
    <x v="2"/>
    <x v="1"/>
    <x v="1"/>
    <x v="0"/>
  </r>
  <r>
    <x v="64"/>
    <x v="3"/>
    <x v="12"/>
    <x v="0"/>
    <x v="3"/>
    <x v="1"/>
    <x v="1"/>
    <x v="2"/>
    <x v="0"/>
  </r>
  <r>
    <x v="64"/>
    <x v="3"/>
    <x v="12"/>
    <x v="0"/>
    <x v="0"/>
    <x v="2"/>
    <x v="1"/>
    <x v="0"/>
    <x v="0"/>
  </r>
  <r>
    <x v="65"/>
    <x v="3"/>
    <x v="4"/>
    <x v="0"/>
    <x v="5"/>
    <x v="0"/>
    <x v="1"/>
    <x v="1"/>
    <x v="0"/>
  </r>
  <r>
    <x v="64"/>
    <x v="3"/>
    <x v="12"/>
    <x v="1"/>
    <x v="1"/>
    <x v="2"/>
    <x v="1"/>
    <x v="2"/>
    <x v="0"/>
  </r>
  <r>
    <x v="65"/>
    <x v="3"/>
    <x v="4"/>
    <x v="1"/>
    <x v="3"/>
    <x v="0"/>
    <x v="1"/>
    <x v="1"/>
    <x v="0"/>
  </r>
  <r>
    <x v="64"/>
    <x v="3"/>
    <x v="12"/>
    <x v="1"/>
    <x v="2"/>
    <x v="2"/>
    <x v="1"/>
    <x v="2"/>
    <x v="0"/>
  </r>
  <r>
    <x v="64"/>
    <x v="3"/>
    <x v="12"/>
    <x v="0"/>
    <x v="0"/>
    <x v="2"/>
    <x v="1"/>
    <x v="0"/>
    <x v="0"/>
  </r>
  <r>
    <x v="64"/>
    <x v="3"/>
    <x v="12"/>
    <x v="0"/>
    <x v="1"/>
    <x v="1"/>
    <x v="1"/>
    <x v="1"/>
    <x v="0"/>
  </r>
  <r>
    <x v="65"/>
    <x v="3"/>
    <x v="4"/>
    <x v="1"/>
    <x v="1"/>
    <x v="0"/>
    <x v="1"/>
    <x v="2"/>
    <x v="0"/>
  </r>
  <r>
    <x v="64"/>
    <x v="3"/>
    <x v="12"/>
    <x v="1"/>
    <x v="3"/>
    <x v="1"/>
    <x v="1"/>
    <x v="0"/>
    <x v="0"/>
  </r>
  <r>
    <x v="66"/>
    <x v="3"/>
    <x v="12"/>
    <x v="1"/>
    <x v="3"/>
    <x v="2"/>
    <x v="1"/>
    <x v="1"/>
    <x v="0"/>
  </r>
  <r>
    <x v="66"/>
    <x v="3"/>
    <x v="12"/>
    <x v="1"/>
    <x v="3"/>
    <x v="2"/>
    <x v="1"/>
    <x v="2"/>
    <x v="0"/>
  </r>
  <r>
    <x v="66"/>
    <x v="3"/>
    <x v="12"/>
    <x v="1"/>
    <x v="3"/>
    <x v="1"/>
    <x v="1"/>
    <x v="1"/>
    <x v="0"/>
  </r>
  <r>
    <x v="65"/>
    <x v="3"/>
    <x v="4"/>
    <x v="0"/>
    <x v="0"/>
    <x v="0"/>
    <x v="1"/>
    <x v="2"/>
    <x v="0"/>
  </r>
  <r>
    <x v="66"/>
    <x v="3"/>
    <x v="12"/>
    <x v="0"/>
    <x v="3"/>
    <x v="2"/>
    <x v="1"/>
    <x v="0"/>
    <x v="0"/>
  </r>
  <r>
    <x v="66"/>
    <x v="3"/>
    <x v="12"/>
    <x v="1"/>
    <x v="0"/>
    <x v="1"/>
    <x v="1"/>
    <x v="1"/>
    <x v="0"/>
  </r>
  <r>
    <x v="66"/>
    <x v="3"/>
    <x v="12"/>
    <x v="0"/>
    <x v="3"/>
    <x v="2"/>
    <x v="1"/>
    <x v="2"/>
    <x v="0"/>
  </r>
  <r>
    <x v="66"/>
    <x v="3"/>
    <x v="12"/>
    <x v="1"/>
    <x v="5"/>
    <x v="2"/>
    <x v="1"/>
    <x v="0"/>
    <x v="0"/>
  </r>
  <r>
    <x v="65"/>
    <x v="3"/>
    <x v="4"/>
    <x v="0"/>
    <x v="4"/>
    <x v="0"/>
    <x v="1"/>
    <x v="1"/>
    <x v="0"/>
  </r>
  <r>
    <x v="66"/>
    <x v="3"/>
    <x v="12"/>
    <x v="1"/>
    <x v="3"/>
    <x v="1"/>
    <x v="1"/>
    <x v="2"/>
    <x v="0"/>
  </r>
  <r>
    <x v="66"/>
    <x v="3"/>
    <x v="12"/>
    <x v="0"/>
    <x v="5"/>
    <x v="2"/>
    <x v="1"/>
    <x v="1"/>
    <x v="0"/>
  </r>
  <r>
    <x v="66"/>
    <x v="3"/>
    <x v="12"/>
    <x v="0"/>
    <x v="3"/>
    <x v="2"/>
    <x v="1"/>
    <x v="2"/>
    <x v="0"/>
  </r>
  <r>
    <x v="66"/>
    <x v="3"/>
    <x v="12"/>
    <x v="1"/>
    <x v="2"/>
    <x v="1"/>
    <x v="1"/>
    <x v="0"/>
    <x v="0"/>
  </r>
  <r>
    <x v="66"/>
    <x v="3"/>
    <x v="12"/>
    <x v="0"/>
    <x v="1"/>
    <x v="2"/>
    <x v="1"/>
    <x v="1"/>
    <x v="0"/>
  </r>
  <r>
    <x v="65"/>
    <x v="3"/>
    <x v="4"/>
    <x v="0"/>
    <x v="3"/>
    <x v="0"/>
    <x v="1"/>
    <x v="2"/>
    <x v="0"/>
  </r>
  <r>
    <x v="66"/>
    <x v="3"/>
    <x v="12"/>
    <x v="0"/>
    <x v="1"/>
    <x v="1"/>
    <x v="1"/>
    <x v="0"/>
    <x v="0"/>
  </r>
  <r>
    <x v="66"/>
    <x v="3"/>
    <x v="12"/>
    <x v="0"/>
    <x v="3"/>
    <x v="2"/>
    <x v="1"/>
    <x v="1"/>
    <x v="0"/>
  </r>
  <r>
    <x v="65"/>
    <x v="3"/>
    <x v="4"/>
    <x v="0"/>
    <x v="3"/>
    <x v="0"/>
    <x v="1"/>
    <x v="2"/>
    <x v="0"/>
  </r>
  <r>
    <x v="65"/>
    <x v="3"/>
    <x v="4"/>
    <x v="0"/>
    <x v="5"/>
    <x v="0"/>
    <x v="1"/>
    <x v="1"/>
    <x v="0"/>
  </r>
  <r>
    <x v="65"/>
    <x v="3"/>
    <x v="4"/>
    <x v="1"/>
    <x v="1"/>
    <x v="0"/>
    <x v="1"/>
    <x v="2"/>
    <x v="0"/>
  </r>
  <r>
    <x v="66"/>
    <x v="3"/>
    <x v="12"/>
    <x v="0"/>
    <x v="3"/>
    <x v="2"/>
    <x v="1"/>
    <x v="0"/>
    <x v="0"/>
  </r>
  <r>
    <x v="66"/>
    <x v="3"/>
    <x v="12"/>
    <x v="0"/>
    <x v="3"/>
    <x v="1"/>
    <x v="1"/>
    <x v="1"/>
    <x v="0"/>
  </r>
  <r>
    <x v="66"/>
    <x v="3"/>
    <x v="12"/>
    <x v="1"/>
    <x v="4"/>
    <x v="2"/>
    <x v="1"/>
    <x v="2"/>
    <x v="0"/>
  </r>
  <r>
    <x v="66"/>
    <x v="3"/>
    <x v="12"/>
    <x v="0"/>
    <x v="1"/>
    <x v="2"/>
    <x v="1"/>
    <x v="0"/>
    <x v="0"/>
  </r>
  <r>
    <x v="66"/>
    <x v="3"/>
    <x v="12"/>
    <x v="1"/>
    <x v="4"/>
    <x v="2"/>
    <x v="1"/>
    <x v="1"/>
    <x v="0"/>
  </r>
  <r>
    <x v="66"/>
    <x v="3"/>
    <x v="12"/>
    <x v="1"/>
    <x v="3"/>
    <x v="1"/>
    <x v="1"/>
    <x v="2"/>
    <x v="0"/>
  </r>
  <r>
    <x v="66"/>
    <x v="3"/>
    <x v="12"/>
    <x v="1"/>
    <x v="3"/>
    <x v="2"/>
    <x v="1"/>
    <x v="1"/>
    <x v="0"/>
  </r>
  <r>
    <x v="66"/>
    <x v="3"/>
    <x v="12"/>
    <x v="0"/>
    <x v="3"/>
    <x v="2"/>
    <x v="1"/>
    <x v="2"/>
    <x v="0"/>
  </r>
  <r>
    <x v="66"/>
    <x v="3"/>
    <x v="12"/>
    <x v="1"/>
    <x v="3"/>
    <x v="1"/>
    <x v="1"/>
    <x v="0"/>
    <x v="0"/>
  </r>
  <r>
    <x v="66"/>
    <x v="3"/>
    <x v="12"/>
    <x v="0"/>
    <x v="0"/>
    <x v="2"/>
    <x v="1"/>
    <x v="1"/>
    <x v="0"/>
  </r>
  <r>
    <x v="66"/>
    <x v="3"/>
    <x v="12"/>
    <x v="0"/>
    <x v="1"/>
    <x v="1"/>
    <x v="1"/>
    <x v="2"/>
    <x v="0"/>
  </r>
  <r>
    <x v="66"/>
    <x v="3"/>
    <x v="12"/>
    <x v="1"/>
    <x v="3"/>
    <x v="2"/>
    <x v="1"/>
    <x v="0"/>
    <x v="0"/>
  </r>
  <r>
    <x v="66"/>
    <x v="3"/>
    <x v="12"/>
    <x v="1"/>
    <x v="2"/>
    <x v="2"/>
    <x v="1"/>
    <x v="1"/>
    <x v="0"/>
  </r>
  <r>
    <x v="66"/>
    <x v="3"/>
    <x v="12"/>
    <x v="0"/>
    <x v="1"/>
    <x v="1"/>
    <x v="1"/>
    <x v="2"/>
    <x v="0"/>
  </r>
  <r>
    <x v="66"/>
    <x v="3"/>
    <x v="12"/>
    <x v="1"/>
    <x v="3"/>
    <x v="2"/>
    <x v="1"/>
    <x v="1"/>
    <x v="0"/>
  </r>
  <r>
    <x v="66"/>
    <x v="3"/>
    <x v="12"/>
    <x v="0"/>
    <x v="0"/>
    <x v="2"/>
    <x v="1"/>
    <x v="2"/>
    <x v="0"/>
  </r>
  <r>
    <x v="67"/>
    <x v="3"/>
    <x v="12"/>
    <x v="0"/>
    <x v="3"/>
    <x v="1"/>
    <x v="1"/>
    <x v="0"/>
    <x v="0"/>
  </r>
  <r>
    <x v="65"/>
    <x v="3"/>
    <x v="4"/>
    <x v="0"/>
    <x v="3"/>
    <x v="0"/>
    <x v="1"/>
    <x v="1"/>
    <x v="0"/>
  </r>
  <r>
    <x v="67"/>
    <x v="3"/>
    <x v="12"/>
    <x v="1"/>
    <x v="3"/>
    <x v="2"/>
    <x v="1"/>
    <x v="2"/>
    <x v="0"/>
  </r>
  <r>
    <x v="65"/>
    <x v="3"/>
    <x v="4"/>
    <x v="1"/>
    <x v="1"/>
    <x v="0"/>
    <x v="1"/>
    <x v="0"/>
    <x v="0"/>
  </r>
  <r>
    <x v="67"/>
    <x v="3"/>
    <x v="12"/>
    <x v="1"/>
    <x v="3"/>
    <x v="1"/>
    <x v="1"/>
    <x v="1"/>
    <x v="0"/>
  </r>
  <r>
    <x v="67"/>
    <x v="3"/>
    <x v="12"/>
    <x v="0"/>
    <x v="3"/>
    <x v="2"/>
    <x v="1"/>
    <x v="2"/>
    <x v="0"/>
  </r>
  <r>
    <x v="67"/>
    <x v="3"/>
    <x v="12"/>
    <x v="0"/>
    <x v="3"/>
    <x v="2"/>
    <x v="1"/>
    <x v="1"/>
    <x v="0"/>
  </r>
  <r>
    <x v="67"/>
    <x v="3"/>
    <x v="12"/>
    <x v="1"/>
    <x v="1"/>
    <x v="1"/>
    <x v="1"/>
    <x v="2"/>
    <x v="0"/>
  </r>
  <r>
    <x v="67"/>
    <x v="3"/>
    <x v="12"/>
    <x v="0"/>
    <x v="1"/>
    <x v="2"/>
    <x v="1"/>
    <x v="0"/>
    <x v="0"/>
  </r>
  <r>
    <x v="67"/>
    <x v="3"/>
    <x v="12"/>
    <x v="1"/>
    <x v="3"/>
    <x v="1"/>
    <x v="1"/>
    <x v="1"/>
    <x v="0"/>
  </r>
  <r>
    <x v="67"/>
    <x v="3"/>
    <x v="12"/>
    <x v="0"/>
    <x v="3"/>
    <x v="2"/>
    <x v="1"/>
    <x v="2"/>
    <x v="0"/>
  </r>
  <r>
    <x v="67"/>
    <x v="3"/>
    <x v="12"/>
    <x v="1"/>
    <x v="6"/>
    <x v="2"/>
    <x v="1"/>
    <x v="0"/>
    <x v="0"/>
  </r>
  <r>
    <x v="67"/>
    <x v="3"/>
    <x v="12"/>
    <x v="0"/>
    <x v="3"/>
    <x v="1"/>
    <x v="1"/>
    <x v="1"/>
    <x v="0"/>
  </r>
  <r>
    <x v="67"/>
    <x v="3"/>
    <x v="12"/>
    <x v="0"/>
    <x v="1"/>
    <x v="2"/>
    <x v="1"/>
    <x v="2"/>
    <x v="0"/>
  </r>
  <r>
    <x v="67"/>
    <x v="3"/>
    <x v="12"/>
    <x v="0"/>
    <x v="3"/>
    <x v="2"/>
    <x v="1"/>
    <x v="1"/>
    <x v="0"/>
  </r>
  <r>
    <x v="67"/>
    <x v="3"/>
    <x v="12"/>
    <x v="0"/>
    <x v="2"/>
    <x v="1"/>
    <x v="1"/>
    <x v="2"/>
    <x v="0"/>
  </r>
  <r>
    <x v="67"/>
    <x v="3"/>
    <x v="12"/>
    <x v="1"/>
    <x v="3"/>
    <x v="2"/>
    <x v="1"/>
    <x v="0"/>
    <x v="0"/>
  </r>
  <r>
    <x v="67"/>
    <x v="3"/>
    <x v="12"/>
    <x v="1"/>
    <x v="5"/>
    <x v="2"/>
    <x v="1"/>
    <x v="1"/>
    <x v="0"/>
  </r>
  <r>
    <x v="67"/>
    <x v="3"/>
    <x v="12"/>
    <x v="1"/>
    <x v="3"/>
    <x v="2"/>
    <x v="1"/>
    <x v="2"/>
    <x v="0"/>
  </r>
  <r>
    <x v="67"/>
    <x v="3"/>
    <x v="12"/>
    <x v="0"/>
    <x v="1"/>
    <x v="2"/>
    <x v="1"/>
    <x v="0"/>
    <x v="0"/>
  </r>
  <r>
    <x v="65"/>
    <x v="3"/>
    <x v="4"/>
    <x v="1"/>
    <x v="1"/>
    <x v="0"/>
    <x v="1"/>
    <x v="1"/>
    <x v="0"/>
  </r>
  <r>
    <x v="65"/>
    <x v="3"/>
    <x v="4"/>
    <x v="1"/>
    <x v="0"/>
    <x v="0"/>
    <x v="1"/>
    <x v="2"/>
    <x v="0"/>
  </r>
  <r>
    <x v="67"/>
    <x v="3"/>
    <x v="12"/>
    <x v="1"/>
    <x v="0"/>
    <x v="2"/>
    <x v="1"/>
    <x v="1"/>
    <x v="0"/>
  </r>
  <r>
    <x v="65"/>
    <x v="3"/>
    <x v="4"/>
    <x v="1"/>
    <x v="6"/>
    <x v="0"/>
    <x v="1"/>
    <x v="2"/>
    <x v="0"/>
  </r>
  <r>
    <x v="65"/>
    <x v="3"/>
    <x v="4"/>
    <x v="0"/>
    <x v="0"/>
    <x v="0"/>
    <x v="1"/>
    <x v="0"/>
    <x v="0"/>
  </r>
  <r>
    <x v="67"/>
    <x v="3"/>
    <x v="12"/>
    <x v="0"/>
    <x v="0"/>
    <x v="2"/>
    <x v="1"/>
    <x v="1"/>
    <x v="0"/>
  </r>
  <r>
    <x v="67"/>
    <x v="3"/>
    <x v="12"/>
    <x v="0"/>
    <x v="3"/>
    <x v="1"/>
    <x v="1"/>
    <x v="2"/>
    <x v="0"/>
  </r>
  <r>
    <x v="67"/>
    <x v="3"/>
    <x v="12"/>
    <x v="0"/>
    <x v="3"/>
    <x v="2"/>
    <x v="1"/>
    <x v="0"/>
    <x v="0"/>
  </r>
  <r>
    <x v="67"/>
    <x v="3"/>
    <x v="12"/>
    <x v="0"/>
    <x v="1"/>
    <x v="2"/>
    <x v="1"/>
    <x v="1"/>
    <x v="0"/>
  </r>
  <r>
    <x v="67"/>
    <x v="3"/>
    <x v="12"/>
    <x v="0"/>
    <x v="5"/>
    <x v="1"/>
    <x v="1"/>
    <x v="2"/>
    <x v="0"/>
  </r>
  <r>
    <x v="67"/>
    <x v="3"/>
    <x v="12"/>
    <x v="1"/>
    <x v="2"/>
    <x v="2"/>
    <x v="1"/>
    <x v="1"/>
    <x v="0"/>
  </r>
  <r>
    <x v="67"/>
    <x v="3"/>
    <x v="12"/>
    <x v="1"/>
    <x v="0"/>
    <x v="2"/>
    <x v="1"/>
    <x v="2"/>
    <x v="0"/>
  </r>
  <r>
    <x v="67"/>
    <x v="3"/>
    <x v="12"/>
    <x v="0"/>
    <x v="1"/>
    <x v="1"/>
    <x v="1"/>
    <x v="0"/>
    <x v="0"/>
  </r>
  <r>
    <x v="67"/>
    <x v="3"/>
    <x v="12"/>
    <x v="0"/>
    <x v="3"/>
    <x v="2"/>
    <x v="1"/>
    <x v="1"/>
    <x v="0"/>
  </r>
  <r>
    <x v="67"/>
    <x v="3"/>
    <x v="12"/>
    <x v="0"/>
    <x v="6"/>
    <x v="1"/>
    <x v="1"/>
    <x v="2"/>
    <x v="0"/>
  </r>
  <r>
    <x v="67"/>
    <x v="3"/>
    <x v="12"/>
    <x v="1"/>
    <x v="1"/>
    <x v="2"/>
    <x v="1"/>
    <x v="0"/>
    <x v="0"/>
  </r>
  <r>
    <x v="65"/>
    <x v="3"/>
    <x v="4"/>
    <x v="1"/>
    <x v="3"/>
    <x v="0"/>
    <x v="1"/>
    <x v="1"/>
    <x v="0"/>
  </r>
  <r>
    <x v="67"/>
    <x v="3"/>
    <x v="12"/>
    <x v="0"/>
    <x v="3"/>
    <x v="1"/>
    <x v="1"/>
    <x v="2"/>
    <x v="0"/>
  </r>
  <r>
    <x v="67"/>
    <x v="3"/>
    <x v="12"/>
    <x v="1"/>
    <x v="3"/>
    <x v="2"/>
    <x v="1"/>
    <x v="1"/>
    <x v="0"/>
  </r>
  <r>
    <x v="65"/>
    <x v="3"/>
    <x v="4"/>
    <x v="0"/>
    <x v="0"/>
    <x v="0"/>
    <x v="1"/>
    <x v="2"/>
    <x v="0"/>
  </r>
  <r>
    <x v="65"/>
    <x v="3"/>
    <x v="4"/>
    <x v="0"/>
    <x v="3"/>
    <x v="0"/>
    <x v="1"/>
    <x v="0"/>
    <x v="0"/>
  </r>
  <r>
    <x v="67"/>
    <x v="3"/>
    <x v="12"/>
    <x v="0"/>
    <x v="1"/>
    <x v="1"/>
    <x v="1"/>
    <x v="1"/>
    <x v="0"/>
  </r>
  <r>
    <x v="67"/>
    <x v="3"/>
    <x v="12"/>
    <x v="0"/>
    <x v="0"/>
    <x v="2"/>
    <x v="1"/>
    <x v="2"/>
    <x v="0"/>
  </r>
  <r>
    <x v="67"/>
    <x v="3"/>
    <x v="12"/>
    <x v="0"/>
    <x v="0"/>
    <x v="2"/>
    <x v="1"/>
    <x v="0"/>
    <x v="0"/>
  </r>
  <r>
    <x v="67"/>
    <x v="3"/>
    <x v="12"/>
    <x v="1"/>
    <x v="4"/>
    <x v="1"/>
    <x v="1"/>
    <x v="1"/>
    <x v="0"/>
  </r>
  <r>
    <x v="65"/>
    <x v="3"/>
    <x v="4"/>
    <x v="1"/>
    <x v="3"/>
    <x v="0"/>
    <x v="1"/>
    <x v="2"/>
    <x v="0"/>
  </r>
  <r>
    <x v="65"/>
    <x v="3"/>
    <x v="4"/>
    <x v="0"/>
    <x v="1"/>
    <x v="0"/>
    <x v="1"/>
    <x v="1"/>
    <x v="0"/>
  </r>
  <r>
    <x v="67"/>
    <x v="3"/>
    <x v="12"/>
    <x v="0"/>
    <x v="3"/>
    <x v="2"/>
    <x v="1"/>
    <x v="2"/>
    <x v="0"/>
  </r>
  <r>
    <x v="67"/>
    <x v="3"/>
    <x v="12"/>
    <x v="1"/>
    <x v="0"/>
    <x v="2"/>
    <x v="1"/>
    <x v="0"/>
    <x v="0"/>
  </r>
  <r>
    <x v="67"/>
    <x v="3"/>
    <x v="12"/>
    <x v="0"/>
    <x v="5"/>
    <x v="1"/>
    <x v="1"/>
    <x v="1"/>
    <x v="0"/>
  </r>
  <r>
    <x v="65"/>
    <x v="3"/>
    <x v="4"/>
    <x v="1"/>
    <x v="3"/>
    <x v="0"/>
    <x v="1"/>
    <x v="2"/>
    <x v="0"/>
  </r>
  <r>
    <x v="67"/>
    <x v="3"/>
    <x v="12"/>
    <x v="0"/>
    <x v="0"/>
    <x v="2"/>
    <x v="1"/>
    <x v="0"/>
    <x v="0"/>
  </r>
  <r>
    <x v="67"/>
    <x v="3"/>
    <x v="12"/>
    <x v="1"/>
    <x v="3"/>
    <x v="1"/>
    <x v="1"/>
    <x v="1"/>
    <x v="0"/>
  </r>
  <r>
    <x v="67"/>
    <x v="3"/>
    <x v="12"/>
    <x v="0"/>
    <x v="0"/>
    <x v="2"/>
    <x v="1"/>
    <x v="2"/>
    <x v="0"/>
  </r>
  <r>
    <x v="65"/>
    <x v="3"/>
    <x v="4"/>
    <x v="1"/>
    <x v="1"/>
    <x v="0"/>
    <x v="1"/>
    <x v="1"/>
    <x v="0"/>
  </r>
  <r>
    <x v="65"/>
    <x v="3"/>
    <x v="4"/>
    <x v="1"/>
    <x v="0"/>
    <x v="0"/>
    <x v="1"/>
    <x v="2"/>
    <x v="0"/>
  </r>
  <r>
    <x v="67"/>
    <x v="3"/>
    <x v="12"/>
    <x v="1"/>
    <x v="0"/>
    <x v="2"/>
    <x v="1"/>
    <x v="0"/>
    <x v="0"/>
  </r>
  <r>
    <x v="67"/>
    <x v="3"/>
    <x v="12"/>
    <x v="0"/>
    <x v="2"/>
    <x v="1"/>
    <x v="1"/>
    <x v="1"/>
    <x v="0"/>
  </r>
  <r>
    <x v="67"/>
    <x v="3"/>
    <x v="12"/>
    <x v="1"/>
    <x v="3"/>
    <x v="2"/>
    <x v="1"/>
    <x v="2"/>
    <x v="0"/>
  </r>
  <r>
    <x v="67"/>
    <x v="3"/>
    <x v="12"/>
    <x v="0"/>
    <x v="1"/>
    <x v="1"/>
    <x v="1"/>
    <x v="0"/>
    <x v="0"/>
  </r>
  <r>
    <x v="67"/>
    <x v="3"/>
    <x v="12"/>
    <x v="1"/>
    <x v="3"/>
    <x v="2"/>
    <x v="1"/>
    <x v="1"/>
    <x v="0"/>
  </r>
  <r>
    <x v="67"/>
    <x v="3"/>
    <x v="12"/>
    <x v="1"/>
    <x v="2"/>
    <x v="2"/>
    <x v="1"/>
    <x v="2"/>
    <x v="0"/>
  </r>
  <r>
    <x v="67"/>
    <x v="3"/>
    <x v="12"/>
    <x v="1"/>
    <x v="1"/>
    <x v="1"/>
    <x v="1"/>
    <x v="1"/>
    <x v="0"/>
  </r>
  <r>
    <x v="67"/>
    <x v="3"/>
    <x v="12"/>
    <x v="1"/>
    <x v="3"/>
    <x v="2"/>
    <x v="1"/>
    <x v="2"/>
    <x v="0"/>
  </r>
  <r>
    <x v="67"/>
    <x v="3"/>
    <x v="12"/>
    <x v="0"/>
    <x v="2"/>
    <x v="2"/>
    <x v="1"/>
    <x v="0"/>
    <x v="0"/>
  </r>
  <r>
    <x v="67"/>
    <x v="3"/>
    <x v="12"/>
    <x v="1"/>
    <x v="3"/>
    <x v="1"/>
    <x v="1"/>
    <x v="1"/>
    <x v="0"/>
  </r>
  <r>
    <x v="67"/>
    <x v="3"/>
    <x v="12"/>
    <x v="1"/>
    <x v="3"/>
    <x v="2"/>
    <x v="1"/>
    <x v="2"/>
    <x v="0"/>
  </r>
  <r>
    <x v="67"/>
    <x v="3"/>
    <x v="12"/>
    <x v="1"/>
    <x v="0"/>
    <x v="2"/>
    <x v="1"/>
    <x v="0"/>
    <x v="0"/>
  </r>
  <r>
    <x v="67"/>
    <x v="3"/>
    <x v="12"/>
    <x v="0"/>
    <x v="3"/>
    <x v="2"/>
    <x v="1"/>
    <x v="1"/>
    <x v="0"/>
  </r>
  <r>
    <x v="65"/>
    <x v="3"/>
    <x v="4"/>
    <x v="0"/>
    <x v="3"/>
    <x v="0"/>
    <x v="1"/>
    <x v="2"/>
    <x v="0"/>
  </r>
  <r>
    <x v="67"/>
    <x v="3"/>
    <x v="12"/>
    <x v="0"/>
    <x v="1"/>
    <x v="1"/>
    <x v="1"/>
    <x v="1"/>
    <x v="0"/>
  </r>
  <r>
    <x v="67"/>
    <x v="3"/>
    <x v="12"/>
    <x v="0"/>
    <x v="2"/>
    <x v="1"/>
    <x v="1"/>
    <x v="2"/>
    <x v="0"/>
  </r>
  <r>
    <x v="67"/>
    <x v="3"/>
    <x v="12"/>
    <x v="0"/>
    <x v="3"/>
    <x v="2"/>
    <x v="1"/>
    <x v="0"/>
    <x v="0"/>
  </r>
  <r>
    <x v="65"/>
    <x v="3"/>
    <x v="4"/>
    <x v="1"/>
    <x v="0"/>
    <x v="0"/>
    <x v="1"/>
    <x v="1"/>
    <x v="0"/>
  </r>
  <r>
    <x v="67"/>
    <x v="3"/>
    <x v="12"/>
    <x v="1"/>
    <x v="6"/>
    <x v="1"/>
    <x v="1"/>
    <x v="2"/>
    <x v="0"/>
  </r>
  <r>
    <x v="67"/>
    <x v="3"/>
    <x v="12"/>
    <x v="0"/>
    <x v="1"/>
    <x v="2"/>
    <x v="1"/>
    <x v="0"/>
    <x v="0"/>
  </r>
  <r>
    <x v="67"/>
    <x v="3"/>
    <x v="12"/>
    <x v="0"/>
    <x v="3"/>
    <x v="1"/>
    <x v="1"/>
    <x v="1"/>
    <x v="0"/>
  </r>
  <r>
    <x v="67"/>
    <x v="3"/>
    <x v="12"/>
    <x v="1"/>
    <x v="3"/>
    <x v="2"/>
    <x v="1"/>
    <x v="2"/>
    <x v="0"/>
  </r>
  <r>
    <x v="67"/>
    <x v="3"/>
    <x v="12"/>
    <x v="1"/>
    <x v="3"/>
    <x v="2"/>
    <x v="1"/>
    <x v="1"/>
    <x v="0"/>
  </r>
  <r>
    <x v="67"/>
    <x v="3"/>
    <x v="12"/>
    <x v="0"/>
    <x v="3"/>
    <x v="1"/>
    <x v="1"/>
    <x v="2"/>
    <x v="0"/>
  </r>
  <r>
    <x v="67"/>
    <x v="3"/>
    <x v="12"/>
    <x v="0"/>
    <x v="0"/>
    <x v="2"/>
    <x v="1"/>
    <x v="0"/>
    <x v="0"/>
  </r>
  <r>
    <x v="67"/>
    <x v="3"/>
    <x v="12"/>
    <x v="1"/>
    <x v="0"/>
    <x v="2"/>
    <x v="1"/>
    <x v="1"/>
    <x v="0"/>
  </r>
  <r>
    <x v="65"/>
    <x v="3"/>
    <x v="4"/>
    <x v="1"/>
    <x v="3"/>
    <x v="0"/>
    <x v="1"/>
    <x v="2"/>
    <x v="0"/>
  </r>
  <r>
    <x v="67"/>
    <x v="3"/>
    <x v="12"/>
    <x v="0"/>
    <x v="3"/>
    <x v="2"/>
    <x v="1"/>
    <x v="0"/>
    <x v="0"/>
  </r>
  <r>
    <x v="68"/>
    <x v="3"/>
    <x v="12"/>
    <x v="1"/>
    <x v="3"/>
    <x v="1"/>
    <x v="1"/>
    <x v="1"/>
    <x v="0"/>
  </r>
  <r>
    <x v="68"/>
    <x v="3"/>
    <x v="12"/>
    <x v="0"/>
    <x v="5"/>
    <x v="2"/>
    <x v="1"/>
    <x v="2"/>
    <x v="0"/>
  </r>
  <r>
    <x v="68"/>
    <x v="3"/>
    <x v="12"/>
    <x v="0"/>
    <x v="3"/>
    <x v="2"/>
    <x v="1"/>
    <x v="1"/>
    <x v="0"/>
  </r>
  <r>
    <x v="68"/>
    <x v="3"/>
    <x v="12"/>
    <x v="1"/>
    <x v="1"/>
    <x v="1"/>
    <x v="1"/>
    <x v="2"/>
    <x v="0"/>
  </r>
  <r>
    <x v="68"/>
    <x v="3"/>
    <x v="12"/>
    <x v="1"/>
    <x v="3"/>
    <x v="2"/>
    <x v="1"/>
    <x v="0"/>
    <x v="0"/>
  </r>
  <r>
    <x v="68"/>
    <x v="3"/>
    <x v="12"/>
    <x v="0"/>
    <x v="2"/>
    <x v="2"/>
    <x v="1"/>
    <x v="1"/>
    <x v="0"/>
  </r>
  <r>
    <x v="68"/>
    <x v="3"/>
    <x v="12"/>
    <x v="1"/>
    <x v="3"/>
    <x v="2"/>
    <x v="1"/>
    <x v="2"/>
    <x v="0"/>
  </r>
  <r>
    <x v="68"/>
    <x v="3"/>
    <x v="12"/>
    <x v="0"/>
    <x v="2"/>
    <x v="1"/>
    <x v="1"/>
    <x v="0"/>
    <x v="0"/>
  </r>
  <r>
    <x v="68"/>
    <x v="3"/>
    <x v="12"/>
    <x v="1"/>
    <x v="3"/>
    <x v="2"/>
    <x v="1"/>
    <x v="1"/>
    <x v="0"/>
  </r>
  <r>
    <x v="68"/>
    <x v="3"/>
    <x v="12"/>
    <x v="0"/>
    <x v="3"/>
    <x v="2"/>
    <x v="1"/>
    <x v="2"/>
    <x v="0"/>
  </r>
  <r>
    <x v="68"/>
    <x v="3"/>
    <x v="12"/>
    <x v="1"/>
    <x v="2"/>
    <x v="1"/>
    <x v="1"/>
    <x v="1"/>
    <x v="0"/>
  </r>
  <r>
    <x v="65"/>
    <x v="3"/>
    <x v="4"/>
    <x v="0"/>
    <x v="3"/>
    <x v="0"/>
    <x v="1"/>
    <x v="2"/>
    <x v="0"/>
  </r>
  <r>
    <x v="68"/>
    <x v="3"/>
    <x v="12"/>
    <x v="1"/>
    <x v="3"/>
    <x v="1"/>
    <x v="1"/>
    <x v="0"/>
    <x v="0"/>
  </r>
  <r>
    <x v="67"/>
    <x v="3"/>
    <x v="12"/>
    <x v="0"/>
    <x v="1"/>
    <x v="2"/>
    <x v="1"/>
    <x v="1"/>
    <x v="0"/>
  </r>
  <r>
    <x v="67"/>
    <x v="3"/>
    <x v="12"/>
    <x v="0"/>
    <x v="3"/>
    <x v="2"/>
    <x v="1"/>
    <x v="2"/>
    <x v="0"/>
  </r>
  <r>
    <x v="67"/>
    <x v="3"/>
    <x v="12"/>
    <x v="0"/>
    <x v="3"/>
    <x v="1"/>
    <x v="1"/>
    <x v="0"/>
    <x v="0"/>
  </r>
  <r>
    <x v="67"/>
    <x v="3"/>
    <x v="12"/>
    <x v="0"/>
    <x v="3"/>
    <x v="2"/>
    <x v="1"/>
    <x v="1"/>
    <x v="0"/>
  </r>
  <r>
    <x v="67"/>
    <x v="3"/>
    <x v="12"/>
    <x v="1"/>
    <x v="0"/>
    <x v="2"/>
    <x v="1"/>
    <x v="2"/>
    <x v="0"/>
  </r>
  <r>
    <x v="67"/>
    <x v="3"/>
    <x v="12"/>
    <x v="0"/>
    <x v="1"/>
    <x v="1"/>
    <x v="1"/>
    <x v="1"/>
    <x v="0"/>
  </r>
  <r>
    <x v="67"/>
    <x v="3"/>
    <x v="12"/>
    <x v="1"/>
    <x v="3"/>
    <x v="2"/>
    <x v="1"/>
    <x v="2"/>
    <x v="0"/>
  </r>
  <r>
    <x v="67"/>
    <x v="3"/>
    <x v="12"/>
    <x v="0"/>
    <x v="6"/>
    <x v="1"/>
    <x v="1"/>
    <x v="0"/>
    <x v="0"/>
  </r>
  <r>
    <x v="67"/>
    <x v="3"/>
    <x v="12"/>
    <x v="0"/>
    <x v="3"/>
    <x v="2"/>
    <x v="1"/>
    <x v="1"/>
    <x v="0"/>
  </r>
  <r>
    <x v="67"/>
    <x v="3"/>
    <x v="12"/>
    <x v="0"/>
    <x v="1"/>
    <x v="2"/>
    <x v="1"/>
    <x v="2"/>
    <x v="0"/>
  </r>
  <r>
    <x v="65"/>
    <x v="3"/>
    <x v="4"/>
    <x v="1"/>
    <x v="1"/>
    <x v="0"/>
    <x v="1"/>
    <x v="0"/>
    <x v="0"/>
  </r>
  <r>
    <x v="69"/>
    <x v="3"/>
    <x v="12"/>
    <x v="1"/>
    <x v="3"/>
    <x v="2"/>
    <x v="1"/>
    <x v="1"/>
    <x v="0"/>
  </r>
  <r>
    <x v="69"/>
    <x v="3"/>
    <x v="12"/>
    <x v="1"/>
    <x v="3"/>
    <x v="1"/>
    <x v="1"/>
    <x v="2"/>
    <x v="0"/>
  </r>
  <r>
    <x v="69"/>
    <x v="3"/>
    <x v="12"/>
    <x v="0"/>
    <x v="3"/>
    <x v="1"/>
    <x v="1"/>
    <x v="1"/>
    <x v="0"/>
  </r>
  <r>
    <x v="69"/>
    <x v="3"/>
    <x v="12"/>
    <x v="1"/>
    <x v="1"/>
    <x v="1"/>
    <x v="1"/>
    <x v="2"/>
    <x v="0"/>
  </r>
  <r>
    <x v="65"/>
    <x v="3"/>
    <x v="4"/>
    <x v="1"/>
    <x v="3"/>
    <x v="0"/>
    <x v="1"/>
    <x v="0"/>
    <x v="0"/>
  </r>
  <r>
    <x v="69"/>
    <x v="3"/>
    <x v="12"/>
    <x v="0"/>
    <x v="3"/>
    <x v="1"/>
    <x v="1"/>
    <x v="1"/>
    <x v="0"/>
  </r>
  <r>
    <x v="69"/>
    <x v="3"/>
    <x v="12"/>
    <x v="1"/>
    <x v="3"/>
    <x v="1"/>
    <x v="1"/>
    <x v="2"/>
    <x v="0"/>
  </r>
  <r>
    <x v="69"/>
    <x v="3"/>
    <x v="12"/>
    <x v="0"/>
    <x v="3"/>
    <x v="2"/>
    <x v="1"/>
    <x v="0"/>
    <x v="0"/>
  </r>
  <r>
    <x v="69"/>
    <x v="3"/>
    <x v="12"/>
    <x v="0"/>
    <x v="3"/>
    <x v="2"/>
    <x v="1"/>
    <x v="1"/>
    <x v="0"/>
  </r>
  <r>
    <x v="69"/>
    <x v="3"/>
    <x v="12"/>
    <x v="1"/>
    <x v="3"/>
    <x v="1"/>
    <x v="1"/>
    <x v="2"/>
    <x v="0"/>
  </r>
  <r>
    <x v="69"/>
    <x v="3"/>
    <x v="12"/>
    <x v="1"/>
    <x v="3"/>
    <x v="2"/>
    <x v="1"/>
    <x v="1"/>
    <x v="0"/>
  </r>
  <r>
    <x v="69"/>
    <x v="3"/>
    <x v="12"/>
    <x v="1"/>
    <x v="1"/>
    <x v="2"/>
    <x v="1"/>
    <x v="2"/>
    <x v="0"/>
  </r>
  <r>
    <x v="69"/>
    <x v="3"/>
    <x v="12"/>
    <x v="1"/>
    <x v="3"/>
    <x v="1"/>
    <x v="1"/>
    <x v="0"/>
    <x v="0"/>
  </r>
  <r>
    <x v="69"/>
    <x v="3"/>
    <x v="12"/>
    <x v="1"/>
    <x v="3"/>
    <x v="2"/>
    <x v="1"/>
    <x v="1"/>
    <x v="0"/>
  </r>
  <r>
    <x v="69"/>
    <x v="3"/>
    <x v="12"/>
    <x v="0"/>
    <x v="3"/>
    <x v="2"/>
    <x v="1"/>
    <x v="2"/>
    <x v="0"/>
  </r>
  <r>
    <x v="67"/>
    <x v="3"/>
    <x v="12"/>
    <x v="0"/>
    <x v="5"/>
    <x v="1"/>
    <x v="1"/>
    <x v="0"/>
    <x v="0"/>
  </r>
  <r>
    <x v="67"/>
    <x v="3"/>
    <x v="12"/>
    <x v="1"/>
    <x v="3"/>
    <x v="2"/>
    <x v="1"/>
    <x v="1"/>
    <x v="0"/>
  </r>
  <r>
    <x v="67"/>
    <x v="3"/>
    <x v="12"/>
    <x v="0"/>
    <x v="3"/>
    <x v="2"/>
    <x v="1"/>
    <x v="2"/>
    <x v="0"/>
  </r>
  <r>
    <x v="67"/>
    <x v="3"/>
    <x v="12"/>
    <x v="0"/>
    <x v="2"/>
    <x v="2"/>
    <x v="1"/>
    <x v="1"/>
    <x v="0"/>
  </r>
  <r>
    <x v="65"/>
    <x v="3"/>
    <x v="4"/>
    <x v="0"/>
    <x v="3"/>
    <x v="0"/>
    <x v="1"/>
    <x v="2"/>
    <x v="0"/>
  </r>
  <r>
    <x v="67"/>
    <x v="3"/>
    <x v="12"/>
    <x v="1"/>
    <x v="0"/>
    <x v="1"/>
    <x v="1"/>
    <x v="0"/>
    <x v="0"/>
  </r>
  <r>
    <x v="65"/>
    <x v="3"/>
    <x v="4"/>
    <x v="1"/>
    <x v="1"/>
    <x v="0"/>
    <x v="1"/>
    <x v="1"/>
    <x v="0"/>
  </r>
  <r>
    <x v="67"/>
    <x v="3"/>
    <x v="12"/>
    <x v="0"/>
    <x v="2"/>
    <x v="2"/>
    <x v="1"/>
    <x v="2"/>
    <x v="0"/>
  </r>
  <r>
    <x v="65"/>
    <x v="3"/>
    <x v="4"/>
    <x v="0"/>
    <x v="3"/>
    <x v="0"/>
    <x v="1"/>
    <x v="0"/>
    <x v="0"/>
  </r>
  <r>
    <x v="67"/>
    <x v="3"/>
    <x v="12"/>
    <x v="1"/>
    <x v="3"/>
    <x v="1"/>
    <x v="1"/>
    <x v="1"/>
    <x v="0"/>
  </r>
  <r>
    <x v="67"/>
    <x v="3"/>
    <x v="12"/>
    <x v="0"/>
    <x v="1"/>
    <x v="2"/>
    <x v="1"/>
    <x v="2"/>
    <x v="0"/>
  </r>
  <r>
    <x v="67"/>
    <x v="3"/>
    <x v="12"/>
    <x v="0"/>
    <x v="3"/>
    <x v="1"/>
    <x v="1"/>
    <x v="1"/>
    <x v="0"/>
  </r>
  <r>
    <x v="65"/>
    <x v="3"/>
    <x v="4"/>
    <x v="0"/>
    <x v="3"/>
    <x v="0"/>
    <x v="1"/>
    <x v="2"/>
    <x v="0"/>
  </r>
  <r>
    <x v="67"/>
    <x v="3"/>
    <x v="12"/>
    <x v="1"/>
    <x v="1"/>
    <x v="2"/>
    <x v="1"/>
    <x v="0"/>
    <x v="0"/>
  </r>
  <r>
    <x v="67"/>
    <x v="3"/>
    <x v="12"/>
    <x v="0"/>
    <x v="1"/>
    <x v="1"/>
    <x v="1"/>
    <x v="1"/>
    <x v="0"/>
  </r>
  <r>
    <x v="67"/>
    <x v="3"/>
    <x v="12"/>
    <x v="1"/>
    <x v="0"/>
    <x v="2"/>
    <x v="1"/>
    <x v="2"/>
    <x v="0"/>
  </r>
  <r>
    <x v="67"/>
    <x v="3"/>
    <x v="12"/>
    <x v="1"/>
    <x v="3"/>
    <x v="2"/>
    <x v="1"/>
    <x v="0"/>
    <x v="0"/>
  </r>
  <r>
    <x v="67"/>
    <x v="3"/>
    <x v="12"/>
    <x v="0"/>
    <x v="0"/>
    <x v="1"/>
    <x v="1"/>
    <x v="1"/>
    <x v="0"/>
  </r>
  <r>
    <x v="67"/>
    <x v="3"/>
    <x v="12"/>
    <x v="0"/>
    <x v="2"/>
    <x v="2"/>
    <x v="1"/>
    <x v="2"/>
    <x v="0"/>
  </r>
  <r>
    <x v="67"/>
    <x v="3"/>
    <x v="12"/>
    <x v="1"/>
    <x v="1"/>
    <x v="1"/>
    <x v="1"/>
    <x v="1"/>
    <x v="0"/>
  </r>
  <r>
    <x v="65"/>
    <x v="3"/>
    <x v="4"/>
    <x v="1"/>
    <x v="2"/>
    <x v="0"/>
    <x v="1"/>
    <x v="2"/>
    <x v="0"/>
  </r>
  <r>
    <x v="67"/>
    <x v="3"/>
    <x v="12"/>
    <x v="1"/>
    <x v="5"/>
    <x v="2"/>
    <x v="1"/>
    <x v="0"/>
    <x v="0"/>
  </r>
  <r>
    <x v="67"/>
    <x v="3"/>
    <x v="12"/>
    <x v="1"/>
    <x v="3"/>
    <x v="1"/>
    <x v="1"/>
    <x v="1"/>
    <x v="0"/>
  </r>
  <r>
    <x v="67"/>
    <x v="3"/>
    <x v="12"/>
    <x v="0"/>
    <x v="3"/>
    <x v="2"/>
    <x v="1"/>
    <x v="2"/>
    <x v="0"/>
  </r>
  <r>
    <x v="67"/>
    <x v="3"/>
    <x v="12"/>
    <x v="1"/>
    <x v="3"/>
    <x v="2"/>
    <x v="1"/>
    <x v="0"/>
    <x v="0"/>
  </r>
  <r>
    <x v="65"/>
    <x v="3"/>
    <x v="4"/>
    <x v="1"/>
    <x v="0"/>
    <x v="0"/>
    <x v="1"/>
    <x v="1"/>
    <x v="0"/>
  </r>
  <r>
    <x v="67"/>
    <x v="3"/>
    <x v="12"/>
    <x v="1"/>
    <x v="0"/>
    <x v="1"/>
    <x v="1"/>
    <x v="2"/>
    <x v="0"/>
  </r>
  <r>
    <x v="67"/>
    <x v="3"/>
    <x v="12"/>
    <x v="0"/>
    <x v="3"/>
    <x v="2"/>
    <x v="1"/>
    <x v="1"/>
    <x v="0"/>
  </r>
  <r>
    <x v="65"/>
    <x v="3"/>
    <x v="4"/>
    <x v="0"/>
    <x v="4"/>
    <x v="0"/>
    <x v="1"/>
    <x v="2"/>
    <x v="0"/>
  </r>
  <r>
    <x v="67"/>
    <x v="3"/>
    <x v="12"/>
    <x v="1"/>
    <x v="3"/>
    <x v="1"/>
    <x v="1"/>
    <x v="0"/>
    <x v="0"/>
  </r>
  <r>
    <x v="67"/>
    <x v="3"/>
    <x v="12"/>
    <x v="1"/>
    <x v="0"/>
    <x v="2"/>
    <x v="1"/>
    <x v="1"/>
    <x v="0"/>
  </r>
  <r>
    <x v="65"/>
    <x v="3"/>
    <x v="4"/>
    <x v="1"/>
    <x v="6"/>
    <x v="0"/>
    <x v="1"/>
    <x v="2"/>
    <x v="0"/>
  </r>
  <r>
    <x v="67"/>
    <x v="3"/>
    <x v="12"/>
    <x v="1"/>
    <x v="3"/>
    <x v="2"/>
    <x v="1"/>
    <x v="0"/>
    <x v="0"/>
  </r>
  <r>
    <x v="67"/>
    <x v="3"/>
    <x v="12"/>
    <x v="1"/>
    <x v="6"/>
    <x v="2"/>
    <x v="1"/>
    <x v="1"/>
    <x v="0"/>
  </r>
  <r>
    <x v="67"/>
    <x v="3"/>
    <x v="12"/>
    <x v="1"/>
    <x v="3"/>
    <x v="1"/>
    <x v="1"/>
    <x v="2"/>
    <x v="0"/>
  </r>
  <r>
    <x v="67"/>
    <x v="3"/>
    <x v="12"/>
    <x v="0"/>
    <x v="0"/>
    <x v="2"/>
    <x v="1"/>
    <x v="1"/>
    <x v="0"/>
  </r>
  <r>
    <x v="67"/>
    <x v="3"/>
    <x v="12"/>
    <x v="1"/>
    <x v="3"/>
    <x v="2"/>
    <x v="1"/>
    <x v="2"/>
    <x v="0"/>
  </r>
  <r>
    <x v="67"/>
    <x v="3"/>
    <x v="12"/>
    <x v="1"/>
    <x v="3"/>
    <x v="1"/>
    <x v="1"/>
    <x v="0"/>
    <x v="0"/>
  </r>
  <r>
    <x v="67"/>
    <x v="3"/>
    <x v="12"/>
    <x v="1"/>
    <x v="3"/>
    <x v="2"/>
    <x v="1"/>
    <x v="1"/>
    <x v="0"/>
  </r>
  <r>
    <x v="67"/>
    <x v="3"/>
    <x v="12"/>
    <x v="1"/>
    <x v="1"/>
    <x v="1"/>
    <x v="1"/>
    <x v="2"/>
    <x v="0"/>
  </r>
  <r>
    <x v="67"/>
    <x v="3"/>
    <x v="12"/>
    <x v="0"/>
    <x v="3"/>
    <x v="2"/>
    <x v="1"/>
    <x v="0"/>
    <x v="0"/>
  </r>
  <r>
    <x v="67"/>
    <x v="3"/>
    <x v="12"/>
    <x v="1"/>
    <x v="3"/>
    <x v="2"/>
    <x v="1"/>
    <x v="1"/>
    <x v="0"/>
  </r>
  <r>
    <x v="67"/>
    <x v="3"/>
    <x v="12"/>
    <x v="1"/>
    <x v="5"/>
    <x v="1"/>
    <x v="1"/>
    <x v="2"/>
    <x v="0"/>
  </r>
  <r>
    <x v="65"/>
    <x v="3"/>
    <x v="4"/>
    <x v="0"/>
    <x v="6"/>
    <x v="0"/>
    <x v="1"/>
    <x v="1"/>
    <x v="0"/>
  </r>
  <r>
    <x v="67"/>
    <x v="3"/>
    <x v="12"/>
    <x v="0"/>
    <x v="0"/>
    <x v="2"/>
    <x v="1"/>
    <x v="2"/>
    <x v="0"/>
  </r>
  <r>
    <x v="67"/>
    <x v="3"/>
    <x v="12"/>
    <x v="0"/>
    <x v="3"/>
    <x v="1"/>
    <x v="1"/>
    <x v="0"/>
    <x v="0"/>
  </r>
  <r>
    <x v="67"/>
    <x v="3"/>
    <x v="12"/>
    <x v="0"/>
    <x v="0"/>
    <x v="1"/>
    <x v="1"/>
    <x v="1"/>
    <x v="0"/>
  </r>
  <r>
    <x v="67"/>
    <x v="3"/>
    <x v="12"/>
    <x v="1"/>
    <x v="4"/>
    <x v="2"/>
    <x v="1"/>
    <x v="2"/>
    <x v="0"/>
  </r>
  <r>
    <x v="65"/>
    <x v="3"/>
    <x v="4"/>
    <x v="0"/>
    <x v="4"/>
    <x v="0"/>
    <x v="1"/>
    <x v="0"/>
    <x v="0"/>
  </r>
  <r>
    <x v="65"/>
    <x v="3"/>
    <x v="4"/>
    <x v="0"/>
    <x v="4"/>
    <x v="0"/>
    <x v="1"/>
    <x v="1"/>
    <x v="0"/>
  </r>
  <r>
    <x v="70"/>
    <x v="3"/>
    <x v="12"/>
    <x v="0"/>
    <x v="0"/>
    <x v="2"/>
    <x v="1"/>
    <x v="2"/>
    <x v="0"/>
  </r>
  <r>
    <x v="70"/>
    <x v="3"/>
    <x v="12"/>
    <x v="1"/>
    <x v="3"/>
    <x v="2"/>
    <x v="1"/>
    <x v="1"/>
    <x v="0"/>
  </r>
  <r>
    <x v="70"/>
    <x v="3"/>
    <x v="12"/>
    <x v="0"/>
    <x v="3"/>
    <x v="1"/>
    <x v="1"/>
    <x v="2"/>
    <x v="0"/>
  </r>
  <r>
    <x v="70"/>
    <x v="3"/>
    <x v="12"/>
    <x v="1"/>
    <x v="3"/>
    <x v="2"/>
    <x v="1"/>
    <x v="0"/>
    <x v="0"/>
  </r>
  <r>
    <x v="70"/>
    <x v="3"/>
    <x v="12"/>
    <x v="0"/>
    <x v="3"/>
    <x v="2"/>
    <x v="1"/>
    <x v="1"/>
    <x v="0"/>
  </r>
  <r>
    <x v="70"/>
    <x v="3"/>
    <x v="12"/>
    <x v="0"/>
    <x v="3"/>
    <x v="2"/>
    <x v="1"/>
    <x v="2"/>
    <x v="0"/>
  </r>
  <r>
    <x v="70"/>
    <x v="3"/>
    <x v="12"/>
    <x v="0"/>
    <x v="0"/>
    <x v="2"/>
    <x v="1"/>
    <x v="0"/>
    <x v="0"/>
  </r>
  <r>
    <x v="70"/>
    <x v="3"/>
    <x v="12"/>
    <x v="0"/>
    <x v="3"/>
    <x v="1"/>
    <x v="1"/>
    <x v="1"/>
    <x v="0"/>
  </r>
  <r>
    <x v="70"/>
    <x v="3"/>
    <x v="12"/>
    <x v="0"/>
    <x v="3"/>
    <x v="1"/>
    <x v="1"/>
    <x v="2"/>
    <x v="0"/>
  </r>
  <r>
    <x v="70"/>
    <x v="3"/>
    <x v="12"/>
    <x v="0"/>
    <x v="3"/>
    <x v="2"/>
    <x v="1"/>
    <x v="1"/>
    <x v="0"/>
  </r>
  <r>
    <x v="70"/>
    <x v="3"/>
    <x v="12"/>
    <x v="1"/>
    <x v="2"/>
    <x v="2"/>
    <x v="1"/>
    <x v="2"/>
    <x v="0"/>
  </r>
  <r>
    <x v="70"/>
    <x v="3"/>
    <x v="12"/>
    <x v="0"/>
    <x v="3"/>
    <x v="1"/>
    <x v="1"/>
    <x v="0"/>
    <x v="0"/>
  </r>
  <r>
    <x v="70"/>
    <x v="3"/>
    <x v="12"/>
    <x v="0"/>
    <x v="3"/>
    <x v="2"/>
    <x v="1"/>
    <x v="1"/>
    <x v="0"/>
  </r>
  <r>
    <x v="70"/>
    <x v="3"/>
    <x v="12"/>
    <x v="0"/>
    <x v="1"/>
    <x v="1"/>
    <x v="1"/>
    <x v="2"/>
    <x v="0"/>
  </r>
  <r>
    <x v="70"/>
    <x v="3"/>
    <x v="12"/>
    <x v="1"/>
    <x v="3"/>
    <x v="2"/>
    <x v="1"/>
    <x v="0"/>
    <x v="0"/>
  </r>
  <r>
    <x v="70"/>
    <x v="3"/>
    <x v="12"/>
    <x v="0"/>
    <x v="1"/>
    <x v="2"/>
    <x v="1"/>
    <x v="1"/>
    <x v="0"/>
  </r>
  <r>
    <x v="70"/>
    <x v="3"/>
    <x v="12"/>
    <x v="0"/>
    <x v="3"/>
    <x v="1"/>
    <x v="1"/>
    <x v="2"/>
    <x v="0"/>
  </r>
  <r>
    <x v="65"/>
    <x v="3"/>
    <x v="4"/>
    <x v="0"/>
    <x v="4"/>
    <x v="0"/>
    <x v="1"/>
    <x v="1"/>
    <x v="0"/>
  </r>
  <r>
    <x v="70"/>
    <x v="3"/>
    <x v="12"/>
    <x v="0"/>
    <x v="3"/>
    <x v="2"/>
    <x v="1"/>
    <x v="2"/>
    <x v="0"/>
  </r>
  <r>
    <x v="70"/>
    <x v="3"/>
    <x v="12"/>
    <x v="1"/>
    <x v="3"/>
    <x v="1"/>
    <x v="1"/>
    <x v="0"/>
    <x v="0"/>
  </r>
  <r>
    <x v="70"/>
    <x v="3"/>
    <x v="12"/>
    <x v="1"/>
    <x v="1"/>
    <x v="2"/>
    <x v="1"/>
    <x v="1"/>
    <x v="0"/>
  </r>
  <r>
    <x v="70"/>
    <x v="3"/>
    <x v="12"/>
    <x v="1"/>
    <x v="2"/>
    <x v="1"/>
    <x v="1"/>
    <x v="2"/>
    <x v="0"/>
  </r>
  <r>
    <x v="65"/>
    <x v="3"/>
    <x v="4"/>
    <x v="1"/>
    <x v="3"/>
    <x v="0"/>
    <x v="1"/>
    <x v="0"/>
    <x v="0"/>
  </r>
  <r>
    <x v="70"/>
    <x v="3"/>
    <x v="12"/>
    <x v="0"/>
    <x v="3"/>
    <x v="2"/>
    <x v="1"/>
    <x v="1"/>
    <x v="0"/>
  </r>
  <r>
    <x v="70"/>
    <x v="3"/>
    <x v="12"/>
    <x v="0"/>
    <x v="0"/>
    <x v="1"/>
    <x v="1"/>
    <x v="2"/>
    <x v="0"/>
  </r>
  <r>
    <x v="70"/>
    <x v="3"/>
    <x v="12"/>
    <x v="0"/>
    <x v="3"/>
    <x v="2"/>
    <x v="1"/>
    <x v="1"/>
    <x v="0"/>
  </r>
  <r>
    <x v="65"/>
    <x v="3"/>
    <x v="4"/>
    <x v="1"/>
    <x v="0"/>
    <x v="0"/>
    <x v="1"/>
    <x v="2"/>
    <x v="0"/>
  </r>
  <r>
    <x v="70"/>
    <x v="3"/>
    <x v="12"/>
    <x v="1"/>
    <x v="1"/>
    <x v="2"/>
    <x v="1"/>
    <x v="0"/>
    <x v="0"/>
  </r>
  <r>
    <x v="70"/>
    <x v="3"/>
    <x v="12"/>
    <x v="1"/>
    <x v="3"/>
    <x v="1"/>
    <x v="1"/>
    <x v="1"/>
    <x v="0"/>
  </r>
  <r>
    <x v="70"/>
    <x v="3"/>
    <x v="12"/>
    <x v="0"/>
    <x v="3"/>
    <x v="2"/>
    <x v="1"/>
    <x v="2"/>
    <x v="0"/>
  </r>
  <r>
    <x v="70"/>
    <x v="3"/>
    <x v="12"/>
    <x v="1"/>
    <x v="3"/>
    <x v="2"/>
    <x v="1"/>
    <x v="0"/>
    <x v="0"/>
  </r>
  <r>
    <x v="70"/>
    <x v="3"/>
    <x v="12"/>
    <x v="0"/>
    <x v="0"/>
    <x v="1"/>
    <x v="1"/>
    <x v="1"/>
    <x v="0"/>
  </r>
  <r>
    <x v="70"/>
    <x v="3"/>
    <x v="12"/>
    <x v="0"/>
    <x v="3"/>
    <x v="2"/>
    <x v="1"/>
    <x v="2"/>
    <x v="0"/>
  </r>
  <r>
    <x v="70"/>
    <x v="3"/>
    <x v="12"/>
    <x v="0"/>
    <x v="2"/>
    <x v="1"/>
    <x v="1"/>
    <x v="1"/>
    <x v="0"/>
  </r>
  <r>
    <x v="70"/>
    <x v="3"/>
    <x v="12"/>
    <x v="1"/>
    <x v="0"/>
    <x v="2"/>
    <x v="1"/>
    <x v="2"/>
    <x v="0"/>
  </r>
  <r>
    <x v="70"/>
    <x v="3"/>
    <x v="12"/>
    <x v="1"/>
    <x v="3"/>
    <x v="2"/>
    <x v="1"/>
    <x v="0"/>
    <x v="0"/>
  </r>
  <r>
    <x v="70"/>
    <x v="3"/>
    <x v="12"/>
    <x v="0"/>
    <x v="3"/>
    <x v="1"/>
    <x v="1"/>
    <x v="1"/>
    <x v="0"/>
  </r>
  <r>
    <x v="70"/>
    <x v="3"/>
    <x v="12"/>
    <x v="1"/>
    <x v="3"/>
    <x v="2"/>
    <x v="1"/>
    <x v="2"/>
    <x v="0"/>
  </r>
  <r>
    <x v="4"/>
    <x v="3"/>
    <x v="4"/>
    <x v="1"/>
    <x v="1"/>
    <x v="0"/>
    <x v="1"/>
    <x v="0"/>
    <x v="0"/>
  </r>
  <r>
    <x v="70"/>
    <x v="3"/>
    <x v="12"/>
    <x v="0"/>
    <x v="1"/>
    <x v="1"/>
    <x v="1"/>
    <x v="1"/>
    <x v="0"/>
  </r>
  <r>
    <x v="70"/>
    <x v="3"/>
    <x v="12"/>
    <x v="0"/>
    <x v="6"/>
    <x v="2"/>
    <x v="1"/>
    <x v="2"/>
    <x v="0"/>
  </r>
  <r>
    <x v="70"/>
    <x v="3"/>
    <x v="12"/>
    <x v="1"/>
    <x v="3"/>
    <x v="1"/>
    <x v="1"/>
    <x v="1"/>
    <x v="0"/>
  </r>
  <r>
    <x v="70"/>
    <x v="3"/>
    <x v="12"/>
    <x v="1"/>
    <x v="1"/>
    <x v="2"/>
    <x v="1"/>
    <x v="2"/>
    <x v="0"/>
  </r>
  <r>
    <x v="4"/>
    <x v="3"/>
    <x v="4"/>
    <x v="0"/>
    <x v="3"/>
    <x v="0"/>
    <x v="1"/>
    <x v="0"/>
    <x v="0"/>
  </r>
  <r>
    <x v="70"/>
    <x v="3"/>
    <x v="12"/>
    <x v="1"/>
    <x v="4"/>
    <x v="1"/>
    <x v="1"/>
    <x v="1"/>
    <x v="0"/>
  </r>
  <r>
    <x v="70"/>
    <x v="3"/>
    <x v="12"/>
    <x v="1"/>
    <x v="3"/>
    <x v="2"/>
    <x v="1"/>
    <x v="2"/>
    <x v="0"/>
  </r>
  <r>
    <x v="4"/>
    <x v="3"/>
    <x v="4"/>
    <x v="1"/>
    <x v="3"/>
    <x v="0"/>
    <x v="1"/>
    <x v="0"/>
    <x v="0"/>
  </r>
  <r>
    <x v="70"/>
    <x v="3"/>
    <x v="12"/>
    <x v="1"/>
    <x v="3"/>
    <x v="1"/>
    <x v="1"/>
    <x v="1"/>
    <x v="0"/>
  </r>
  <r>
    <x v="70"/>
    <x v="3"/>
    <x v="12"/>
    <x v="0"/>
    <x v="3"/>
    <x v="2"/>
    <x v="1"/>
    <x v="2"/>
    <x v="0"/>
  </r>
  <r>
    <x v="70"/>
    <x v="3"/>
    <x v="12"/>
    <x v="0"/>
    <x v="3"/>
    <x v="2"/>
    <x v="1"/>
    <x v="1"/>
    <x v="0"/>
  </r>
  <r>
    <x v="70"/>
    <x v="3"/>
    <x v="12"/>
    <x v="1"/>
    <x v="6"/>
    <x v="1"/>
    <x v="1"/>
    <x v="2"/>
    <x v="0"/>
  </r>
  <r>
    <x v="70"/>
    <x v="3"/>
    <x v="12"/>
    <x v="0"/>
    <x v="3"/>
    <x v="2"/>
    <x v="1"/>
    <x v="0"/>
    <x v="0"/>
  </r>
  <r>
    <x v="70"/>
    <x v="3"/>
    <x v="12"/>
    <x v="0"/>
    <x v="3"/>
    <x v="2"/>
    <x v="1"/>
    <x v="1"/>
    <x v="0"/>
  </r>
  <r>
    <x v="4"/>
    <x v="3"/>
    <x v="4"/>
    <x v="0"/>
    <x v="6"/>
    <x v="0"/>
    <x v="1"/>
    <x v="2"/>
    <x v="0"/>
  </r>
  <r>
    <x v="70"/>
    <x v="3"/>
    <x v="12"/>
    <x v="1"/>
    <x v="3"/>
    <x v="2"/>
    <x v="1"/>
    <x v="0"/>
    <x v="0"/>
  </r>
  <r>
    <x v="70"/>
    <x v="3"/>
    <x v="12"/>
    <x v="0"/>
    <x v="3"/>
    <x v="2"/>
    <x v="1"/>
    <x v="1"/>
    <x v="0"/>
  </r>
  <r>
    <x v="70"/>
    <x v="3"/>
    <x v="12"/>
    <x v="0"/>
    <x v="1"/>
    <x v="2"/>
    <x v="1"/>
    <x v="2"/>
    <x v="0"/>
  </r>
  <r>
    <x v="70"/>
    <x v="3"/>
    <x v="12"/>
    <x v="1"/>
    <x v="3"/>
    <x v="2"/>
    <x v="1"/>
    <x v="1"/>
    <x v="0"/>
  </r>
  <r>
    <x v="70"/>
    <x v="3"/>
    <x v="12"/>
    <x v="1"/>
    <x v="3"/>
    <x v="1"/>
    <x v="1"/>
    <x v="2"/>
    <x v="0"/>
  </r>
  <r>
    <x v="70"/>
    <x v="3"/>
    <x v="12"/>
    <x v="1"/>
    <x v="3"/>
    <x v="1"/>
    <x v="1"/>
    <x v="0"/>
    <x v="0"/>
  </r>
  <r>
    <x v="70"/>
    <x v="3"/>
    <x v="12"/>
    <x v="0"/>
    <x v="3"/>
    <x v="2"/>
    <x v="1"/>
    <x v="1"/>
    <x v="0"/>
  </r>
  <r>
    <x v="70"/>
    <x v="3"/>
    <x v="12"/>
    <x v="1"/>
    <x v="3"/>
    <x v="2"/>
    <x v="1"/>
    <x v="2"/>
    <x v="0"/>
  </r>
  <r>
    <x v="70"/>
    <x v="3"/>
    <x v="12"/>
    <x v="1"/>
    <x v="3"/>
    <x v="1"/>
    <x v="1"/>
    <x v="0"/>
    <x v="0"/>
  </r>
  <r>
    <x v="70"/>
    <x v="3"/>
    <x v="12"/>
    <x v="1"/>
    <x v="3"/>
    <x v="2"/>
    <x v="1"/>
    <x v="1"/>
    <x v="0"/>
  </r>
  <r>
    <x v="70"/>
    <x v="3"/>
    <x v="12"/>
    <x v="0"/>
    <x v="1"/>
    <x v="1"/>
    <x v="1"/>
    <x v="2"/>
    <x v="0"/>
  </r>
  <r>
    <x v="70"/>
    <x v="3"/>
    <x v="12"/>
    <x v="0"/>
    <x v="3"/>
    <x v="2"/>
    <x v="1"/>
    <x v="1"/>
    <x v="0"/>
  </r>
  <r>
    <x v="4"/>
    <x v="3"/>
    <x v="4"/>
    <x v="1"/>
    <x v="3"/>
    <x v="0"/>
    <x v="1"/>
    <x v="2"/>
    <x v="0"/>
  </r>
  <r>
    <x v="70"/>
    <x v="3"/>
    <x v="12"/>
    <x v="0"/>
    <x v="3"/>
    <x v="1"/>
    <x v="1"/>
    <x v="0"/>
    <x v="0"/>
  </r>
  <r>
    <x v="70"/>
    <x v="3"/>
    <x v="12"/>
    <x v="1"/>
    <x v="3"/>
    <x v="2"/>
    <x v="1"/>
    <x v="1"/>
    <x v="0"/>
  </r>
  <r>
    <x v="4"/>
    <x v="3"/>
    <x v="4"/>
    <x v="0"/>
    <x v="3"/>
    <x v="0"/>
    <x v="1"/>
    <x v="2"/>
    <x v="0"/>
  </r>
  <r>
    <x v="70"/>
    <x v="3"/>
    <x v="12"/>
    <x v="1"/>
    <x v="3"/>
    <x v="1"/>
    <x v="1"/>
    <x v="0"/>
    <x v="0"/>
  </r>
  <r>
    <x v="70"/>
    <x v="3"/>
    <x v="12"/>
    <x v="1"/>
    <x v="2"/>
    <x v="2"/>
    <x v="1"/>
    <x v="1"/>
    <x v="0"/>
  </r>
  <r>
    <x v="70"/>
    <x v="3"/>
    <x v="12"/>
    <x v="1"/>
    <x v="3"/>
    <x v="1"/>
    <x v="1"/>
    <x v="2"/>
    <x v="0"/>
  </r>
  <r>
    <x v="70"/>
    <x v="3"/>
    <x v="12"/>
    <x v="0"/>
    <x v="3"/>
    <x v="2"/>
    <x v="1"/>
    <x v="1"/>
    <x v="0"/>
  </r>
  <r>
    <x v="70"/>
    <x v="3"/>
    <x v="12"/>
    <x v="1"/>
    <x v="4"/>
    <x v="2"/>
    <x v="1"/>
    <x v="2"/>
    <x v="0"/>
  </r>
  <r>
    <x v="70"/>
    <x v="3"/>
    <x v="12"/>
    <x v="0"/>
    <x v="1"/>
    <x v="1"/>
    <x v="1"/>
    <x v="0"/>
    <x v="0"/>
  </r>
  <r>
    <x v="70"/>
    <x v="3"/>
    <x v="12"/>
    <x v="0"/>
    <x v="1"/>
    <x v="2"/>
    <x v="1"/>
    <x v="1"/>
    <x v="0"/>
  </r>
  <r>
    <x v="70"/>
    <x v="3"/>
    <x v="12"/>
    <x v="1"/>
    <x v="3"/>
    <x v="2"/>
    <x v="1"/>
    <x v="2"/>
    <x v="0"/>
  </r>
  <r>
    <x v="70"/>
    <x v="3"/>
    <x v="12"/>
    <x v="1"/>
    <x v="3"/>
    <x v="2"/>
    <x v="1"/>
    <x v="0"/>
    <x v="0"/>
  </r>
  <r>
    <x v="70"/>
    <x v="3"/>
    <x v="12"/>
    <x v="1"/>
    <x v="3"/>
    <x v="1"/>
    <x v="1"/>
    <x v="1"/>
    <x v="0"/>
  </r>
  <r>
    <x v="70"/>
    <x v="3"/>
    <x v="12"/>
    <x v="1"/>
    <x v="3"/>
    <x v="2"/>
    <x v="1"/>
    <x v="2"/>
    <x v="0"/>
  </r>
  <r>
    <x v="70"/>
    <x v="3"/>
    <x v="12"/>
    <x v="1"/>
    <x v="2"/>
    <x v="2"/>
    <x v="1"/>
    <x v="1"/>
    <x v="0"/>
  </r>
  <r>
    <x v="70"/>
    <x v="3"/>
    <x v="12"/>
    <x v="1"/>
    <x v="3"/>
    <x v="1"/>
    <x v="1"/>
    <x v="2"/>
    <x v="0"/>
  </r>
  <r>
    <x v="4"/>
    <x v="3"/>
    <x v="4"/>
    <x v="0"/>
    <x v="2"/>
    <x v="0"/>
    <x v="1"/>
    <x v="0"/>
    <x v="0"/>
  </r>
  <r>
    <x v="70"/>
    <x v="3"/>
    <x v="12"/>
    <x v="1"/>
    <x v="3"/>
    <x v="1"/>
    <x v="1"/>
    <x v="1"/>
    <x v="0"/>
  </r>
  <r>
    <x v="70"/>
    <x v="3"/>
    <x v="12"/>
    <x v="0"/>
    <x v="3"/>
    <x v="2"/>
    <x v="1"/>
    <x v="2"/>
    <x v="0"/>
  </r>
  <r>
    <x v="70"/>
    <x v="3"/>
    <x v="12"/>
    <x v="0"/>
    <x v="3"/>
    <x v="2"/>
    <x v="1"/>
    <x v="0"/>
    <x v="0"/>
  </r>
  <r>
    <x v="70"/>
    <x v="3"/>
    <x v="12"/>
    <x v="0"/>
    <x v="1"/>
    <x v="1"/>
    <x v="1"/>
    <x v="1"/>
    <x v="0"/>
  </r>
  <r>
    <x v="70"/>
    <x v="3"/>
    <x v="12"/>
    <x v="0"/>
    <x v="1"/>
    <x v="2"/>
    <x v="1"/>
    <x v="2"/>
    <x v="0"/>
  </r>
  <r>
    <x v="70"/>
    <x v="3"/>
    <x v="12"/>
    <x v="0"/>
    <x v="2"/>
    <x v="2"/>
    <x v="1"/>
    <x v="1"/>
    <x v="0"/>
  </r>
  <r>
    <x v="70"/>
    <x v="3"/>
    <x v="12"/>
    <x v="0"/>
    <x v="1"/>
    <x v="1"/>
    <x v="1"/>
    <x v="2"/>
    <x v="0"/>
  </r>
  <r>
    <x v="4"/>
    <x v="3"/>
    <x v="4"/>
    <x v="0"/>
    <x v="3"/>
    <x v="0"/>
    <x v="1"/>
    <x v="0"/>
    <x v="0"/>
  </r>
  <r>
    <x v="70"/>
    <x v="3"/>
    <x v="12"/>
    <x v="0"/>
    <x v="0"/>
    <x v="1"/>
    <x v="1"/>
    <x v="1"/>
    <x v="0"/>
  </r>
  <r>
    <x v="4"/>
    <x v="3"/>
    <x v="4"/>
    <x v="1"/>
    <x v="0"/>
    <x v="0"/>
    <x v="1"/>
    <x v="2"/>
    <x v="0"/>
  </r>
  <r>
    <x v="70"/>
    <x v="3"/>
    <x v="12"/>
    <x v="0"/>
    <x v="3"/>
    <x v="2"/>
    <x v="1"/>
    <x v="0"/>
    <x v="0"/>
  </r>
  <r>
    <x v="70"/>
    <x v="3"/>
    <x v="12"/>
    <x v="0"/>
    <x v="1"/>
    <x v="1"/>
    <x v="1"/>
    <x v="1"/>
    <x v="0"/>
  </r>
  <r>
    <x v="70"/>
    <x v="3"/>
    <x v="12"/>
    <x v="0"/>
    <x v="3"/>
    <x v="2"/>
    <x v="1"/>
    <x v="2"/>
    <x v="0"/>
  </r>
  <r>
    <x v="4"/>
    <x v="3"/>
    <x v="4"/>
    <x v="0"/>
    <x v="3"/>
    <x v="0"/>
    <x v="1"/>
    <x v="1"/>
    <x v="0"/>
  </r>
  <r>
    <x v="70"/>
    <x v="3"/>
    <x v="12"/>
    <x v="1"/>
    <x v="1"/>
    <x v="1"/>
    <x v="1"/>
    <x v="2"/>
    <x v="0"/>
  </r>
  <r>
    <x v="70"/>
    <x v="3"/>
    <x v="12"/>
    <x v="1"/>
    <x v="1"/>
    <x v="2"/>
    <x v="1"/>
    <x v="0"/>
    <x v="0"/>
  </r>
  <r>
    <x v="70"/>
    <x v="3"/>
    <x v="12"/>
    <x v="0"/>
    <x v="3"/>
    <x v="2"/>
    <x v="1"/>
    <x v="1"/>
    <x v="0"/>
  </r>
  <r>
    <x v="70"/>
    <x v="3"/>
    <x v="12"/>
    <x v="0"/>
    <x v="3"/>
    <x v="1"/>
    <x v="1"/>
    <x v="2"/>
    <x v="0"/>
  </r>
  <r>
    <x v="70"/>
    <x v="3"/>
    <x v="12"/>
    <x v="0"/>
    <x v="2"/>
    <x v="2"/>
    <x v="1"/>
    <x v="0"/>
    <x v="0"/>
  </r>
  <r>
    <x v="70"/>
    <x v="3"/>
    <x v="12"/>
    <x v="1"/>
    <x v="0"/>
    <x v="2"/>
    <x v="1"/>
    <x v="1"/>
    <x v="0"/>
  </r>
  <r>
    <x v="70"/>
    <x v="3"/>
    <x v="12"/>
    <x v="0"/>
    <x v="3"/>
    <x v="1"/>
    <x v="1"/>
    <x v="2"/>
    <x v="0"/>
  </r>
  <r>
    <x v="70"/>
    <x v="3"/>
    <x v="12"/>
    <x v="1"/>
    <x v="4"/>
    <x v="2"/>
    <x v="1"/>
    <x v="1"/>
    <x v="0"/>
  </r>
  <r>
    <x v="70"/>
    <x v="3"/>
    <x v="12"/>
    <x v="0"/>
    <x v="2"/>
    <x v="2"/>
    <x v="1"/>
    <x v="2"/>
    <x v="0"/>
  </r>
  <r>
    <x v="70"/>
    <x v="3"/>
    <x v="12"/>
    <x v="1"/>
    <x v="0"/>
    <x v="2"/>
    <x v="1"/>
    <x v="0"/>
    <x v="0"/>
  </r>
  <r>
    <x v="4"/>
    <x v="3"/>
    <x v="4"/>
    <x v="0"/>
    <x v="6"/>
    <x v="0"/>
    <x v="1"/>
    <x v="1"/>
    <x v="0"/>
  </r>
  <r>
    <x v="70"/>
    <x v="3"/>
    <x v="12"/>
    <x v="1"/>
    <x v="1"/>
    <x v="1"/>
    <x v="1"/>
    <x v="2"/>
    <x v="0"/>
  </r>
  <r>
    <x v="70"/>
    <x v="3"/>
    <x v="12"/>
    <x v="1"/>
    <x v="3"/>
    <x v="1"/>
    <x v="1"/>
    <x v="0"/>
    <x v="0"/>
  </r>
  <r>
    <x v="4"/>
    <x v="3"/>
    <x v="4"/>
    <x v="1"/>
    <x v="0"/>
    <x v="0"/>
    <x v="1"/>
    <x v="1"/>
    <x v="0"/>
  </r>
  <r>
    <x v="70"/>
    <x v="3"/>
    <x v="12"/>
    <x v="1"/>
    <x v="3"/>
    <x v="2"/>
    <x v="1"/>
    <x v="2"/>
    <x v="0"/>
  </r>
  <r>
    <x v="70"/>
    <x v="3"/>
    <x v="12"/>
    <x v="1"/>
    <x v="3"/>
    <x v="1"/>
    <x v="1"/>
    <x v="1"/>
    <x v="0"/>
  </r>
  <r>
    <x v="4"/>
    <x v="3"/>
    <x v="4"/>
    <x v="1"/>
    <x v="0"/>
    <x v="0"/>
    <x v="1"/>
    <x v="2"/>
    <x v="0"/>
  </r>
  <r>
    <x v="70"/>
    <x v="3"/>
    <x v="12"/>
    <x v="0"/>
    <x v="0"/>
    <x v="1"/>
    <x v="1"/>
    <x v="0"/>
    <x v="0"/>
  </r>
  <r>
    <x v="70"/>
    <x v="3"/>
    <x v="12"/>
    <x v="1"/>
    <x v="3"/>
    <x v="2"/>
    <x v="1"/>
    <x v="1"/>
    <x v="0"/>
  </r>
  <r>
    <x v="70"/>
    <x v="3"/>
    <x v="12"/>
    <x v="0"/>
    <x v="3"/>
    <x v="2"/>
    <x v="1"/>
    <x v="2"/>
    <x v="0"/>
  </r>
  <r>
    <x v="70"/>
    <x v="3"/>
    <x v="12"/>
    <x v="0"/>
    <x v="3"/>
    <x v="1"/>
    <x v="1"/>
    <x v="0"/>
    <x v="0"/>
  </r>
  <r>
    <x v="4"/>
    <x v="3"/>
    <x v="4"/>
    <x v="0"/>
    <x v="5"/>
    <x v="0"/>
    <x v="1"/>
    <x v="1"/>
    <x v="0"/>
  </r>
  <r>
    <x v="70"/>
    <x v="3"/>
    <x v="12"/>
    <x v="0"/>
    <x v="3"/>
    <x v="2"/>
    <x v="1"/>
    <x v="2"/>
    <x v="0"/>
  </r>
  <r>
    <x v="4"/>
    <x v="3"/>
    <x v="4"/>
    <x v="0"/>
    <x v="3"/>
    <x v="0"/>
    <x v="1"/>
    <x v="1"/>
    <x v="0"/>
  </r>
  <r>
    <x v="70"/>
    <x v="3"/>
    <x v="12"/>
    <x v="1"/>
    <x v="3"/>
    <x v="2"/>
    <x v="1"/>
    <x v="2"/>
    <x v="0"/>
  </r>
  <r>
    <x v="70"/>
    <x v="3"/>
    <x v="12"/>
    <x v="1"/>
    <x v="3"/>
    <x v="1"/>
    <x v="1"/>
    <x v="0"/>
    <x v="0"/>
  </r>
  <r>
    <x v="70"/>
    <x v="3"/>
    <x v="12"/>
    <x v="1"/>
    <x v="3"/>
    <x v="2"/>
    <x v="1"/>
    <x v="1"/>
    <x v="0"/>
  </r>
  <r>
    <x v="70"/>
    <x v="3"/>
    <x v="12"/>
    <x v="1"/>
    <x v="5"/>
    <x v="2"/>
    <x v="1"/>
    <x v="2"/>
    <x v="0"/>
  </r>
  <r>
    <x v="70"/>
    <x v="3"/>
    <x v="12"/>
    <x v="0"/>
    <x v="3"/>
    <x v="1"/>
    <x v="1"/>
    <x v="0"/>
    <x v="0"/>
  </r>
  <r>
    <x v="70"/>
    <x v="3"/>
    <x v="12"/>
    <x v="1"/>
    <x v="1"/>
    <x v="2"/>
    <x v="1"/>
    <x v="1"/>
    <x v="0"/>
  </r>
  <r>
    <x v="4"/>
    <x v="3"/>
    <x v="4"/>
    <x v="1"/>
    <x v="1"/>
    <x v="0"/>
    <x v="1"/>
    <x v="2"/>
    <x v="0"/>
  </r>
  <r>
    <x v="70"/>
    <x v="3"/>
    <x v="12"/>
    <x v="1"/>
    <x v="3"/>
    <x v="2"/>
    <x v="1"/>
    <x v="1"/>
    <x v="0"/>
  </r>
  <r>
    <x v="70"/>
    <x v="3"/>
    <x v="12"/>
    <x v="1"/>
    <x v="3"/>
    <x v="1"/>
    <x v="1"/>
    <x v="2"/>
    <x v="0"/>
  </r>
  <r>
    <x v="70"/>
    <x v="3"/>
    <x v="12"/>
    <x v="0"/>
    <x v="1"/>
    <x v="2"/>
    <x v="1"/>
    <x v="0"/>
    <x v="0"/>
  </r>
  <r>
    <x v="70"/>
    <x v="3"/>
    <x v="12"/>
    <x v="0"/>
    <x v="1"/>
    <x v="2"/>
    <x v="1"/>
    <x v="1"/>
    <x v="0"/>
  </r>
  <r>
    <x v="70"/>
    <x v="3"/>
    <x v="12"/>
    <x v="1"/>
    <x v="1"/>
    <x v="1"/>
    <x v="1"/>
    <x v="2"/>
    <x v="0"/>
  </r>
  <r>
    <x v="70"/>
    <x v="3"/>
    <x v="12"/>
    <x v="1"/>
    <x v="3"/>
    <x v="2"/>
    <x v="1"/>
    <x v="0"/>
    <x v="0"/>
  </r>
  <r>
    <x v="4"/>
    <x v="3"/>
    <x v="4"/>
    <x v="1"/>
    <x v="0"/>
    <x v="0"/>
    <x v="1"/>
    <x v="1"/>
    <x v="0"/>
  </r>
  <r>
    <x v="70"/>
    <x v="3"/>
    <x v="12"/>
    <x v="0"/>
    <x v="3"/>
    <x v="2"/>
    <x v="1"/>
    <x v="2"/>
    <x v="0"/>
  </r>
  <r>
    <x v="70"/>
    <x v="3"/>
    <x v="12"/>
    <x v="0"/>
    <x v="1"/>
    <x v="2"/>
    <x v="1"/>
    <x v="1"/>
    <x v="0"/>
  </r>
  <r>
    <x v="70"/>
    <x v="3"/>
    <x v="12"/>
    <x v="1"/>
    <x v="3"/>
    <x v="1"/>
    <x v="1"/>
    <x v="2"/>
    <x v="0"/>
  </r>
  <r>
    <x v="70"/>
    <x v="3"/>
    <x v="12"/>
    <x v="0"/>
    <x v="3"/>
    <x v="2"/>
    <x v="1"/>
    <x v="0"/>
    <x v="0"/>
  </r>
  <r>
    <x v="4"/>
    <x v="3"/>
    <x v="4"/>
    <x v="1"/>
    <x v="6"/>
    <x v="0"/>
    <x v="1"/>
    <x v="1"/>
    <x v="0"/>
  </r>
  <r>
    <x v="70"/>
    <x v="3"/>
    <x v="12"/>
    <x v="0"/>
    <x v="3"/>
    <x v="1"/>
    <x v="1"/>
    <x v="2"/>
    <x v="0"/>
  </r>
  <r>
    <x v="70"/>
    <x v="3"/>
    <x v="12"/>
    <x v="1"/>
    <x v="1"/>
    <x v="2"/>
    <x v="1"/>
    <x v="0"/>
    <x v="0"/>
  </r>
  <r>
    <x v="70"/>
    <x v="3"/>
    <x v="12"/>
    <x v="0"/>
    <x v="1"/>
    <x v="1"/>
    <x v="1"/>
    <x v="1"/>
    <x v="0"/>
  </r>
  <r>
    <x v="4"/>
    <x v="3"/>
    <x v="4"/>
    <x v="0"/>
    <x v="3"/>
    <x v="0"/>
    <x v="1"/>
    <x v="2"/>
    <x v="0"/>
  </r>
  <r>
    <x v="4"/>
    <x v="3"/>
    <x v="4"/>
    <x v="0"/>
    <x v="3"/>
    <x v="0"/>
    <x v="1"/>
    <x v="1"/>
    <x v="0"/>
  </r>
  <r>
    <x v="4"/>
    <x v="3"/>
    <x v="4"/>
    <x v="0"/>
    <x v="5"/>
    <x v="0"/>
    <x v="1"/>
    <x v="2"/>
    <x v="0"/>
  </r>
  <r>
    <x v="70"/>
    <x v="3"/>
    <x v="12"/>
    <x v="1"/>
    <x v="3"/>
    <x v="2"/>
    <x v="1"/>
    <x v="0"/>
    <x v="0"/>
  </r>
  <r>
    <x v="70"/>
    <x v="3"/>
    <x v="12"/>
    <x v="1"/>
    <x v="3"/>
    <x v="1"/>
    <x v="1"/>
    <x v="1"/>
    <x v="0"/>
  </r>
  <r>
    <x v="70"/>
    <x v="3"/>
    <x v="12"/>
    <x v="1"/>
    <x v="3"/>
    <x v="2"/>
    <x v="1"/>
    <x v="2"/>
    <x v="0"/>
  </r>
  <r>
    <x v="70"/>
    <x v="3"/>
    <x v="12"/>
    <x v="1"/>
    <x v="3"/>
    <x v="2"/>
    <x v="1"/>
    <x v="0"/>
    <x v="0"/>
  </r>
  <r>
    <x v="70"/>
    <x v="3"/>
    <x v="12"/>
    <x v="1"/>
    <x v="1"/>
    <x v="1"/>
    <x v="1"/>
    <x v="1"/>
    <x v="0"/>
  </r>
  <r>
    <x v="70"/>
    <x v="3"/>
    <x v="12"/>
    <x v="0"/>
    <x v="3"/>
    <x v="2"/>
    <x v="1"/>
    <x v="2"/>
    <x v="0"/>
  </r>
  <r>
    <x v="70"/>
    <x v="3"/>
    <x v="12"/>
    <x v="0"/>
    <x v="1"/>
    <x v="2"/>
    <x v="1"/>
    <x v="1"/>
    <x v="0"/>
  </r>
  <r>
    <x v="70"/>
    <x v="3"/>
    <x v="12"/>
    <x v="0"/>
    <x v="1"/>
    <x v="1"/>
    <x v="1"/>
    <x v="2"/>
    <x v="0"/>
  </r>
  <r>
    <x v="70"/>
    <x v="3"/>
    <x v="12"/>
    <x v="1"/>
    <x v="3"/>
    <x v="2"/>
    <x v="1"/>
    <x v="0"/>
    <x v="0"/>
  </r>
  <r>
    <x v="4"/>
    <x v="3"/>
    <x v="4"/>
    <x v="1"/>
    <x v="3"/>
    <x v="0"/>
    <x v="1"/>
    <x v="1"/>
    <x v="0"/>
  </r>
  <r>
    <x v="70"/>
    <x v="3"/>
    <x v="12"/>
    <x v="0"/>
    <x v="3"/>
    <x v="2"/>
    <x v="1"/>
    <x v="2"/>
    <x v="0"/>
  </r>
  <r>
    <x v="70"/>
    <x v="3"/>
    <x v="12"/>
    <x v="1"/>
    <x v="1"/>
    <x v="2"/>
    <x v="1"/>
    <x v="0"/>
    <x v="0"/>
  </r>
  <r>
    <x v="70"/>
    <x v="3"/>
    <x v="12"/>
    <x v="0"/>
    <x v="3"/>
    <x v="1"/>
    <x v="1"/>
    <x v="1"/>
    <x v="0"/>
  </r>
  <r>
    <x v="70"/>
    <x v="3"/>
    <x v="12"/>
    <x v="1"/>
    <x v="3"/>
    <x v="1"/>
    <x v="1"/>
    <x v="2"/>
    <x v="0"/>
  </r>
  <r>
    <x v="70"/>
    <x v="3"/>
    <x v="12"/>
    <x v="0"/>
    <x v="1"/>
    <x v="2"/>
    <x v="1"/>
    <x v="1"/>
    <x v="0"/>
  </r>
  <r>
    <x v="70"/>
    <x v="3"/>
    <x v="12"/>
    <x v="1"/>
    <x v="3"/>
    <x v="2"/>
    <x v="1"/>
    <x v="2"/>
    <x v="0"/>
  </r>
  <r>
    <x v="70"/>
    <x v="3"/>
    <x v="12"/>
    <x v="1"/>
    <x v="5"/>
    <x v="1"/>
    <x v="1"/>
    <x v="0"/>
    <x v="0"/>
  </r>
  <r>
    <x v="70"/>
    <x v="3"/>
    <x v="12"/>
    <x v="1"/>
    <x v="0"/>
    <x v="2"/>
    <x v="1"/>
    <x v="1"/>
    <x v="0"/>
  </r>
  <r>
    <x v="4"/>
    <x v="3"/>
    <x v="4"/>
    <x v="0"/>
    <x v="1"/>
    <x v="0"/>
    <x v="1"/>
    <x v="2"/>
    <x v="0"/>
  </r>
  <r>
    <x v="4"/>
    <x v="3"/>
    <x v="4"/>
    <x v="0"/>
    <x v="3"/>
    <x v="0"/>
    <x v="1"/>
    <x v="0"/>
    <x v="0"/>
  </r>
  <r>
    <x v="70"/>
    <x v="3"/>
    <x v="12"/>
    <x v="1"/>
    <x v="1"/>
    <x v="2"/>
    <x v="1"/>
    <x v="1"/>
    <x v="0"/>
  </r>
  <r>
    <x v="4"/>
    <x v="3"/>
    <x v="4"/>
    <x v="1"/>
    <x v="3"/>
    <x v="0"/>
    <x v="1"/>
    <x v="2"/>
    <x v="0"/>
  </r>
  <r>
    <x v="70"/>
    <x v="3"/>
    <x v="12"/>
    <x v="0"/>
    <x v="3"/>
    <x v="2"/>
    <x v="1"/>
    <x v="1"/>
    <x v="0"/>
  </r>
  <r>
    <x v="70"/>
    <x v="3"/>
    <x v="12"/>
    <x v="1"/>
    <x v="2"/>
    <x v="2"/>
    <x v="1"/>
    <x v="2"/>
    <x v="0"/>
  </r>
  <r>
    <x v="70"/>
    <x v="3"/>
    <x v="12"/>
    <x v="1"/>
    <x v="0"/>
    <x v="1"/>
    <x v="1"/>
    <x v="0"/>
    <x v="0"/>
  </r>
  <r>
    <x v="70"/>
    <x v="3"/>
    <x v="12"/>
    <x v="0"/>
    <x v="3"/>
    <x v="2"/>
    <x v="1"/>
    <x v="1"/>
    <x v="0"/>
  </r>
  <r>
    <x v="4"/>
    <x v="3"/>
    <x v="4"/>
    <x v="0"/>
    <x v="3"/>
    <x v="0"/>
    <x v="1"/>
    <x v="2"/>
    <x v="0"/>
  </r>
  <r>
    <x v="70"/>
    <x v="3"/>
    <x v="12"/>
    <x v="1"/>
    <x v="3"/>
    <x v="2"/>
    <x v="1"/>
    <x v="0"/>
    <x v="0"/>
  </r>
  <r>
    <x v="70"/>
    <x v="3"/>
    <x v="12"/>
    <x v="0"/>
    <x v="6"/>
    <x v="2"/>
    <x v="1"/>
    <x v="1"/>
    <x v="0"/>
  </r>
  <r>
    <x v="70"/>
    <x v="3"/>
    <x v="12"/>
    <x v="1"/>
    <x v="2"/>
    <x v="1"/>
    <x v="1"/>
    <x v="2"/>
    <x v="0"/>
  </r>
  <r>
    <x v="4"/>
    <x v="3"/>
    <x v="4"/>
    <x v="1"/>
    <x v="6"/>
    <x v="0"/>
    <x v="1"/>
    <x v="1"/>
    <x v="0"/>
  </r>
  <r>
    <x v="70"/>
    <x v="3"/>
    <x v="12"/>
    <x v="1"/>
    <x v="0"/>
    <x v="2"/>
    <x v="1"/>
    <x v="2"/>
    <x v="0"/>
  </r>
  <r>
    <x v="70"/>
    <x v="3"/>
    <x v="12"/>
    <x v="0"/>
    <x v="3"/>
    <x v="2"/>
    <x v="1"/>
    <x v="0"/>
    <x v="0"/>
  </r>
  <r>
    <x v="70"/>
    <x v="3"/>
    <x v="12"/>
    <x v="0"/>
    <x v="1"/>
    <x v="1"/>
    <x v="1"/>
    <x v="1"/>
    <x v="0"/>
  </r>
  <r>
    <x v="70"/>
    <x v="3"/>
    <x v="12"/>
    <x v="0"/>
    <x v="3"/>
    <x v="2"/>
    <x v="1"/>
    <x v="2"/>
    <x v="0"/>
  </r>
  <r>
    <x v="70"/>
    <x v="3"/>
    <x v="12"/>
    <x v="0"/>
    <x v="3"/>
    <x v="2"/>
    <x v="1"/>
    <x v="0"/>
    <x v="0"/>
  </r>
  <r>
    <x v="70"/>
    <x v="3"/>
    <x v="12"/>
    <x v="0"/>
    <x v="3"/>
    <x v="1"/>
    <x v="1"/>
    <x v="1"/>
    <x v="0"/>
  </r>
  <r>
    <x v="70"/>
    <x v="3"/>
    <x v="12"/>
    <x v="0"/>
    <x v="3"/>
    <x v="2"/>
    <x v="1"/>
    <x v="2"/>
    <x v="0"/>
  </r>
  <r>
    <x v="4"/>
    <x v="3"/>
    <x v="4"/>
    <x v="0"/>
    <x v="3"/>
    <x v="0"/>
    <x v="1"/>
    <x v="1"/>
    <x v="0"/>
  </r>
  <r>
    <x v="70"/>
    <x v="3"/>
    <x v="12"/>
    <x v="1"/>
    <x v="3"/>
    <x v="2"/>
    <x v="1"/>
    <x v="2"/>
    <x v="0"/>
  </r>
  <r>
    <x v="4"/>
    <x v="3"/>
    <x v="4"/>
    <x v="0"/>
    <x v="5"/>
    <x v="0"/>
    <x v="1"/>
    <x v="0"/>
    <x v="0"/>
  </r>
  <r>
    <x v="70"/>
    <x v="3"/>
    <x v="12"/>
    <x v="1"/>
    <x v="3"/>
    <x v="1"/>
    <x v="1"/>
    <x v="1"/>
    <x v="0"/>
  </r>
  <r>
    <x v="70"/>
    <x v="3"/>
    <x v="12"/>
    <x v="1"/>
    <x v="3"/>
    <x v="2"/>
    <x v="1"/>
    <x v="2"/>
    <x v="0"/>
  </r>
  <r>
    <x v="4"/>
    <x v="3"/>
    <x v="4"/>
    <x v="0"/>
    <x v="2"/>
    <x v="0"/>
    <x v="1"/>
    <x v="0"/>
    <x v="0"/>
  </r>
  <r>
    <x v="70"/>
    <x v="3"/>
    <x v="12"/>
    <x v="0"/>
    <x v="2"/>
    <x v="1"/>
    <x v="1"/>
    <x v="1"/>
    <x v="0"/>
  </r>
  <r>
    <x v="70"/>
    <x v="3"/>
    <x v="12"/>
    <x v="1"/>
    <x v="5"/>
    <x v="2"/>
    <x v="1"/>
    <x v="2"/>
    <x v="0"/>
  </r>
  <r>
    <x v="70"/>
    <x v="3"/>
    <x v="12"/>
    <x v="0"/>
    <x v="3"/>
    <x v="1"/>
    <x v="1"/>
    <x v="1"/>
    <x v="0"/>
  </r>
  <r>
    <x v="70"/>
    <x v="3"/>
    <x v="12"/>
    <x v="0"/>
    <x v="3"/>
    <x v="2"/>
    <x v="1"/>
    <x v="2"/>
    <x v="0"/>
  </r>
  <r>
    <x v="70"/>
    <x v="3"/>
    <x v="12"/>
    <x v="1"/>
    <x v="3"/>
    <x v="2"/>
    <x v="1"/>
    <x v="0"/>
    <x v="0"/>
  </r>
  <r>
    <x v="70"/>
    <x v="3"/>
    <x v="12"/>
    <x v="0"/>
    <x v="3"/>
    <x v="1"/>
    <x v="1"/>
    <x v="1"/>
    <x v="0"/>
  </r>
  <r>
    <x v="4"/>
    <x v="3"/>
    <x v="4"/>
    <x v="1"/>
    <x v="6"/>
    <x v="0"/>
    <x v="1"/>
    <x v="2"/>
    <x v="0"/>
  </r>
  <r>
    <x v="70"/>
    <x v="3"/>
    <x v="12"/>
    <x v="0"/>
    <x v="3"/>
    <x v="1"/>
    <x v="1"/>
    <x v="0"/>
    <x v="0"/>
  </r>
  <r>
    <x v="70"/>
    <x v="3"/>
    <x v="12"/>
    <x v="0"/>
    <x v="3"/>
    <x v="2"/>
    <x v="1"/>
    <x v="1"/>
    <x v="0"/>
  </r>
  <r>
    <x v="70"/>
    <x v="3"/>
    <x v="12"/>
    <x v="1"/>
    <x v="0"/>
    <x v="2"/>
    <x v="1"/>
    <x v="2"/>
    <x v="0"/>
  </r>
  <r>
    <x v="70"/>
    <x v="3"/>
    <x v="12"/>
    <x v="1"/>
    <x v="1"/>
    <x v="1"/>
    <x v="1"/>
    <x v="1"/>
    <x v="0"/>
  </r>
  <r>
    <x v="70"/>
    <x v="3"/>
    <x v="12"/>
    <x v="1"/>
    <x v="3"/>
    <x v="2"/>
    <x v="1"/>
    <x v="2"/>
    <x v="0"/>
  </r>
  <r>
    <x v="70"/>
    <x v="3"/>
    <x v="12"/>
    <x v="1"/>
    <x v="3"/>
    <x v="2"/>
    <x v="1"/>
    <x v="0"/>
    <x v="0"/>
  </r>
  <r>
    <x v="70"/>
    <x v="3"/>
    <x v="12"/>
    <x v="0"/>
    <x v="1"/>
    <x v="1"/>
    <x v="1"/>
    <x v="1"/>
    <x v="0"/>
  </r>
  <r>
    <x v="70"/>
    <x v="3"/>
    <x v="12"/>
    <x v="1"/>
    <x v="3"/>
    <x v="2"/>
    <x v="1"/>
    <x v="2"/>
    <x v="0"/>
  </r>
  <r>
    <x v="70"/>
    <x v="3"/>
    <x v="12"/>
    <x v="1"/>
    <x v="3"/>
    <x v="2"/>
    <x v="1"/>
    <x v="0"/>
    <x v="0"/>
  </r>
  <r>
    <x v="70"/>
    <x v="3"/>
    <x v="12"/>
    <x v="1"/>
    <x v="2"/>
    <x v="2"/>
    <x v="1"/>
    <x v="1"/>
    <x v="0"/>
  </r>
  <r>
    <x v="70"/>
    <x v="3"/>
    <x v="12"/>
    <x v="0"/>
    <x v="3"/>
    <x v="2"/>
    <x v="1"/>
    <x v="2"/>
    <x v="0"/>
  </r>
  <r>
    <x v="70"/>
    <x v="3"/>
    <x v="12"/>
    <x v="0"/>
    <x v="3"/>
    <x v="1"/>
    <x v="1"/>
    <x v="1"/>
    <x v="0"/>
  </r>
  <r>
    <x v="70"/>
    <x v="3"/>
    <x v="12"/>
    <x v="0"/>
    <x v="3"/>
    <x v="1"/>
    <x v="1"/>
    <x v="2"/>
    <x v="0"/>
  </r>
  <r>
    <x v="4"/>
    <x v="3"/>
    <x v="4"/>
    <x v="1"/>
    <x v="3"/>
    <x v="0"/>
    <x v="1"/>
    <x v="0"/>
    <x v="0"/>
  </r>
  <r>
    <x v="70"/>
    <x v="3"/>
    <x v="12"/>
    <x v="1"/>
    <x v="3"/>
    <x v="2"/>
    <x v="1"/>
    <x v="1"/>
    <x v="0"/>
  </r>
  <r>
    <x v="70"/>
    <x v="3"/>
    <x v="12"/>
    <x v="1"/>
    <x v="3"/>
    <x v="1"/>
    <x v="1"/>
    <x v="2"/>
    <x v="0"/>
  </r>
  <r>
    <x v="4"/>
    <x v="3"/>
    <x v="4"/>
    <x v="0"/>
    <x v="3"/>
    <x v="0"/>
    <x v="1"/>
    <x v="0"/>
    <x v="0"/>
  </r>
  <r>
    <x v="70"/>
    <x v="3"/>
    <x v="12"/>
    <x v="1"/>
    <x v="1"/>
    <x v="1"/>
    <x v="1"/>
    <x v="1"/>
    <x v="0"/>
  </r>
  <r>
    <x v="70"/>
    <x v="3"/>
    <x v="12"/>
    <x v="0"/>
    <x v="3"/>
    <x v="2"/>
    <x v="1"/>
    <x v="2"/>
    <x v="0"/>
  </r>
  <r>
    <x v="70"/>
    <x v="3"/>
    <x v="12"/>
    <x v="1"/>
    <x v="3"/>
    <x v="2"/>
    <x v="1"/>
    <x v="1"/>
    <x v="0"/>
  </r>
  <r>
    <x v="70"/>
    <x v="3"/>
    <x v="12"/>
    <x v="1"/>
    <x v="3"/>
    <x v="1"/>
    <x v="1"/>
    <x v="2"/>
    <x v="0"/>
  </r>
  <r>
    <x v="70"/>
    <x v="3"/>
    <x v="12"/>
    <x v="0"/>
    <x v="3"/>
    <x v="2"/>
    <x v="1"/>
    <x v="0"/>
    <x v="0"/>
  </r>
  <r>
    <x v="4"/>
    <x v="3"/>
    <x v="4"/>
    <x v="1"/>
    <x v="0"/>
    <x v="0"/>
    <x v="1"/>
    <x v="1"/>
    <x v="0"/>
  </r>
  <r>
    <x v="70"/>
    <x v="3"/>
    <x v="12"/>
    <x v="0"/>
    <x v="0"/>
    <x v="1"/>
    <x v="1"/>
    <x v="2"/>
    <x v="0"/>
  </r>
  <r>
    <x v="70"/>
    <x v="3"/>
    <x v="12"/>
    <x v="0"/>
    <x v="3"/>
    <x v="2"/>
    <x v="1"/>
    <x v="0"/>
    <x v="0"/>
  </r>
  <r>
    <x v="70"/>
    <x v="3"/>
    <x v="12"/>
    <x v="1"/>
    <x v="3"/>
    <x v="1"/>
    <x v="1"/>
    <x v="1"/>
    <x v="0"/>
  </r>
  <r>
    <x v="70"/>
    <x v="3"/>
    <x v="12"/>
    <x v="0"/>
    <x v="3"/>
    <x v="2"/>
    <x v="1"/>
    <x v="2"/>
    <x v="0"/>
  </r>
  <r>
    <x v="70"/>
    <x v="3"/>
    <x v="12"/>
    <x v="1"/>
    <x v="3"/>
    <x v="2"/>
    <x v="1"/>
    <x v="1"/>
    <x v="0"/>
  </r>
  <r>
    <x v="70"/>
    <x v="3"/>
    <x v="12"/>
    <x v="0"/>
    <x v="3"/>
    <x v="1"/>
    <x v="1"/>
    <x v="2"/>
    <x v="0"/>
  </r>
  <r>
    <x v="4"/>
    <x v="3"/>
    <x v="4"/>
    <x v="1"/>
    <x v="0"/>
    <x v="0"/>
    <x v="1"/>
    <x v="0"/>
    <x v="0"/>
  </r>
  <r>
    <x v="70"/>
    <x v="3"/>
    <x v="12"/>
    <x v="1"/>
    <x v="3"/>
    <x v="2"/>
    <x v="1"/>
    <x v="1"/>
    <x v="0"/>
  </r>
  <r>
    <x v="70"/>
    <x v="3"/>
    <x v="12"/>
    <x v="0"/>
    <x v="3"/>
    <x v="2"/>
    <x v="1"/>
    <x v="2"/>
    <x v="0"/>
  </r>
  <r>
    <x v="70"/>
    <x v="3"/>
    <x v="12"/>
    <x v="1"/>
    <x v="3"/>
    <x v="1"/>
    <x v="1"/>
    <x v="0"/>
    <x v="0"/>
  </r>
  <r>
    <x v="70"/>
    <x v="3"/>
    <x v="12"/>
    <x v="1"/>
    <x v="3"/>
    <x v="2"/>
    <x v="1"/>
    <x v="1"/>
    <x v="0"/>
  </r>
  <r>
    <x v="70"/>
    <x v="3"/>
    <x v="12"/>
    <x v="0"/>
    <x v="3"/>
    <x v="2"/>
    <x v="1"/>
    <x v="2"/>
    <x v="0"/>
  </r>
  <r>
    <x v="70"/>
    <x v="3"/>
    <x v="12"/>
    <x v="1"/>
    <x v="3"/>
    <x v="1"/>
    <x v="1"/>
    <x v="1"/>
    <x v="0"/>
  </r>
  <r>
    <x v="70"/>
    <x v="3"/>
    <x v="12"/>
    <x v="0"/>
    <x v="3"/>
    <x v="2"/>
    <x v="1"/>
    <x v="2"/>
    <x v="0"/>
  </r>
  <r>
    <x v="70"/>
    <x v="3"/>
    <x v="12"/>
    <x v="1"/>
    <x v="3"/>
    <x v="1"/>
    <x v="1"/>
    <x v="0"/>
    <x v="0"/>
  </r>
  <r>
    <x v="70"/>
    <x v="3"/>
    <x v="12"/>
    <x v="1"/>
    <x v="3"/>
    <x v="2"/>
    <x v="1"/>
    <x v="1"/>
    <x v="0"/>
  </r>
  <r>
    <x v="70"/>
    <x v="3"/>
    <x v="12"/>
    <x v="1"/>
    <x v="1"/>
    <x v="2"/>
    <x v="1"/>
    <x v="2"/>
    <x v="0"/>
  </r>
  <r>
    <x v="70"/>
    <x v="3"/>
    <x v="12"/>
    <x v="1"/>
    <x v="3"/>
    <x v="1"/>
    <x v="1"/>
    <x v="0"/>
    <x v="0"/>
  </r>
  <r>
    <x v="70"/>
    <x v="3"/>
    <x v="12"/>
    <x v="1"/>
    <x v="1"/>
    <x v="2"/>
    <x v="1"/>
    <x v="1"/>
    <x v="0"/>
  </r>
  <r>
    <x v="70"/>
    <x v="3"/>
    <x v="12"/>
    <x v="0"/>
    <x v="3"/>
    <x v="2"/>
    <x v="1"/>
    <x v="2"/>
    <x v="0"/>
  </r>
  <r>
    <x v="70"/>
    <x v="3"/>
    <x v="12"/>
    <x v="1"/>
    <x v="3"/>
    <x v="1"/>
    <x v="1"/>
    <x v="1"/>
    <x v="0"/>
  </r>
  <r>
    <x v="70"/>
    <x v="3"/>
    <x v="12"/>
    <x v="1"/>
    <x v="3"/>
    <x v="2"/>
    <x v="1"/>
    <x v="2"/>
    <x v="0"/>
  </r>
  <r>
    <x v="70"/>
    <x v="3"/>
    <x v="12"/>
    <x v="0"/>
    <x v="3"/>
    <x v="1"/>
    <x v="1"/>
    <x v="0"/>
    <x v="0"/>
  </r>
  <r>
    <x v="70"/>
    <x v="3"/>
    <x v="12"/>
    <x v="0"/>
    <x v="3"/>
    <x v="2"/>
    <x v="1"/>
    <x v="1"/>
    <x v="0"/>
  </r>
  <r>
    <x v="70"/>
    <x v="3"/>
    <x v="12"/>
    <x v="0"/>
    <x v="6"/>
    <x v="2"/>
    <x v="1"/>
    <x v="2"/>
    <x v="0"/>
  </r>
  <r>
    <x v="70"/>
    <x v="3"/>
    <x v="12"/>
    <x v="1"/>
    <x v="3"/>
    <x v="1"/>
    <x v="1"/>
    <x v="0"/>
    <x v="0"/>
  </r>
  <r>
    <x v="70"/>
    <x v="3"/>
    <x v="12"/>
    <x v="1"/>
    <x v="3"/>
    <x v="2"/>
    <x v="1"/>
    <x v="1"/>
    <x v="0"/>
  </r>
  <r>
    <x v="70"/>
    <x v="3"/>
    <x v="12"/>
    <x v="0"/>
    <x v="6"/>
    <x v="1"/>
    <x v="1"/>
    <x v="2"/>
    <x v="0"/>
  </r>
  <r>
    <x v="70"/>
    <x v="3"/>
    <x v="12"/>
    <x v="0"/>
    <x v="3"/>
    <x v="1"/>
    <x v="1"/>
    <x v="1"/>
    <x v="0"/>
  </r>
  <r>
    <x v="70"/>
    <x v="3"/>
    <x v="12"/>
    <x v="0"/>
    <x v="0"/>
    <x v="1"/>
    <x v="1"/>
    <x v="2"/>
    <x v="0"/>
  </r>
  <r>
    <x v="70"/>
    <x v="3"/>
    <x v="12"/>
    <x v="1"/>
    <x v="0"/>
    <x v="1"/>
    <x v="1"/>
    <x v="0"/>
    <x v="0"/>
  </r>
  <r>
    <x v="70"/>
    <x v="3"/>
    <x v="12"/>
    <x v="0"/>
    <x v="4"/>
    <x v="1"/>
    <x v="1"/>
    <x v="1"/>
    <x v="0"/>
  </r>
  <r>
    <x v="4"/>
    <x v="3"/>
    <x v="4"/>
    <x v="1"/>
    <x v="3"/>
    <x v="0"/>
    <x v="1"/>
    <x v="2"/>
    <x v="0"/>
  </r>
  <r>
    <x v="70"/>
    <x v="3"/>
    <x v="12"/>
    <x v="1"/>
    <x v="3"/>
    <x v="1"/>
    <x v="1"/>
    <x v="0"/>
    <x v="0"/>
  </r>
  <r>
    <x v="70"/>
    <x v="3"/>
    <x v="12"/>
    <x v="1"/>
    <x v="3"/>
    <x v="1"/>
    <x v="1"/>
    <x v="1"/>
    <x v="0"/>
  </r>
  <r>
    <x v="70"/>
    <x v="3"/>
    <x v="12"/>
    <x v="1"/>
    <x v="3"/>
    <x v="1"/>
    <x v="1"/>
    <x v="2"/>
    <x v="0"/>
  </r>
  <r>
    <x v="70"/>
    <x v="3"/>
    <x v="12"/>
    <x v="0"/>
    <x v="3"/>
    <x v="1"/>
    <x v="1"/>
    <x v="1"/>
    <x v="0"/>
  </r>
  <r>
    <x v="70"/>
    <x v="3"/>
    <x v="12"/>
    <x v="1"/>
    <x v="1"/>
    <x v="1"/>
    <x v="1"/>
    <x v="2"/>
    <x v="0"/>
  </r>
  <r>
    <x v="70"/>
    <x v="3"/>
    <x v="12"/>
    <x v="0"/>
    <x v="1"/>
    <x v="1"/>
    <x v="1"/>
    <x v="0"/>
    <x v="0"/>
  </r>
  <r>
    <x v="70"/>
    <x v="3"/>
    <x v="12"/>
    <x v="1"/>
    <x v="2"/>
    <x v="1"/>
    <x v="1"/>
    <x v="1"/>
    <x v="0"/>
  </r>
  <r>
    <x v="70"/>
    <x v="3"/>
    <x v="12"/>
    <x v="0"/>
    <x v="3"/>
    <x v="1"/>
    <x v="1"/>
    <x v="2"/>
    <x v="0"/>
  </r>
  <r>
    <x v="70"/>
    <x v="3"/>
    <x v="12"/>
    <x v="0"/>
    <x v="3"/>
    <x v="2"/>
    <x v="1"/>
    <x v="0"/>
    <x v="0"/>
  </r>
  <r>
    <x v="4"/>
    <x v="3"/>
    <x v="4"/>
    <x v="1"/>
    <x v="6"/>
    <x v="0"/>
    <x v="1"/>
    <x v="1"/>
    <x v="0"/>
  </r>
  <r>
    <x v="4"/>
    <x v="3"/>
    <x v="4"/>
    <x v="1"/>
    <x v="3"/>
    <x v="0"/>
    <x v="1"/>
    <x v="2"/>
    <x v="0"/>
  </r>
  <r>
    <x v="70"/>
    <x v="3"/>
    <x v="12"/>
    <x v="0"/>
    <x v="3"/>
    <x v="1"/>
    <x v="1"/>
    <x v="1"/>
    <x v="0"/>
  </r>
  <r>
    <x v="70"/>
    <x v="3"/>
    <x v="12"/>
    <x v="1"/>
    <x v="3"/>
    <x v="1"/>
    <x v="1"/>
    <x v="2"/>
    <x v="0"/>
  </r>
  <r>
    <x v="70"/>
    <x v="3"/>
    <x v="12"/>
    <x v="1"/>
    <x v="5"/>
    <x v="2"/>
    <x v="1"/>
    <x v="0"/>
    <x v="0"/>
  </r>
  <r>
    <x v="4"/>
    <x v="3"/>
    <x v="4"/>
    <x v="1"/>
    <x v="0"/>
    <x v="0"/>
    <x v="1"/>
    <x v="1"/>
    <x v="0"/>
  </r>
  <r>
    <x v="70"/>
    <x v="3"/>
    <x v="12"/>
    <x v="0"/>
    <x v="1"/>
    <x v="2"/>
    <x v="1"/>
    <x v="2"/>
    <x v="0"/>
  </r>
  <r>
    <x v="70"/>
    <x v="3"/>
    <x v="12"/>
    <x v="1"/>
    <x v="3"/>
    <x v="1"/>
    <x v="1"/>
    <x v="0"/>
    <x v="0"/>
  </r>
  <r>
    <x v="70"/>
    <x v="3"/>
    <x v="12"/>
    <x v="0"/>
    <x v="2"/>
    <x v="2"/>
    <x v="1"/>
    <x v="1"/>
    <x v="0"/>
  </r>
  <r>
    <x v="70"/>
    <x v="3"/>
    <x v="12"/>
    <x v="1"/>
    <x v="3"/>
    <x v="2"/>
    <x v="1"/>
    <x v="2"/>
    <x v="0"/>
  </r>
  <r>
    <x v="70"/>
    <x v="3"/>
    <x v="12"/>
    <x v="1"/>
    <x v="3"/>
    <x v="1"/>
    <x v="1"/>
    <x v="1"/>
    <x v="0"/>
  </r>
  <r>
    <x v="70"/>
    <x v="3"/>
    <x v="12"/>
    <x v="0"/>
    <x v="1"/>
    <x v="2"/>
    <x v="1"/>
    <x v="2"/>
    <x v="0"/>
  </r>
  <r>
    <x v="70"/>
    <x v="3"/>
    <x v="12"/>
    <x v="0"/>
    <x v="3"/>
    <x v="2"/>
    <x v="1"/>
    <x v="0"/>
    <x v="0"/>
  </r>
  <r>
    <x v="70"/>
    <x v="3"/>
    <x v="12"/>
    <x v="1"/>
    <x v="2"/>
    <x v="2"/>
    <x v="1"/>
    <x v="1"/>
    <x v="0"/>
  </r>
  <r>
    <x v="70"/>
    <x v="3"/>
    <x v="12"/>
    <x v="0"/>
    <x v="3"/>
    <x v="1"/>
    <x v="1"/>
    <x v="2"/>
    <x v="0"/>
  </r>
  <r>
    <x v="70"/>
    <x v="3"/>
    <x v="12"/>
    <x v="0"/>
    <x v="0"/>
    <x v="2"/>
    <x v="1"/>
    <x v="0"/>
    <x v="0"/>
  </r>
  <r>
    <x v="70"/>
    <x v="3"/>
    <x v="12"/>
    <x v="0"/>
    <x v="1"/>
    <x v="2"/>
    <x v="1"/>
    <x v="1"/>
    <x v="0"/>
  </r>
  <r>
    <x v="70"/>
    <x v="3"/>
    <x v="12"/>
    <x v="0"/>
    <x v="3"/>
    <x v="1"/>
    <x v="1"/>
    <x v="2"/>
    <x v="0"/>
  </r>
  <r>
    <x v="70"/>
    <x v="3"/>
    <x v="12"/>
    <x v="0"/>
    <x v="3"/>
    <x v="2"/>
    <x v="1"/>
    <x v="1"/>
    <x v="0"/>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r>
    <x v="71"/>
    <x v="6"/>
    <x v="13"/>
    <x v="2"/>
    <x v="7"/>
    <x v="3"/>
    <x v="2"/>
    <x v="3"/>
    <x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6F7A379-C59E-4347-80B5-31926270024E}" name="PivotTable2" cacheId="1" applyNumberFormats="0" applyBorderFormats="0" applyFontFormats="0" applyPatternFormats="0" applyAlignmentFormats="0" applyWidthHeightFormats="1" dataCaption="Values" updatedVersion="8" minRefreshableVersion="3" useAutoFormatting="1" rowGrandTotals="0" colGrandTotals="0" itemPrintTitles="1" createdVersion="6" indent="0" compact="0" compactData="0" gridDropZones="1" multipleFieldFilters="0">
  <location ref="A7:B80" firstHeaderRow="2" firstDataRow="2" firstDataCol="1"/>
  <pivotFields count="10">
    <pivotField axis="axisRow" compact="0" outline="0" showAll="0" sortType="descending">
      <items count="112">
        <item x="50"/>
        <item x="52"/>
        <item x="32"/>
        <item x="29"/>
        <item x="20"/>
        <item x="21"/>
        <item x="7"/>
        <item x="34"/>
        <item x="26"/>
        <item x="15"/>
        <item x="6"/>
        <item x="54"/>
        <item x="51"/>
        <item x="35"/>
        <item x="28"/>
        <item x="18"/>
        <item x="10"/>
        <item x="40"/>
        <item x="12"/>
        <item x="61"/>
        <item x="30"/>
        <item m="1" x="95"/>
        <item x="33"/>
        <item x="41"/>
        <item x="71"/>
        <item x="13"/>
        <item x="47"/>
        <item x="17"/>
        <item x="46"/>
        <item x="45"/>
        <item x="63"/>
        <item x="60"/>
        <item m="1" x="104"/>
        <item m="1" x="88"/>
        <item m="1" x="106"/>
        <item m="1" x="87"/>
        <item m="1" x="82"/>
        <item m="1" x="105"/>
        <item m="1" x="99"/>
        <item m="1" x="84"/>
        <item m="1" x="83"/>
        <item x="57"/>
        <item x="42"/>
        <item m="1" x="96"/>
        <item m="1" x="107"/>
        <item m="1" x="110"/>
        <item m="1" x="73"/>
        <item m="1" x="93"/>
        <item m="1" x="103"/>
        <item m="1" x="86"/>
        <item x="24"/>
        <item m="1" x="85"/>
        <item m="1" x="79"/>
        <item m="1" x="89"/>
        <item x="16"/>
        <item x="23"/>
        <item x="14"/>
        <item x="11"/>
        <item x="5"/>
        <item x="37"/>
        <item x="48"/>
        <item x="49"/>
        <item x="0"/>
        <item m="1" x="100"/>
        <item x="2"/>
        <item m="1" x="91"/>
        <item m="1" x="81"/>
        <item m="1" x="94"/>
        <item m="1" x="109"/>
        <item m="1" x="80"/>
        <item m="1" x="101"/>
        <item m="1" x="74"/>
        <item m="1" x="78"/>
        <item m="1" x="108"/>
        <item m="1" x="102"/>
        <item m="1" x="77"/>
        <item x="27"/>
        <item x="19"/>
        <item x="31"/>
        <item m="1" x="75"/>
        <item x="36"/>
        <item m="1" x="98"/>
        <item x="38"/>
        <item m="1" x="97"/>
        <item x="3"/>
        <item x="43"/>
        <item x="44"/>
        <item x="9"/>
        <item x="53"/>
        <item x="55"/>
        <item x="56"/>
        <item m="1" x="92"/>
        <item x="58"/>
        <item x="59"/>
        <item m="1" x="90"/>
        <item m="1" x="76"/>
        <item x="8"/>
        <item x="25"/>
        <item x="1"/>
        <item x="4"/>
        <item x="22"/>
        <item x="39"/>
        <item m="1" x="72"/>
        <item x="62"/>
        <item x="64"/>
        <item x="65"/>
        <item x="66"/>
        <item x="67"/>
        <item x="68"/>
        <item x="69"/>
        <item x="70"/>
        <item t="default"/>
      </items>
      <autoSortScope>
        <pivotArea dataOnly="0" outline="0" fieldPosition="0">
          <references count="1">
            <reference field="4294967294" count="1" selected="0">
              <x v="0"/>
            </reference>
          </references>
        </pivotArea>
      </autoSortScope>
    </pivotField>
    <pivotField compact="0" outline="0" showAll="0"/>
    <pivotField compact="0" outline="0" showAll="0"/>
    <pivotField compact="0" outline="0" showAll="0">
      <items count="4">
        <item x="1"/>
        <item x="0"/>
        <item x="2"/>
        <item t="default"/>
      </items>
    </pivotField>
    <pivotField compact="0" outline="0" showAll="0">
      <items count="11">
        <item x="2"/>
        <item x="0"/>
        <item x="6"/>
        <item x="1"/>
        <item x="5"/>
        <item m="1" x="8"/>
        <item m="1" x="9"/>
        <item x="4"/>
        <item x="3"/>
        <item x="7"/>
        <item t="default"/>
      </items>
    </pivotField>
    <pivotField compact="0" outline="0" showAll="0">
      <items count="5">
        <item x="0"/>
        <item x="1"/>
        <item x="2"/>
        <item x="3"/>
        <item t="default"/>
      </items>
    </pivotField>
    <pivotField compact="0" outline="0" showAll="0">
      <items count="4">
        <item x="1"/>
        <item x="0"/>
        <item x="2"/>
        <item t="default"/>
      </items>
    </pivotField>
    <pivotField compact="0" outline="0" showAll="0">
      <items count="5">
        <item x="2"/>
        <item x="0"/>
        <item x="1"/>
        <item x="3"/>
        <item t="default"/>
      </items>
    </pivotField>
    <pivotField dataField="1" compact="0" outline="0" showAll="0"/>
    <pivotField compact="0" outline="0" dragToRow="0" dragToCol="0" dragToPage="0" showAll="0" defaultSubtotal="0"/>
  </pivotFields>
  <rowFields count="1">
    <field x="0"/>
  </rowFields>
  <rowItems count="72">
    <i>
      <x v="62"/>
    </i>
    <i>
      <x v="99"/>
    </i>
    <i>
      <x v="110"/>
    </i>
    <i>
      <x v="101"/>
    </i>
    <i>
      <x v="100"/>
    </i>
    <i>
      <x v="77"/>
    </i>
    <i>
      <x v="84"/>
    </i>
    <i>
      <x v="107"/>
    </i>
    <i>
      <x v="98"/>
    </i>
    <i>
      <x v="97"/>
    </i>
    <i>
      <x v="96"/>
    </i>
    <i>
      <x v="103"/>
    </i>
    <i>
      <x v="57"/>
    </i>
    <i>
      <x v="87"/>
    </i>
    <i>
      <x v="105"/>
    </i>
    <i>
      <x v="8"/>
    </i>
    <i>
      <x v="2"/>
    </i>
    <i>
      <x v="59"/>
    </i>
    <i>
      <x v="16"/>
    </i>
    <i>
      <x v="106"/>
    </i>
    <i>
      <x v="25"/>
    </i>
    <i>
      <x v="14"/>
    </i>
    <i>
      <x v="76"/>
    </i>
    <i>
      <x v="78"/>
    </i>
    <i>
      <x v="29"/>
    </i>
    <i>
      <x v="50"/>
    </i>
    <i>
      <x v="22"/>
    </i>
    <i>
      <x v="23"/>
    </i>
    <i>
      <x v="10"/>
    </i>
    <i>
      <x v="12"/>
    </i>
    <i>
      <x v="20"/>
    </i>
    <i>
      <x v="56"/>
    </i>
    <i>
      <x v="6"/>
    </i>
    <i>
      <x v="109"/>
    </i>
    <i>
      <x v="88"/>
    </i>
    <i>
      <x v="64"/>
    </i>
    <i>
      <x v="5"/>
    </i>
    <i>
      <x v="27"/>
    </i>
    <i>
      <x v="7"/>
    </i>
    <i>
      <x v="1"/>
    </i>
    <i>
      <x v="15"/>
    </i>
    <i>
      <x v="18"/>
    </i>
    <i>
      <x v="55"/>
    </i>
    <i>
      <x v="104"/>
    </i>
    <i>
      <x v="13"/>
    </i>
    <i>
      <x v="54"/>
    </i>
    <i>
      <x v="3"/>
    </i>
    <i>
      <x v="28"/>
    </i>
    <i>
      <x/>
    </i>
    <i>
      <x v="85"/>
    </i>
    <i>
      <x v="26"/>
    </i>
    <i>
      <x v="9"/>
    </i>
    <i>
      <x v="108"/>
    </i>
    <i>
      <x v="11"/>
    </i>
    <i>
      <x v="90"/>
    </i>
    <i>
      <x v="30"/>
    </i>
    <i>
      <x v="89"/>
    </i>
    <i>
      <x v="31"/>
    </i>
    <i>
      <x v="41"/>
    </i>
    <i>
      <x v="92"/>
    </i>
    <i>
      <x v="58"/>
    </i>
    <i>
      <x v="42"/>
    </i>
    <i>
      <x v="86"/>
    </i>
    <i>
      <x v="82"/>
    </i>
    <i>
      <x v="4"/>
    </i>
    <i>
      <x v="61"/>
    </i>
    <i>
      <x v="17"/>
    </i>
    <i>
      <x v="60"/>
    </i>
    <i>
      <x v="19"/>
    </i>
    <i>
      <x v="80"/>
    </i>
    <i>
      <x v="93"/>
    </i>
    <i>
      <x v="24"/>
    </i>
  </rowItems>
  <colItems count="1">
    <i/>
  </colItems>
  <dataFields count="1">
    <dataField name="Sum of count" fld="8"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1715339D-D0C0-9248-B2A7-49EB660412F8}" name="PivotTable1" cacheId="1" applyNumberFormats="0" applyBorderFormats="0" applyFontFormats="0" applyPatternFormats="0" applyAlignmentFormats="0" applyWidthHeightFormats="1" dataCaption="Values" updatedVersion="8" minRefreshableVersion="3" useAutoFormatting="1" rowGrandTotals="0" colGrandTotals="0" itemPrintTitles="1" createdVersion="6" indent="0" outline="1" outlineData="1" multipleFieldFilters="0">
  <location ref="AU1:AX3" firstHeaderRow="1" firstDataRow="2" firstDataCol="1"/>
  <pivotFields count="10">
    <pivotField showAll="0"/>
    <pivotField showAll="0"/>
    <pivotField showAll="0"/>
    <pivotField showAll="0"/>
    <pivotField showAll="0" sortType="ascending">
      <items count="11">
        <item x="2"/>
        <item x="0"/>
        <item x="6"/>
        <item x="1"/>
        <item x="5"/>
        <item m="1" x="8"/>
        <item m="1" x="9"/>
        <item x="4"/>
        <item x="3"/>
        <item x="7"/>
        <item t="default"/>
      </items>
    </pivotField>
    <pivotField showAll="0"/>
    <pivotField axis="axisCol" showAll="0">
      <items count="4">
        <item x="1"/>
        <item x="0"/>
        <item x="2"/>
        <item t="default"/>
      </items>
    </pivotField>
    <pivotField showAll="0"/>
    <pivotField dataField="1" showAll="0"/>
    <pivotField dragToRow="0" dragToCol="0" dragToPage="0" showAll="0" defaultSubtotal="0"/>
  </pivotFields>
  <rowItems count="1">
    <i/>
  </rowItems>
  <colFields count="1">
    <field x="6"/>
  </colFields>
  <colItems count="3">
    <i>
      <x/>
    </i>
    <i>
      <x v="1"/>
    </i>
    <i>
      <x v="2"/>
    </i>
  </colItems>
  <dataFields count="1">
    <dataField name="Sum of Count" fld="8"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EBA32E41-6C56-664A-A554-33F0C2645C3D}" name="PivotTable3" cacheId="1" applyNumberFormats="0" applyBorderFormats="0" applyFontFormats="0" applyPatternFormats="0" applyAlignmentFormats="0" applyWidthHeightFormats="1" dataCaption="Values" updatedVersion="8" minRefreshableVersion="3" useAutoFormatting="1" rowGrandTotals="0" itemPrintTitles="1" createdVersion="6" indent="0" outline="1" outlineData="1" multipleFieldFilters="0">
  <location ref="AG6:AK79" firstHeaderRow="1" firstDataRow="2" firstDataCol="1"/>
  <pivotFields count="10">
    <pivotField axis="axisRow" showAll="0" sortType="descending">
      <items count="112">
        <item x="9"/>
        <item x="3"/>
        <item m="1" x="102"/>
        <item m="1" x="97"/>
        <item x="25"/>
        <item m="1" x="75"/>
        <item m="1" x="90"/>
        <item m="1" x="76"/>
        <item x="8"/>
        <item m="1" x="92"/>
        <item m="1" x="81"/>
        <item m="1" x="77"/>
        <item x="50"/>
        <item x="63"/>
        <item x="19"/>
        <item m="1" x="101"/>
        <item m="1" x="109"/>
        <item m="1" x="74"/>
        <item m="1" x="80"/>
        <item m="1" x="98"/>
        <item m="1" x="78"/>
        <item m="1" x="91"/>
        <item x="52"/>
        <item x="42"/>
        <item x="47"/>
        <item x="32"/>
        <item x="29"/>
        <item x="60"/>
        <item x="20"/>
        <item x="21"/>
        <item x="7"/>
        <item x="27"/>
        <item x="34"/>
        <item x="16"/>
        <item x="4"/>
        <item x="26"/>
        <item x="56"/>
        <item x="15"/>
        <item x="55"/>
        <item x="58"/>
        <item x="6"/>
        <item m="1" x="89"/>
        <item x="0"/>
        <item m="1" x="86"/>
        <item m="1" x="85"/>
        <item x="17"/>
        <item m="1" x="82"/>
        <item x="38"/>
        <item m="1" x="103"/>
        <item x="49"/>
        <item x="54"/>
        <item x="43"/>
        <item x="5"/>
        <item x="51"/>
        <item x="44"/>
        <item x="23"/>
        <item x="35"/>
        <item x="13"/>
        <item x="28"/>
        <item x="11"/>
        <item x="14"/>
        <item x="18"/>
        <item x="22"/>
        <item x="10"/>
        <item x="57"/>
        <item m="1" x="93"/>
        <item x="46"/>
        <item x="37"/>
        <item m="1" x="79"/>
        <item x="24"/>
        <item m="1" x="83"/>
        <item m="1" x="88"/>
        <item m="1" x="110"/>
        <item m="1" x="106"/>
        <item m="1" x="104"/>
        <item x="53"/>
        <item m="1" x="73"/>
        <item m="1" x="108"/>
        <item m="1" x="100"/>
        <item x="1"/>
        <item x="31"/>
        <item x="40"/>
        <item m="1" x="87"/>
        <item x="45"/>
        <item x="12"/>
        <item x="2"/>
        <item x="61"/>
        <item m="1" x="105"/>
        <item x="30"/>
        <item m="1" x="99"/>
        <item x="48"/>
        <item m="1" x="96"/>
        <item x="39"/>
        <item x="36"/>
        <item m="1" x="94"/>
        <item x="59"/>
        <item m="1" x="95"/>
        <item x="33"/>
        <item x="41"/>
        <item m="1" x="84"/>
        <item m="1" x="107"/>
        <item x="71"/>
        <item m="1" x="72"/>
        <item x="62"/>
        <item x="64"/>
        <item x="65"/>
        <item x="66"/>
        <item x="67"/>
        <item x="68"/>
        <item x="69"/>
        <item x="70"/>
        <item t="default"/>
      </items>
      <autoSortScope>
        <pivotArea dataOnly="0" outline="0" fieldPosition="0">
          <references count="1">
            <reference field="4294967294" count="1" selected="0">
              <x v="0"/>
            </reference>
          </references>
        </pivotArea>
      </autoSortScope>
    </pivotField>
    <pivotField showAll="0">
      <items count="8">
        <item x="2"/>
        <item x="0"/>
        <item x="3"/>
        <item x="5"/>
        <item x="1"/>
        <item x="4"/>
        <item x="6"/>
        <item t="default"/>
      </items>
    </pivotField>
    <pivotField showAll="0">
      <items count="15">
        <item x="0"/>
        <item x="3"/>
        <item x="8"/>
        <item x="10"/>
        <item x="1"/>
        <item x="4"/>
        <item x="6"/>
        <item x="2"/>
        <item x="12"/>
        <item x="11"/>
        <item x="5"/>
        <item x="7"/>
        <item x="9"/>
        <item x="13"/>
        <item t="default"/>
      </items>
    </pivotField>
    <pivotField showAll="0"/>
    <pivotField showAll="0" sortType="ascending">
      <items count="11">
        <item x="2"/>
        <item x="0"/>
        <item x="6"/>
        <item x="1"/>
        <item x="5"/>
        <item m="1" x="8"/>
        <item m="1" x="9"/>
        <item x="4"/>
        <item x="3"/>
        <item x="7"/>
        <item t="default"/>
      </items>
    </pivotField>
    <pivotField showAll="0"/>
    <pivotField axis="axisCol" showAll="0">
      <items count="4">
        <item x="1"/>
        <item x="0"/>
        <item x="2"/>
        <item t="default"/>
      </items>
    </pivotField>
    <pivotField showAll="0"/>
    <pivotField dataField="1" showAll="0"/>
    <pivotField dragToRow="0" dragToCol="0" dragToPage="0" showAll="0" defaultSubtotal="0"/>
  </pivotFields>
  <rowFields count="1">
    <field x="0"/>
  </rowFields>
  <rowItems count="72">
    <i>
      <x v="42"/>
    </i>
    <i>
      <x v="34"/>
    </i>
    <i>
      <x v="110"/>
    </i>
    <i>
      <x v="92"/>
    </i>
    <i>
      <x v="62"/>
    </i>
    <i>
      <x v="14"/>
    </i>
    <i>
      <x v="1"/>
    </i>
    <i>
      <x v="107"/>
    </i>
    <i>
      <x v="79"/>
    </i>
    <i>
      <x v="4"/>
    </i>
    <i>
      <x v="8"/>
    </i>
    <i>
      <x v="103"/>
    </i>
    <i>
      <x v="59"/>
    </i>
    <i>
      <x/>
    </i>
    <i>
      <x v="105"/>
    </i>
    <i>
      <x v="35"/>
    </i>
    <i>
      <x v="67"/>
    </i>
    <i>
      <x v="25"/>
    </i>
    <i>
      <x v="63"/>
    </i>
    <i>
      <x v="106"/>
    </i>
    <i>
      <x v="57"/>
    </i>
    <i>
      <x v="58"/>
    </i>
    <i>
      <x v="31"/>
    </i>
    <i>
      <x v="83"/>
    </i>
    <i>
      <x v="80"/>
    </i>
    <i>
      <x v="69"/>
    </i>
    <i>
      <x v="98"/>
    </i>
    <i>
      <x v="97"/>
    </i>
    <i>
      <x v="40"/>
    </i>
    <i>
      <x v="53"/>
    </i>
    <i>
      <x v="60"/>
    </i>
    <i>
      <x v="88"/>
    </i>
    <i>
      <x v="30"/>
    </i>
    <i>
      <x v="85"/>
    </i>
    <i>
      <x v="84"/>
    </i>
    <i>
      <x v="109"/>
    </i>
    <i>
      <x v="22"/>
    </i>
    <i>
      <x v="32"/>
    </i>
    <i>
      <x v="45"/>
    </i>
    <i>
      <x v="29"/>
    </i>
    <i>
      <x v="61"/>
    </i>
    <i>
      <x v="75"/>
    </i>
    <i>
      <x v="55"/>
    </i>
    <i>
      <x v="104"/>
    </i>
    <i>
      <x v="37"/>
    </i>
    <i>
      <x v="36"/>
    </i>
    <i>
      <x v="66"/>
    </i>
    <i>
      <x v="33"/>
    </i>
    <i>
      <x v="50"/>
    </i>
    <i>
      <x v="26"/>
    </i>
    <i>
      <x v="51"/>
    </i>
    <i>
      <x v="108"/>
    </i>
    <i>
      <x v="12"/>
    </i>
    <i>
      <x v="56"/>
    </i>
    <i>
      <x v="24"/>
    </i>
    <i>
      <x v="27"/>
    </i>
    <i>
      <x v="39"/>
    </i>
    <i>
      <x v="64"/>
    </i>
    <i>
      <x v="38"/>
    </i>
    <i>
      <x v="13"/>
    </i>
    <i>
      <x v="52"/>
    </i>
    <i>
      <x v="28"/>
    </i>
    <i>
      <x v="47"/>
    </i>
    <i>
      <x v="54"/>
    </i>
    <i>
      <x v="23"/>
    </i>
    <i>
      <x v="49"/>
    </i>
    <i>
      <x v="81"/>
    </i>
    <i>
      <x v="95"/>
    </i>
    <i>
      <x v="93"/>
    </i>
    <i>
      <x v="86"/>
    </i>
    <i>
      <x v="90"/>
    </i>
    <i>
      <x v="101"/>
    </i>
  </rowItems>
  <colFields count="1">
    <field x="6"/>
  </colFields>
  <colItems count="4">
    <i>
      <x/>
    </i>
    <i>
      <x v="1"/>
    </i>
    <i>
      <x v="2"/>
    </i>
    <i t="grand">
      <x/>
    </i>
  </colItems>
  <dataFields count="1">
    <dataField name="Sum of Count" fld="8"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CA933D34-C1F0-6246-81E7-1DBD21035280}" name="PivotTable2" cacheId="1" applyNumberFormats="0" applyBorderFormats="0" applyFontFormats="0" applyPatternFormats="0" applyAlignmentFormats="0" applyWidthHeightFormats="1" dataCaption="Values" updatedVersion="8" minRefreshableVersion="3" useAutoFormatting="1" rowGrandTotals="0" colGrandTotals="0" itemPrintTitles="1" createdVersion="6" indent="0" compact="0" compactData="0" gridDropZones="1" multipleFieldFilters="0">
  <location ref="A7:C219" firstHeaderRow="2" firstDataRow="2" firstDataCol="2"/>
  <pivotFields count="10">
    <pivotField axis="axisRow" compact="0" outline="0" showAll="0" sortType="descending" defaultSubtotal="0">
      <items count="111">
        <item x="50"/>
        <item x="52"/>
        <item x="32"/>
        <item x="29"/>
        <item x="20"/>
        <item x="21"/>
        <item x="7"/>
        <item x="34"/>
        <item x="26"/>
        <item x="15"/>
        <item x="6"/>
        <item x="54"/>
        <item x="51"/>
        <item x="35"/>
        <item x="28"/>
        <item x="18"/>
        <item x="10"/>
        <item x="40"/>
        <item x="12"/>
        <item x="61"/>
        <item x="30"/>
        <item m="1" x="95"/>
        <item x="33"/>
        <item x="41"/>
        <item x="71"/>
        <item x="13"/>
        <item x="47"/>
        <item x="17"/>
        <item x="46"/>
        <item x="45"/>
        <item x="63"/>
        <item x="60"/>
        <item m="1" x="104"/>
        <item m="1" x="88"/>
        <item m="1" x="106"/>
        <item m="1" x="87"/>
        <item m="1" x="82"/>
        <item m="1" x="105"/>
        <item m="1" x="99"/>
        <item m="1" x="84"/>
        <item m="1" x="83"/>
        <item x="57"/>
        <item x="42"/>
        <item m="1" x="96"/>
        <item m="1" x="107"/>
        <item m="1" x="110"/>
        <item m="1" x="73"/>
        <item m="1" x="93"/>
        <item m="1" x="103"/>
        <item m="1" x="86"/>
        <item x="24"/>
        <item m="1" x="85"/>
        <item m="1" x="79"/>
        <item m="1" x="89"/>
        <item x="16"/>
        <item x="23"/>
        <item x="14"/>
        <item x="11"/>
        <item x="5"/>
        <item x="37"/>
        <item x="48"/>
        <item x="49"/>
        <item x="0"/>
        <item m="1" x="100"/>
        <item x="2"/>
        <item m="1" x="91"/>
        <item m="1" x="81"/>
        <item m="1" x="94"/>
        <item m="1" x="109"/>
        <item m="1" x="80"/>
        <item m="1" x="101"/>
        <item m="1" x="74"/>
        <item m="1" x="78"/>
        <item m="1" x="108"/>
        <item m="1" x="102"/>
        <item m="1" x="77"/>
        <item x="27"/>
        <item x="19"/>
        <item x="31"/>
        <item m="1" x="75"/>
        <item x="36"/>
        <item m="1" x="98"/>
        <item x="38"/>
        <item m="1" x="97"/>
        <item x="3"/>
        <item x="43"/>
        <item x="44"/>
        <item x="9"/>
        <item x="53"/>
        <item x="55"/>
        <item x="56"/>
        <item m="1" x="92"/>
        <item x="58"/>
        <item x="59"/>
        <item m="1" x="90"/>
        <item m="1" x="76"/>
        <item x="8"/>
        <item x="25"/>
        <item x="1"/>
        <item x="4"/>
        <item x="22"/>
        <item x="39"/>
        <item m="1" x="72"/>
        <item x="62"/>
        <item x="64"/>
        <item x="65"/>
        <item x="66"/>
        <item x="67"/>
        <item x="68"/>
        <item x="69"/>
        <item x="70"/>
      </items>
      <autoSortScope>
        <pivotArea dataOnly="0" outline="0" fieldPosition="0">
          <references count="1">
            <reference field="4294967294" count="1" selected="0">
              <x v="0"/>
            </reference>
          </references>
        </pivotArea>
      </autoSortScope>
    </pivotField>
    <pivotField compact="0" outline="0" subtotalTop="0" showAll="0" defaultSubtotal="0">
      <items count="7">
        <item x="2"/>
        <item x="0"/>
        <item x="3"/>
        <item x="5"/>
        <item x="1"/>
        <item x="4"/>
        <item x="6"/>
      </items>
    </pivotField>
    <pivotField compact="0" outline="0" subtotalTop="0" showAll="0" defaultSubtotal="0">
      <items count="14">
        <item x="0"/>
        <item x="3"/>
        <item x="8"/>
        <item x="10"/>
        <item x="1"/>
        <item x="4"/>
        <item x="6"/>
        <item x="2"/>
        <item x="12"/>
        <item x="11"/>
        <item x="5"/>
        <item x="7"/>
        <item x="9"/>
        <item x="13"/>
      </items>
    </pivotField>
    <pivotField compact="0" outline="0" subtotalTop="0" showAll="0" defaultSubtotal="0">
      <items count="3">
        <item x="1"/>
        <item x="0"/>
        <item x="2"/>
      </items>
    </pivotField>
    <pivotField compact="0" outline="0" showAll="0" defaultSubtotal="0">
      <items count="10">
        <item x="2"/>
        <item x="0"/>
        <item x="6"/>
        <item x="1"/>
        <item x="5"/>
        <item m="1" x="8"/>
        <item m="1" x="9"/>
        <item x="4"/>
        <item x="3"/>
        <item x="7"/>
      </items>
    </pivotField>
    <pivotField compact="0" outline="0" showAll="0" defaultSubtotal="0">
      <items count="4">
        <item x="0"/>
        <item x="1"/>
        <item x="2"/>
        <item x="3"/>
      </items>
    </pivotField>
    <pivotField compact="0" outline="0" subtotalTop="0" showAll="0" defaultSubtotal="0">
      <items count="3">
        <item x="1"/>
        <item x="0"/>
        <item x="2"/>
      </items>
    </pivotField>
    <pivotField axis="axisRow" compact="0" outline="0" subtotalTop="0" showAll="0" defaultSubtotal="0">
      <items count="4">
        <item x="2"/>
        <item x="0"/>
        <item x="1"/>
        <item x="3"/>
      </items>
    </pivotField>
    <pivotField dataField="1" compact="0" outline="0" showAll="0" defaultSubtotal="0"/>
    <pivotField compact="0" outline="0" subtotalTop="0" dragToRow="0" dragToCol="0" dragToPage="0" showAll="0" defaultSubtotal="0"/>
  </pivotFields>
  <rowFields count="2">
    <field x="7"/>
    <field x="0"/>
  </rowFields>
  <rowItems count="211">
    <i>
      <x/>
      <x v="62"/>
    </i>
    <i r="1">
      <x v="99"/>
    </i>
    <i r="1">
      <x v="110"/>
    </i>
    <i r="1">
      <x v="101"/>
    </i>
    <i r="1">
      <x v="100"/>
    </i>
    <i r="1">
      <x v="77"/>
    </i>
    <i r="1">
      <x v="84"/>
    </i>
    <i r="1">
      <x v="107"/>
    </i>
    <i r="1">
      <x v="98"/>
    </i>
    <i r="1">
      <x v="97"/>
    </i>
    <i r="1">
      <x v="96"/>
    </i>
    <i r="1">
      <x v="103"/>
    </i>
    <i r="1">
      <x v="105"/>
    </i>
    <i r="1">
      <x v="57"/>
    </i>
    <i r="1">
      <x v="78"/>
    </i>
    <i r="1">
      <x v="2"/>
    </i>
    <i r="1">
      <x v="25"/>
    </i>
    <i r="1">
      <x v="8"/>
    </i>
    <i r="1">
      <x v="50"/>
    </i>
    <i r="1">
      <x v="59"/>
    </i>
    <i r="1">
      <x v="87"/>
    </i>
    <i r="1">
      <x v="106"/>
    </i>
    <i r="1">
      <x v="29"/>
    </i>
    <i r="1">
      <x v="14"/>
    </i>
    <i r="1">
      <x v="6"/>
    </i>
    <i r="1">
      <x v="56"/>
    </i>
    <i r="1">
      <x v="27"/>
    </i>
    <i r="1">
      <x v="10"/>
    </i>
    <i r="1">
      <x v="15"/>
    </i>
    <i r="1">
      <x v="22"/>
    </i>
    <i r="1">
      <x v="64"/>
    </i>
    <i r="1">
      <x v="1"/>
    </i>
    <i r="1">
      <x v="18"/>
    </i>
    <i r="1">
      <x v="109"/>
    </i>
    <i r="1">
      <x v="4"/>
    </i>
    <i r="1">
      <x v="11"/>
    </i>
    <i r="1">
      <x v="16"/>
    </i>
    <i r="1">
      <x v="12"/>
    </i>
    <i r="1">
      <x v="31"/>
    </i>
    <i r="1">
      <x v="28"/>
    </i>
    <i r="1">
      <x v="76"/>
    </i>
    <i r="1">
      <x v="23"/>
    </i>
    <i r="1">
      <x v="7"/>
    </i>
    <i r="1">
      <x v="104"/>
    </i>
    <i r="1">
      <x v="13"/>
    </i>
    <i r="1">
      <x v="88"/>
    </i>
    <i r="1">
      <x v="3"/>
    </i>
    <i r="1">
      <x v="90"/>
    </i>
    <i r="1">
      <x v="85"/>
    </i>
    <i r="1">
      <x v="41"/>
    </i>
    <i r="1">
      <x v="54"/>
    </i>
    <i r="1">
      <x v="5"/>
    </i>
    <i r="1">
      <x v="30"/>
    </i>
    <i r="1">
      <x v="108"/>
    </i>
    <i r="1">
      <x v="26"/>
    </i>
    <i r="1">
      <x v="86"/>
    </i>
    <i r="1">
      <x v="58"/>
    </i>
    <i r="1">
      <x/>
    </i>
    <i r="1">
      <x v="20"/>
    </i>
    <i r="1">
      <x v="55"/>
    </i>
    <i r="1">
      <x v="9"/>
    </i>
    <i r="1">
      <x v="42"/>
    </i>
    <i r="1">
      <x v="60"/>
    </i>
    <i r="1">
      <x v="82"/>
    </i>
    <i r="1">
      <x v="89"/>
    </i>
    <i r="1">
      <x v="61"/>
    </i>
    <i r="1">
      <x v="93"/>
    </i>
    <i r="1">
      <x v="92"/>
    </i>
    <i r="1">
      <x v="19"/>
    </i>
    <i>
      <x v="1"/>
      <x v="62"/>
    </i>
    <i r="1">
      <x v="99"/>
    </i>
    <i r="1">
      <x v="110"/>
    </i>
    <i r="1">
      <x v="101"/>
    </i>
    <i r="1">
      <x v="77"/>
    </i>
    <i r="1">
      <x v="84"/>
    </i>
    <i r="1">
      <x v="107"/>
    </i>
    <i r="1">
      <x v="100"/>
    </i>
    <i r="1">
      <x v="98"/>
    </i>
    <i r="1">
      <x v="97"/>
    </i>
    <i r="1">
      <x v="96"/>
    </i>
    <i r="1">
      <x v="57"/>
    </i>
    <i r="1">
      <x v="8"/>
    </i>
    <i r="1">
      <x v="16"/>
    </i>
    <i r="1">
      <x v="103"/>
    </i>
    <i r="1">
      <x v="14"/>
    </i>
    <i r="1">
      <x v="87"/>
    </i>
    <i r="1">
      <x v="76"/>
    </i>
    <i r="1">
      <x v="105"/>
    </i>
    <i r="1">
      <x v="106"/>
    </i>
    <i r="1">
      <x v="23"/>
    </i>
    <i r="1">
      <x v="2"/>
    </i>
    <i r="1">
      <x v="22"/>
    </i>
    <i r="1">
      <x v="55"/>
    </i>
    <i r="1">
      <x v="7"/>
    </i>
    <i r="1">
      <x v="92"/>
    </i>
    <i r="1">
      <x v="25"/>
    </i>
    <i r="1">
      <x v="20"/>
    </i>
    <i r="1">
      <x v="88"/>
    </i>
    <i r="1">
      <x v="59"/>
    </i>
    <i r="1">
      <x v="28"/>
    </i>
    <i r="1">
      <x v="50"/>
    </i>
    <i r="1">
      <x v="12"/>
    </i>
    <i r="1">
      <x v="29"/>
    </i>
    <i r="1">
      <x v="89"/>
    </i>
    <i r="1">
      <x v="13"/>
    </i>
    <i r="1">
      <x v="42"/>
    </i>
    <i r="1">
      <x v="104"/>
    </i>
    <i r="1">
      <x v="1"/>
    </i>
    <i r="1">
      <x v="85"/>
    </i>
    <i r="1">
      <x v="11"/>
    </i>
    <i r="1">
      <x v="6"/>
    </i>
    <i r="1">
      <x v="64"/>
    </i>
    <i r="1">
      <x v="18"/>
    </i>
    <i r="1">
      <x v="31"/>
    </i>
    <i r="1">
      <x v="9"/>
    </i>
    <i r="1">
      <x v="56"/>
    </i>
    <i r="1">
      <x v="108"/>
    </i>
    <i r="1">
      <x v="3"/>
    </i>
    <i r="1">
      <x v="10"/>
    </i>
    <i r="1">
      <x v="30"/>
    </i>
    <i r="1">
      <x v="54"/>
    </i>
    <i r="1">
      <x v="90"/>
    </i>
    <i r="1">
      <x v="93"/>
    </i>
    <i r="1">
      <x v="41"/>
    </i>
    <i r="1">
      <x v="26"/>
    </i>
    <i r="1">
      <x v="109"/>
    </i>
    <i r="1">
      <x v="61"/>
    </i>
    <i r="1">
      <x v="27"/>
    </i>
    <i r="1">
      <x v="15"/>
    </i>
    <i r="1">
      <x v="78"/>
    </i>
    <i r="1">
      <x v="82"/>
    </i>
    <i r="1">
      <x/>
    </i>
    <i r="1">
      <x v="4"/>
    </i>
    <i r="1">
      <x v="58"/>
    </i>
    <i r="1">
      <x v="80"/>
    </i>
    <i r="1">
      <x v="17"/>
    </i>
    <i r="1">
      <x v="86"/>
    </i>
    <i r="1">
      <x v="19"/>
    </i>
    <i r="1">
      <x v="5"/>
    </i>
    <i>
      <x v="2"/>
      <x v="62"/>
    </i>
    <i r="1">
      <x v="99"/>
    </i>
    <i r="1">
      <x v="110"/>
    </i>
    <i r="1">
      <x v="100"/>
    </i>
    <i r="1">
      <x v="101"/>
    </i>
    <i r="1">
      <x v="77"/>
    </i>
    <i r="1">
      <x v="98"/>
    </i>
    <i r="1">
      <x v="107"/>
    </i>
    <i r="1">
      <x v="84"/>
    </i>
    <i r="1">
      <x v="87"/>
    </i>
    <i r="1">
      <x v="97"/>
    </i>
    <i r="1">
      <x v="103"/>
    </i>
    <i r="1">
      <x v="96"/>
    </i>
    <i r="1">
      <x v="8"/>
    </i>
    <i r="1">
      <x v="57"/>
    </i>
    <i r="1">
      <x v="59"/>
    </i>
    <i r="1">
      <x v="105"/>
    </i>
    <i r="1">
      <x v="16"/>
    </i>
    <i r="1">
      <x v="106"/>
    </i>
    <i r="1">
      <x v="2"/>
    </i>
    <i r="1">
      <x v="29"/>
    </i>
    <i r="1">
      <x v="5"/>
    </i>
    <i r="1">
      <x v="76"/>
    </i>
    <i r="1">
      <x v="20"/>
    </i>
    <i r="1">
      <x v="25"/>
    </i>
    <i r="1">
      <x v="23"/>
    </i>
    <i r="1">
      <x/>
    </i>
    <i r="1">
      <x v="14"/>
    </i>
    <i r="1">
      <x v="26"/>
    </i>
    <i r="1">
      <x v="22"/>
    </i>
    <i r="1">
      <x v="54"/>
    </i>
    <i r="1">
      <x v="12"/>
    </i>
    <i r="1">
      <x v="50"/>
    </i>
    <i r="1">
      <x v="10"/>
    </i>
    <i r="1">
      <x v="109"/>
    </i>
    <i r="1">
      <x v="9"/>
    </i>
    <i r="1">
      <x v="15"/>
    </i>
    <i r="1">
      <x v="108"/>
    </i>
    <i r="1">
      <x v="90"/>
    </i>
    <i r="1">
      <x v="18"/>
    </i>
    <i r="1">
      <x v="58"/>
    </i>
    <i r="1">
      <x v="3"/>
    </i>
    <i r="1">
      <x v="64"/>
    </i>
    <i r="1">
      <x v="89"/>
    </i>
    <i r="1">
      <x v="41"/>
    </i>
    <i r="1">
      <x v="104"/>
    </i>
    <i r="1">
      <x v="78"/>
    </i>
    <i r="1">
      <x v="88"/>
    </i>
    <i r="1">
      <x v="82"/>
    </i>
    <i r="1">
      <x v="55"/>
    </i>
    <i r="1">
      <x v="27"/>
    </i>
    <i r="1">
      <x v="30"/>
    </i>
    <i r="1">
      <x v="86"/>
    </i>
    <i r="1">
      <x v="56"/>
    </i>
    <i r="1">
      <x v="6"/>
    </i>
    <i r="1">
      <x v="1"/>
    </i>
    <i r="1">
      <x v="80"/>
    </i>
    <i r="1">
      <x v="92"/>
    </i>
    <i r="1">
      <x v="85"/>
    </i>
    <i r="1">
      <x v="61"/>
    </i>
    <i r="1">
      <x v="17"/>
    </i>
    <i r="1">
      <x v="7"/>
    </i>
    <i r="1">
      <x v="13"/>
    </i>
    <i r="1">
      <x v="60"/>
    </i>
    <i r="1">
      <x v="42"/>
    </i>
    <i r="1">
      <x v="28"/>
    </i>
    <i r="1">
      <x v="11"/>
    </i>
    <i r="1">
      <x v="19"/>
    </i>
    <i r="1">
      <x v="31"/>
    </i>
    <i r="1">
      <x v="4"/>
    </i>
    <i r="1">
      <x v="93"/>
    </i>
    <i>
      <x v="3"/>
      <x v="24"/>
    </i>
  </rowItems>
  <colItems count="1">
    <i/>
  </colItems>
  <dataFields count="1">
    <dataField name="Sum of count" fld="8"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A15598BA-3CCD-BE43-84E5-59AA5A98F072}" name="PivotTable2" cacheId="1" applyNumberFormats="0" applyBorderFormats="0" applyFontFormats="0" applyPatternFormats="0" applyAlignmentFormats="0" applyWidthHeightFormats="1" dataCaption="Values" updatedVersion="8" minRefreshableVersion="3" useAutoFormatting="1" rowGrandTotals="0" colGrandTotals="0" itemPrintTitles="1" createdVersion="6" indent="0" compact="0" compactData="0" gridDropZones="1" multipleFieldFilters="0">
  <location ref="E7:G87" firstHeaderRow="2" firstDataRow="2" firstDataCol="2" rowPageCount="1" colPageCount="1"/>
  <pivotFields count="10">
    <pivotField axis="axisRow" compact="0" outline="0" showAll="0" sortType="descending" defaultSubtotal="0">
      <items count="111">
        <item x="50"/>
        <item x="52"/>
        <item x="32"/>
        <item x="29"/>
        <item x="20"/>
        <item x="21"/>
        <item x="7"/>
        <item x="34"/>
        <item x="26"/>
        <item x="15"/>
        <item x="6"/>
        <item x="54"/>
        <item x="51"/>
        <item x="35"/>
        <item x="28"/>
        <item x="18"/>
        <item x="10"/>
        <item x="40"/>
        <item x="12"/>
        <item x="61"/>
        <item x="30"/>
        <item m="1" x="95"/>
        <item x="33"/>
        <item x="41"/>
        <item x="71"/>
        <item x="13"/>
        <item x="47"/>
        <item x="17"/>
        <item x="46"/>
        <item x="45"/>
        <item x="63"/>
        <item x="60"/>
        <item m="1" x="104"/>
        <item m="1" x="88"/>
        <item m="1" x="106"/>
        <item m="1" x="87"/>
        <item m="1" x="82"/>
        <item m="1" x="105"/>
        <item m="1" x="99"/>
        <item m="1" x="84"/>
        <item m="1" x="83"/>
        <item x="57"/>
        <item x="42"/>
        <item m="1" x="96"/>
        <item m="1" x="107"/>
        <item m="1" x="110"/>
        <item m="1" x="73"/>
        <item m="1" x="93"/>
        <item m="1" x="103"/>
        <item m="1" x="86"/>
        <item x="24"/>
        <item m="1" x="85"/>
        <item m="1" x="79"/>
        <item m="1" x="89"/>
        <item x="16"/>
        <item x="23"/>
        <item x="14"/>
        <item x="11"/>
        <item x="5"/>
        <item x="37"/>
        <item x="48"/>
        <item x="49"/>
        <item x="0"/>
        <item m="1" x="100"/>
        <item x="2"/>
        <item m="1" x="91"/>
        <item m="1" x="81"/>
        <item m="1" x="94"/>
        <item m="1" x="109"/>
        <item m="1" x="80"/>
        <item m="1" x="101"/>
        <item m="1" x="74"/>
        <item m="1" x="78"/>
        <item m="1" x="108"/>
        <item m="1" x="102"/>
        <item m="1" x="77"/>
        <item x="27"/>
        <item x="19"/>
        <item x="31"/>
        <item m="1" x="75"/>
        <item x="36"/>
        <item m="1" x="98"/>
        <item x="38"/>
        <item m="1" x="97"/>
        <item x="3"/>
        <item x="43"/>
        <item x="44"/>
        <item x="9"/>
        <item x="53"/>
        <item x="55"/>
        <item x="56"/>
        <item m="1" x="92"/>
        <item x="58"/>
        <item x="59"/>
        <item m="1" x="90"/>
        <item m="1" x="76"/>
        <item x="8"/>
        <item x="25"/>
        <item x="1"/>
        <item x="4"/>
        <item x="22"/>
        <item x="39"/>
        <item m="1" x="72"/>
        <item x="62"/>
        <item x="64"/>
        <item x="65"/>
        <item x="66"/>
        <item x="67"/>
        <item x="68"/>
        <item x="69"/>
        <item x="70"/>
      </items>
      <autoSortScope>
        <pivotArea dataOnly="0" outline="0" fieldPosition="0">
          <references count="1">
            <reference field="4294967294" count="1" selected="0">
              <x v="0"/>
            </reference>
          </references>
        </pivotArea>
      </autoSortScope>
    </pivotField>
    <pivotField compact="0" outline="0" subtotalTop="0" showAll="0" defaultSubtotal="0">
      <items count="7">
        <item x="2"/>
        <item x="0"/>
        <item x="3"/>
        <item x="5"/>
        <item x="1"/>
        <item x="4"/>
        <item x="6"/>
      </items>
    </pivotField>
    <pivotField compact="0" outline="0" subtotalTop="0" showAll="0" defaultSubtotal="0">
      <items count="14">
        <item x="0"/>
        <item x="3"/>
        <item x="8"/>
        <item x="10"/>
        <item x="1"/>
        <item x="4"/>
        <item x="6"/>
        <item x="2"/>
        <item x="12"/>
        <item x="11"/>
        <item x="5"/>
        <item x="7"/>
        <item x="9"/>
        <item x="13"/>
      </items>
    </pivotField>
    <pivotField axis="axisPage" compact="0" outline="0" subtotalTop="0" multipleItemSelectionAllowed="1" showAll="0" defaultSubtotal="0">
      <items count="3">
        <item x="1"/>
        <item h="1" x="0"/>
        <item h="1" x="2"/>
      </items>
    </pivotField>
    <pivotField compact="0" outline="0" showAll="0" defaultSubtotal="0">
      <items count="10">
        <item x="2"/>
        <item x="0"/>
        <item x="6"/>
        <item x="1"/>
        <item x="5"/>
        <item m="1" x="8"/>
        <item m="1" x="9"/>
        <item x="4"/>
        <item x="3"/>
        <item x="7"/>
      </items>
    </pivotField>
    <pivotField axis="axisRow" compact="0" outline="0" showAll="0" defaultSubtotal="0">
      <items count="4">
        <item x="0"/>
        <item x="1"/>
        <item x="2"/>
        <item x="3"/>
      </items>
    </pivotField>
    <pivotField compact="0" outline="0" subtotalTop="0" showAll="0" defaultSubtotal="0">
      <items count="3">
        <item x="1"/>
        <item x="0"/>
        <item x="2"/>
      </items>
    </pivotField>
    <pivotField compact="0" outline="0" subtotalTop="0" showAll="0" defaultSubtotal="0">
      <items count="4">
        <item x="2"/>
        <item x="0"/>
        <item x="1"/>
        <item x="3"/>
      </items>
    </pivotField>
    <pivotField dataField="1" compact="0" outline="0" showAll="0" defaultSubtotal="0"/>
    <pivotField compact="0" outline="0" subtotalTop="0" dragToRow="0" dragToCol="0" dragToPage="0" showAll="0" defaultSubtotal="0"/>
  </pivotFields>
  <rowFields count="2">
    <field x="5"/>
    <field x="0"/>
  </rowFields>
  <rowItems count="79">
    <i>
      <x/>
      <x v="62"/>
    </i>
    <i r="1">
      <x v="99"/>
    </i>
    <i r="1">
      <x v="77"/>
    </i>
    <i r="1">
      <x v="103"/>
    </i>
    <i r="1">
      <x v="97"/>
    </i>
    <i r="1">
      <x v="100"/>
    </i>
    <i r="1">
      <x v="101"/>
    </i>
    <i r="1">
      <x v="84"/>
    </i>
    <i r="1">
      <x v="105"/>
    </i>
    <i r="1">
      <x v="98"/>
    </i>
    <i r="1">
      <x v="78"/>
    </i>
    <i r="1">
      <x v="87"/>
    </i>
    <i r="1">
      <x v="55"/>
    </i>
    <i r="1">
      <x v="88"/>
    </i>
    <i r="1">
      <x v="29"/>
    </i>
    <i r="1">
      <x v="96"/>
    </i>
    <i r="1">
      <x v="57"/>
    </i>
    <i r="1">
      <x v="8"/>
    </i>
    <i>
      <x v="1"/>
      <x v="62"/>
    </i>
    <i r="1">
      <x v="84"/>
    </i>
    <i r="1">
      <x v="98"/>
    </i>
    <i r="1">
      <x v="110"/>
    </i>
    <i r="1">
      <x v="101"/>
    </i>
    <i r="1">
      <x v="97"/>
    </i>
    <i r="1">
      <x v="57"/>
    </i>
    <i r="1">
      <x v="107"/>
    </i>
    <i r="1">
      <x v="10"/>
    </i>
    <i r="1">
      <x v="29"/>
    </i>
    <i r="1">
      <x v="87"/>
    </i>
    <i r="1">
      <x v="27"/>
    </i>
    <i r="1">
      <x v="8"/>
    </i>
    <i r="1">
      <x v="7"/>
    </i>
    <i r="1">
      <x v="1"/>
    </i>
    <i r="1">
      <x v="64"/>
    </i>
    <i r="1">
      <x v="26"/>
    </i>
    <i r="1">
      <x v="100"/>
    </i>
    <i r="1">
      <x v="77"/>
    </i>
    <i r="1">
      <x v="106"/>
    </i>
    <i r="1">
      <x v="109"/>
    </i>
    <i r="1">
      <x v="108"/>
    </i>
    <i r="1">
      <x v="14"/>
    </i>
    <i r="1">
      <x v="56"/>
    </i>
    <i r="1">
      <x v="104"/>
    </i>
    <i r="1">
      <x v="96"/>
    </i>
    <i>
      <x v="2"/>
      <x v="110"/>
    </i>
    <i r="1">
      <x v="62"/>
    </i>
    <i r="1">
      <x v="100"/>
    </i>
    <i r="1">
      <x v="101"/>
    </i>
    <i r="1">
      <x v="107"/>
    </i>
    <i r="1">
      <x v="16"/>
    </i>
    <i r="1">
      <x v="77"/>
    </i>
    <i r="1">
      <x v="84"/>
    </i>
    <i r="1">
      <x v="18"/>
    </i>
    <i r="1">
      <x v="90"/>
    </i>
    <i r="1">
      <x v="28"/>
    </i>
    <i r="1">
      <x v="13"/>
    </i>
    <i r="1">
      <x v="3"/>
    </i>
    <i r="1">
      <x v="89"/>
    </i>
    <i r="1">
      <x v="8"/>
    </i>
    <i r="1">
      <x v="30"/>
    </i>
    <i r="1">
      <x v="41"/>
    </i>
    <i r="1">
      <x v="106"/>
    </i>
    <i r="1">
      <x v="57"/>
    </i>
    <i r="1">
      <x v="76"/>
    </i>
    <i r="1">
      <x v="2"/>
    </i>
    <i r="1">
      <x v="20"/>
    </i>
    <i r="1">
      <x v="104"/>
    </i>
    <i r="1">
      <x v="14"/>
    </i>
    <i r="1">
      <x v="109"/>
    </i>
    <i r="1">
      <x v="96"/>
    </i>
    <i r="1">
      <x v="108"/>
    </i>
    <i r="1">
      <x v="25"/>
    </i>
    <i r="1">
      <x v="93"/>
    </i>
    <i r="1">
      <x v="50"/>
    </i>
    <i r="1">
      <x v="87"/>
    </i>
    <i r="1">
      <x v="59"/>
    </i>
    <i r="1">
      <x v="80"/>
    </i>
    <i r="1">
      <x v="98"/>
    </i>
    <i r="1">
      <x v="60"/>
    </i>
  </rowItems>
  <colItems count="1">
    <i/>
  </colItems>
  <pageFields count="1">
    <pageField fld="3" hier="-1"/>
  </pageFields>
  <dataFields count="1">
    <dataField name="Sum of count" fld="8"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14.xml><?xml version="1.0" encoding="utf-8"?>
<pivotTableDefinition xmlns="http://schemas.openxmlformats.org/spreadsheetml/2006/main" xmlns:mc="http://schemas.openxmlformats.org/markup-compatibility/2006" xmlns:xr="http://schemas.microsoft.com/office/spreadsheetml/2014/revision" mc:Ignorable="xr" xr:uid="{1C42FFD8-BF5F-1446-B14F-44BCF62D33E2}" name="PivotTable3" cacheId="1" applyNumberFormats="0" applyBorderFormats="0" applyFontFormats="0" applyPatternFormats="0" applyAlignmentFormats="0" applyWidthHeightFormats="1" dataCaption="Values" updatedVersion="8" minRefreshableVersion="3" useAutoFormatting="1" rowGrandTotals="0" colGrandTotals="0" itemPrintTitles="1" createdVersion="6" indent="0" compact="0" compactData="0" gridDropZones="1" multipleFieldFilters="0">
  <location ref="A7:C101" firstHeaderRow="2" firstDataRow="2" firstDataCol="2" rowPageCount="1" colPageCount="1"/>
  <pivotFields count="10">
    <pivotField axis="axisRow" compact="0" outline="0" showAll="0" sortType="descending" defaultSubtotal="0">
      <items count="111">
        <item x="50"/>
        <item x="52"/>
        <item x="32"/>
        <item x="29"/>
        <item x="20"/>
        <item x="21"/>
        <item x="7"/>
        <item x="34"/>
        <item x="26"/>
        <item x="15"/>
        <item x="6"/>
        <item x="54"/>
        <item x="51"/>
        <item x="35"/>
        <item x="28"/>
        <item x="18"/>
        <item x="10"/>
        <item x="40"/>
        <item x="12"/>
        <item x="61"/>
        <item x="30"/>
        <item m="1" x="95"/>
        <item x="33"/>
        <item x="41"/>
        <item x="71"/>
        <item x="13"/>
        <item x="47"/>
        <item x="17"/>
        <item x="46"/>
        <item x="45"/>
        <item x="63"/>
        <item x="60"/>
        <item m="1" x="104"/>
        <item m="1" x="88"/>
        <item m="1" x="106"/>
        <item m="1" x="87"/>
        <item m="1" x="82"/>
        <item m="1" x="105"/>
        <item m="1" x="99"/>
        <item m="1" x="84"/>
        <item m="1" x="83"/>
        <item x="57"/>
        <item x="42"/>
        <item m="1" x="96"/>
        <item m="1" x="107"/>
        <item m="1" x="110"/>
        <item m="1" x="73"/>
        <item m="1" x="93"/>
        <item m="1" x="103"/>
        <item m="1" x="86"/>
        <item x="24"/>
        <item m="1" x="85"/>
        <item m="1" x="79"/>
        <item m="1" x="89"/>
        <item x="16"/>
        <item x="23"/>
        <item x="14"/>
        <item x="11"/>
        <item x="5"/>
        <item x="37"/>
        <item x="48"/>
        <item x="49"/>
        <item x="0"/>
        <item m="1" x="100"/>
        <item x="2"/>
        <item m="1" x="91"/>
        <item m="1" x="81"/>
        <item m="1" x="94"/>
        <item m="1" x="109"/>
        <item m="1" x="80"/>
        <item m="1" x="101"/>
        <item m="1" x="74"/>
        <item m="1" x="78"/>
        <item m="1" x="108"/>
        <item m="1" x="102"/>
        <item m="1" x="77"/>
        <item x="27"/>
        <item x="19"/>
        <item x="31"/>
        <item m="1" x="75"/>
        <item x="36"/>
        <item m="1" x="98"/>
        <item x="38"/>
        <item m="1" x="97"/>
        <item x="3"/>
        <item x="43"/>
        <item x="44"/>
        <item x="9"/>
        <item x="53"/>
        <item x="55"/>
        <item x="56"/>
        <item m="1" x="92"/>
        <item x="58"/>
        <item x="59"/>
        <item m="1" x="90"/>
        <item m="1" x="76"/>
        <item x="8"/>
        <item x="25"/>
        <item x="1"/>
        <item x="4"/>
        <item x="22"/>
        <item x="39"/>
        <item m="1" x="72"/>
        <item x="62"/>
        <item x="64"/>
        <item x="65"/>
        <item x="66"/>
        <item x="67"/>
        <item x="68"/>
        <item x="69"/>
        <item x="70"/>
      </items>
      <autoSortScope>
        <pivotArea dataOnly="0" outline="0" fieldPosition="0">
          <references count="1">
            <reference field="4294967294" count="1" selected="0">
              <x v="0"/>
            </reference>
          </references>
        </pivotArea>
      </autoSortScope>
    </pivotField>
    <pivotField compact="0" outline="0" subtotalTop="0" showAll="0" defaultSubtotal="0">
      <items count="7">
        <item x="2"/>
        <item x="0"/>
        <item x="3"/>
        <item x="5"/>
        <item x="1"/>
        <item x="4"/>
        <item x="6"/>
      </items>
    </pivotField>
    <pivotField compact="0" outline="0" subtotalTop="0" showAll="0" defaultSubtotal="0">
      <items count="14">
        <item x="0"/>
        <item x="3"/>
        <item x="8"/>
        <item x="10"/>
        <item x="1"/>
        <item x="4"/>
        <item x="6"/>
        <item x="2"/>
        <item x="12"/>
        <item x="11"/>
        <item x="5"/>
        <item x="7"/>
        <item x="9"/>
        <item x="13"/>
      </items>
    </pivotField>
    <pivotField axis="axisPage" compact="0" outline="0" subtotalTop="0" multipleItemSelectionAllowed="1" showAll="0" defaultSubtotal="0">
      <items count="3">
        <item h="1" x="1"/>
        <item x="0"/>
        <item h="1" x="2"/>
      </items>
    </pivotField>
    <pivotField compact="0" outline="0" showAll="0" defaultSubtotal="0">
      <items count="10">
        <item x="2"/>
        <item x="0"/>
        <item x="6"/>
        <item x="1"/>
        <item x="5"/>
        <item m="1" x="8"/>
        <item m="1" x="9"/>
        <item x="4"/>
        <item x="3"/>
        <item x="7"/>
      </items>
    </pivotField>
    <pivotField axis="axisRow" compact="0" outline="0" showAll="0" defaultSubtotal="0">
      <items count="4">
        <item x="0"/>
        <item x="1"/>
        <item x="2"/>
        <item x="3"/>
      </items>
    </pivotField>
    <pivotField compact="0" outline="0" subtotalTop="0" showAll="0" defaultSubtotal="0">
      <items count="3">
        <item x="1"/>
        <item x="0"/>
        <item x="2"/>
      </items>
    </pivotField>
    <pivotField compact="0" outline="0" subtotalTop="0" showAll="0" defaultSubtotal="0">
      <items count="4">
        <item x="2"/>
        <item x="0"/>
        <item x="1"/>
        <item x="3"/>
      </items>
    </pivotField>
    <pivotField dataField="1" compact="0" outline="0" showAll="0" defaultSubtotal="0"/>
    <pivotField compact="0" outline="0" subtotalTop="0" dragToRow="0" dragToCol="0" dragToPage="0" showAll="0" defaultSubtotal="0"/>
  </pivotFields>
  <rowFields count="2">
    <field x="5"/>
    <field x="0"/>
  </rowFields>
  <rowItems count="93">
    <i>
      <x/>
      <x v="62"/>
    </i>
    <i r="1">
      <x v="99"/>
    </i>
    <i r="1">
      <x v="96"/>
    </i>
    <i r="1">
      <x v="103"/>
    </i>
    <i r="1">
      <x v="97"/>
    </i>
    <i r="1">
      <x v="105"/>
    </i>
    <i r="1">
      <x v="100"/>
    </i>
    <i r="1">
      <x v="12"/>
    </i>
    <i r="1">
      <x v="101"/>
    </i>
    <i r="1">
      <x v="54"/>
    </i>
    <i r="1">
      <x v="98"/>
    </i>
    <i r="1">
      <x v="85"/>
    </i>
    <i r="1">
      <x v="92"/>
    </i>
    <i r="1">
      <x v="77"/>
    </i>
    <i r="1">
      <x v="57"/>
    </i>
    <i r="1">
      <x v="29"/>
    </i>
    <i r="1">
      <x v="16"/>
    </i>
    <i r="1">
      <x v="8"/>
    </i>
    <i r="1">
      <x v="50"/>
    </i>
    <i r="1">
      <x v="87"/>
    </i>
    <i r="1">
      <x v="25"/>
    </i>
    <i r="1">
      <x v="2"/>
    </i>
    <i r="1">
      <x v="84"/>
    </i>
    <i>
      <x v="1"/>
      <x v="62"/>
    </i>
    <i r="1">
      <x v="110"/>
    </i>
    <i r="1">
      <x v="98"/>
    </i>
    <i r="1">
      <x v="77"/>
    </i>
    <i r="1">
      <x v="84"/>
    </i>
    <i r="1">
      <x v="107"/>
    </i>
    <i r="1">
      <x v="25"/>
    </i>
    <i r="1">
      <x v="22"/>
    </i>
    <i r="1">
      <x v="101"/>
    </i>
    <i r="1">
      <x v="100"/>
    </i>
    <i r="1">
      <x v="6"/>
    </i>
    <i r="1">
      <x v="14"/>
    </i>
    <i r="1">
      <x v="15"/>
    </i>
    <i r="1">
      <x v="5"/>
    </i>
    <i r="1">
      <x v="8"/>
    </i>
    <i r="1">
      <x v="9"/>
    </i>
    <i r="1">
      <x v="11"/>
    </i>
    <i r="1">
      <x v="59"/>
    </i>
    <i r="1">
      <x v="57"/>
    </i>
    <i r="1">
      <x v="31"/>
    </i>
    <i r="1">
      <x v="50"/>
    </i>
    <i r="1">
      <x v="87"/>
    </i>
    <i r="1">
      <x v="76"/>
    </i>
    <i r="1">
      <x v="2"/>
    </i>
    <i r="1">
      <x v="78"/>
    </i>
    <i r="1">
      <x v="20"/>
    </i>
    <i r="1">
      <x v="4"/>
    </i>
    <i r="1">
      <x v="16"/>
    </i>
    <i r="1">
      <x v="106"/>
    </i>
    <i r="1">
      <x v="19"/>
    </i>
    <i r="1">
      <x v="17"/>
    </i>
    <i r="1">
      <x v="96"/>
    </i>
    <i r="1">
      <x v="97"/>
    </i>
    <i r="1">
      <x v="82"/>
    </i>
    <i r="1">
      <x v="85"/>
    </i>
    <i r="1">
      <x v="104"/>
    </i>
    <i r="1">
      <x v="109"/>
    </i>
    <i r="1">
      <x v="56"/>
    </i>
    <i r="1">
      <x v="93"/>
    </i>
    <i r="1">
      <x v="80"/>
    </i>
    <i r="1">
      <x v="60"/>
    </i>
    <i r="1">
      <x v="61"/>
    </i>
    <i r="1">
      <x v="108"/>
    </i>
    <i>
      <x v="2"/>
      <x v="110"/>
    </i>
    <i r="1">
      <x v="100"/>
    </i>
    <i r="1">
      <x v="107"/>
    </i>
    <i r="1">
      <x v="101"/>
    </i>
    <i r="1">
      <x v="77"/>
    </i>
    <i r="1">
      <x v="62"/>
    </i>
    <i r="1">
      <x v="23"/>
    </i>
    <i r="1">
      <x v="59"/>
    </i>
    <i r="1">
      <x v="2"/>
    </i>
    <i r="1">
      <x v="96"/>
    </i>
    <i r="1">
      <x/>
    </i>
    <i r="1">
      <x v="106"/>
    </i>
    <i r="1">
      <x v="56"/>
    </i>
    <i r="1">
      <x v="58"/>
    </i>
    <i r="1">
      <x v="76"/>
    </i>
    <i r="1">
      <x v="50"/>
    </i>
    <i r="1">
      <x v="42"/>
    </i>
    <i r="1">
      <x v="86"/>
    </i>
    <i r="1">
      <x v="16"/>
    </i>
    <i r="1">
      <x v="82"/>
    </i>
    <i r="1">
      <x v="61"/>
    </i>
    <i r="1">
      <x v="14"/>
    </i>
    <i r="1">
      <x v="108"/>
    </i>
    <i r="1">
      <x v="104"/>
    </i>
    <i r="1">
      <x v="25"/>
    </i>
    <i r="1">
      <x v="20"/>
    </i>
    <i r="1">
      <x v="109"/>
    </i>
  </rowItems>
  <colItems count="1">
    <i/>
  </colItems>
  <pageFields count="1">
    <pageField fld="3" hier="-1"/>
  </pageFields>
  <dataFields count="1">
    <dataField name="Sum of count" fld="8"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15.xml><?xml version="1.0" encoding="utf-8"?>
<pivotTableDefinition xmlns="http://schemas.openxmlformats.org/spreadsheetml/2006/main" xmlns:mc="http://schemas.openxmlformats.org/markup-compatibility/2006" xmlns:xr="http://schemas.microsoft.com/office/spreadsheetml/2014/revision" mc:Ignorable="xr" xr:uid="{80390663-C813-7E4A-B1D7-8C235B66A0B8}" name="PivotTable3" cacheId="1" applyNumberFormats="0" applyBorderFormats="0" applyFontFormats="0" applyPatternFormats="0" applyAlignmentFormats="0" applyWidthHeightFormats="1" dataCaption="Values" updatedVersion="8" minRefreshableVersion="3" useAutoFormatting="1" rowGrandTotals="0" colGrandTotals="0" itemPrintTitles="1" createdVersion="6" indent="0" compact="0" compactData="0" gridDropZones="1" multipleFieldFilters="0">
  <location ref="A7:C155" firstHeaderRow="2" firstDataRow="2" firstDataCol="2" rowPageCount="1" colPageCount="1"/>
  <pivotFields count="10">
    <pivotField axis="axisRow" compact="0" outline="0" showAll="0" sortType="descending" defaultSubtotal="0">
      <items count="111">
        <item x="50"/>
        <item x="52"/>
        <item x="32"/>
        <item x="29"/>
        <item x="20"/>
        <item x="21"/>
        <item x="7"/>
        <item x="34"/>
        <item x="26"/>
        <item x="15"/>
        <item x="6"/>
        <item x="54"/>
        <item x="51"/>
        <item x="35"/>
        <item x="28"/>
        <item x="18"/>
        <item x="10"/>
        <item x="40"/>
        <item x="12"/>
        <item x="61"/>
        <item x="30"/>
        <item m="1" x="95"/>
        <item x="33"/>
        <item x="41"/>
        <item x="71"/>
        <item x="13"/>
        <item x="47"/>
        <item x="17"/>
        <item x="46"/>
        <item x="45"/>
        <item x="63"/>
        <item x="60"/>
        <item m="1" x="104"/>
        <item m="1" x="88"/>
        <item m="1" x="106"/>
        <item m="1" x="87"/>
        <item m="1" x="82"/>
        <item m="1" x="105"/>
        <item m="1" x="99"/>
        <item m="1" x="84"/>
        <item m="1" x="83"/>
        <item x="57"/>
        <item x="42"/>
        <item m="1" x="96"/>
        <item m="1" x="107"/>
        <item m="1" x="110"/>
        <item m="1" x="73"/>
        <item m="1" x="93"/>
        <item m="1" x="103"/>
        <item m="1" x="86"/>
        <item x="24"/>
        <item m="1" x="85"/>
        <item m="1" x="79"/>
        <item m="1" x="89"/>
        <item x="16"/>
        <item x="23"/>
        <item x="14"/>
        <item x="11"/>
        <item x="5"/>
        <item x="37"/>
        <item x="48"/>
        <item x="49"/>
        <item x="0"/>
        <item m="1" x="100"/>
        <item x="2"/>
        <item m="1" x="91"/>
        <item m="1" x="81"/>
        <item m="1" x="94"/>
        <item m="1" x="109"/>
        <item m="1" x="80"/>
        <item m="1" x="101"/>
        <item m="1" x="74"/>
        <item m="1" x="78"/>
        <item m="1" x="108"/>
        <item m="1" x="102"/>
        <item m="1" x="77"/>
        <item x="27"/>
        <item x="19"/>
        <item x="31"/>
        <item m="1" x="75"/>
        <item x="36"/>
        <item m="1" x="98"/>
        <item x="38"/>
        <item m="1" x="97"/>
        <item x="3"/>
        <item x="43"/>
        <item x="44"/>
        <item x="9"/>
        <item x="53"/>
        <item x="55"/>
        <item x="56"/>
        <item m="1" x="92"/>
        <item x="58"/>
        <item x="59"/>
        <item m="1" x="90"/>
        <item m="1" x="76"/>
        <item x="8"/>
        <item x="25"/>
        <item x="1"/>
        <item x="4"/>
        <item x="22"/>
        <item x="39"/>
        <item m="1" x="72"/>
        <item x="62"/>
        <item x="64"/>
        <item x="65"/>
        <item x="66"/>
        <item x="67"/>
        <item x="68"/>
        <item x="69"/>
        <item x="70"/>
      </items>
      <autoSortScope>
        <pivotArea dataOnly="0" outline="0" fieldPosition="0">
          <references count="1">
            <reference field="4294967294" count="1" selected="0">
              <x v="0"/>
            </reference>
          </references>
        </pivotArea>
      </autoSortScope>
    </pivotField>
    <pivotField compact="0" outline="0" subtotalTop="0" showAll="0" defaultSubtotal="0">
      <items count="7">
        <item x="2"/>
        <item x="0"/>
        <item x="3"/>
        <item x="5"/>
        <item x="1"/>
        <item x="4"/>
        <item x="6"/>
      </items>
    </pivotField>
    <pivotField compact="0" outline="0" subtotalTop="0" showAll="0" defaultSubtotal="0">
      <items count="14">
        <item x="0"/>
        <item x="3"/>
        <item x="8"/>
        <item x="10"/>
        <item x="1"/>
        <item x="4"/>
        <item x="6"/>
        <item x="2"/>
        <item x="12"/>
        <item x="11"/>
        <item x="5"/>
        <item x="7"/>
        <item x="9"/>
        <item x="13"/>
      </items>
    </pivotField>
    <pivotField axis="axisPage" compact="0" outline="0" subtotalTop="0" multipleItemSelectionAllowed="1" showAll="0" defaultSubtotal="0">
      <items count="3">
        <item h="1" x="1"/>
        <item x="0"/>
        <item h="1" x="2"/>
      </items>
    </pivotField>
    <pivotField axis="axisRow" compact="0" outline="0" showAll="0" sortType="ascending" defaultSubtotal="0">
      <items count="10">
        <item x="2"/>
        <item x="0"/>
        <item x="6"/>
        <item x="1"/>
        <item x="5"/>
        <item m="1" x="8"/>
        <item m="1" x="9"/>
        <item x="4"/>
        <item x="3"/>
        <item x="7"/>
      </items>
    </pivotField>
    <pivotField compact="0" outline="0" showAll="0" defaultSubtotal="0">
      <items count="4">
        <item x="0"/>
        <item x="1"/>
        <item x="2"/>
        <item x="3"/>
      </items>
    </pivotField>
    <pivotField compact="0" outline="0" subtotalTop="0" showAll="0" defaultSubtotal="0">
      <items count="3">
        <item x="1"/>
        <item x="0"/>
        <item x="2"/>
      </items>
    </pivotField>
    <pivotField compact="0" outline="0" subtotalTop="0" showAll="0" defaultSubtotal="0">
      <items count="4">
        <item x="2"/>
        <item x="0"/>
        <item x="1"/>
        <item x="3"/>
      </items>
    </pivotField>
    <pivotField dataField="1" compact="0" outline="0" showAll="0" defaultSubtotal="0"/>
    <pivotField compact="0" outline="0" subtotalTop="0" dragToRow="0" dragToCol="0" dragToPage="0" showAll="0" defaultSubtotal="0"/>
  </pivotFields>
  <rowFields count="2">
    <field x="4"/>
    <field x="0"/>
  </rowFields>
  <rowItems count="147">
    <i>
      <x/>
      <x v="59"/>
    </i>
    <i r="1">
      <x v="84"/>
    </i>
    <i r="1">
      <x v="96"/>
    </i>
    <i r="1">
      <x v="25"/>
    </i>
    <i r="1">
      <x v="85"/>
    </i>
    <i r="1">
      <x v="99"/>
    </i>
    <i r="1">
      <x v="100"/>
    </i>
    <i r="1">
      <x v="107"/>
    </i>
    <i r="1">
      <x v="110"/>
    </i>
    <i r="1">
      <x v="16"/>
    </i>
    <i r="1">
      <x v="101"/>
    </i>
    <i r="1">
      <x v="62"/>
    </i>
    <i r="1">
      <x v="108"/>
    </i>
    <i r="1">
      <x v="2"/>
    </i>
    <i r="1">
      <x v="14"/>
    </i>
    <i r="1">
      <x v="104"/>
    </i>
    <i>
      <x v="1"/>
      <x v="62"/>
    </i>
    <i r="1">
      <x v="77"/>
    </i>
    <i r="1">
      <x v="97"/>
    </i>
    <i r="1">
      <x v="9"/>
    </i>
    <i r="1">
      <x v="99"/>
    </i>
    <i r="1">
      <x v="107"/>
    </i>
    <i r="1">
      <x v="58"/>
    </i>
    <i r="1">
      <x v="110"/>
    </i>
    <i r="1">
      <x v="50"/>
    </i>
    <i r="1">
      <x v="101"/>
    </i>
    <i r="1">
      <x v="105"/>
    </i>
    <i r="1">
      <x v="57"/>
    </i>
    <i r="1">
      <x v="106"/>
    </i>
    <i r="1">
      <x v="8"/>
    </i>
    <i r="1">
      <x v="104"/>
    </i>
    <i r="1">
      <x v="98"/>
    </i>
    <i r="1">
      <x v="56"/>
    </i>
    <i r="1">
      <x v="100"/>
    </i>
    <i>
      <x v="2"/>
      <x v="96"/>
    </i>
    <i r="1">
      <x v="77"/>
    </i>
    <i r="1">
      <x v="100"/>
    </i>
    <i r="1">
      <x v="99"/>
    </i>
    <i r="1">
      <x v="76"/>
    </i>
    <i r="1">
      <x v="78"/>
    </i>
    <i r="1">
      <x v="101"/>
    </i>
    <i r="1">
      <x v="103"/>
    </i>
    <i r="1">
      <x v="8"/>
    </i>
    <i r="1">
      <x v="110"/>
    </i>
    <i r="1">
      <x v="62"/>
    </i>
    <i r="1">
      <x v="57"/>
    </i>
    <i r="1">
      <x v="97"/>
    </i>
    <i r="1">
      <x v="17"/>
    </i>
    <i r="1">
      <x v="107"/>
    </i>
    <i r="1">
      <x v="2"/>
    </i>
    <i r="1">
      <x v="82"/>
    </i>
    <i r="1">
      <x v="85"/>
    </i>
    <i r="1">
      <x v="105"/>
    </i>
    <i>
      <x v="3"/>
      <x v="62"/>
    </i>
    <i r="1">
      <x v="110"/>
    </i>
    <i r="1">
      <x v="98"/>
    </i>
    <i r="1">
      <x v="107"/>
    </i>
    <i r="1">
      <x v="54"/>
    </i>
    <i r="1">
      <x v="87"/>
    </i>
    <i r="1">
      <x v="23"/>
    </i>
    <i r="1">
      <x v="84"/>
    </i>
    <i r="1">
      <x v="31"/>
    </i>
    <i r="1">
      <x v="99"/>
    </i>
    <i r="1">
      <x v="97"/>
    </i>
    <i r="1">
      <x v="50"/>
    </i>
    <i r="1">
      <x v="101"/>
    </i>
    <i r="1">
      <x v="77"/>
    </i>
    <i r="1">
      <x v="4"/>
    </i>
    <i r="1">
      <x v="82"/>
    </i>
    <i r="1">
      <x v="14"/>
    </i>
    <i r="1">
      <x v="106"/>
    </i>
    <i r="1">
      <x v="103"/>
    </i>
    <i r="1">
      <x v="59"/>
    </i>
    <i r="1">
      <x v="19"/>
    </i>
    <i r="1">
      <x v="20"/>
    </i>
    <i r="1">
      <x v="8"/>
    </i>
    <i r="1">
      <x v="2"/>
    </i>
    <i r="1">
      <x v="76"/>
    </i>
    <i r="1">
      <x v="60"/>
    </i>
    <i r="1">
      <x v="93"/>
    </i>
    <i r="1">
      <x v="56"/>
    </i>
    <i r="1">
      <x v="100"/>
    </i>
    <i r="1">
      <x v="25"/>
    </i>
    <i r="1">
      <x v="86"/>
    </i>
    <i r="1">
      <x v="57"/>
    </i>
    <i r="1">
      <x v="104"/>
    </i>
    <i r="1">
      <x v="105"/>
    </i>
    <i>
      <x v="4"/>
      <x v="99"/>
    </i>
    <i r="1">
      <x v="77"/>
    </i>
    <i r="1">
      <x v="103"/>
    </i>
    <i r="1">
      <x v="101"/>
    </i>
    <i r="1">
      <x v="100"/>
    </i>
    <i r="1">
      <x v="107"/>
    </i>
    <i r="1">
      <x v="96"/>
    </i>
    <i r="1">
      <x v="62"/>
    </i>
    <i r="1">
      <x v="105"/>
    </i>
    <i r="1">
      <x v="108"/>
    </i>
    <i r="1">
      <x v="106"/>
    </i>
    <i>
      <x v="7"/>
      <x v="6"/>
    </i>
    <i r="1">
      <x v="101"/>
    </i>
    <i r="1">
      <x v="99"/>
    </i>
    <i r="1">
      <x v="105"/>
    </i>
    <i r="1">
      <x v="100"/>
    </i>
    <i r="1">
      <x v="25"/>
    </i>
    <i r="1">
      <x v="110"/>
    </i>
    <i>
      <x v="8"/>
      <x v="62"/>
    </i>
    <i r="1">
      <x v="110"/>
    </i>
    <i r="1">
      <x v="99"/>
    </i>
    <i r="1">
      <x v="100"/>
    </i>
    <i r="1">
      <x v="101"/>
    </i>
    <i r="1">
      <x v="107"/>
    </i>
    <i r="1">
      <x v="98"/>
    </i>
    <i r="1">
      <x v="22"/>
    </i>
    <i r="1">
      <x v="96"/>
    </i>
    <i r="1">
      <x v="77"/>
    </i>
    <i r="1">
      <x v="2"/>
    </i>
    <i r="1">
      <x v="12"/>
    </i>
    <i r="1">
      <x v="15"/>
    </i>
    <i r="1">
      <x v="5"/>
    </i>
    <i r="1">
      <x v="103"/>
    </i>
    <i r="1">
      <x/>
    </i>
    <i r="1">
      <x v="11"/>
    </i>
    <i r="1">
      <x v="16"/>
    </i>
    <i r="1">
      <x v="23"/>
    </i>
    <i r="1">
      <x v="14"/>
    </i>
    <i r="1">
      <x v="92"/>
    </i>
    <i r="1">
      <x v="59"/>
    </i>
    <i r="1">
      <x v="105"/>
    </i>
    <i r="1">
      <x v="25"/>
    </i>
    <i r="1">
      <x v="20"/>
    </i>
    <i r="1">
      <x v="42"/>
    </i>
    <i r="1">
      <x v="56"/>
    </i>
    <i r="1">
      <x v="106"/>
    </i>
    <i r="1">
      <x v="97"/>
    </i>
    <i r="1">
      <x v="86"/>
    </i>
    <i r="1">
      <x v="50"/>
    </i>
    <i r="1">
      <x v="57"/>
    </i>
    <i r="1">
      <x v="61"/>
    </i>
    <i r="1">
      <x v="109"/>
    </i>
    <i r="1">
      <x v="29"/>
    </i>
    <i r="1">
      <x v="76"/>
    </i>
    <i r="1">
      <x v="8"/>
    </i>
    <i r="1">
      <x v="84"/>
    </i>
    <i r="1">
      <x v="17"/>
    </i>
    <i r="1">
      <x v="108"/>
    </i>
    <i r="1">
      <x v="80"/>
    </i>
    <i r="1">
      <x v="104"/>
    </i>
  </rowItems>
  <colItems count="1">
    <i/>
  </colItems>
  <pageFields count="1">
    <pageField fld="3" hier="-1"/>
  </pageFields>
  <dataFields count="1">
    <dataField name="Sum of count" fld="8"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16.xml><?xml version="1.0" encoding="utf-8"?>
<pivotTableDefinition xmlns="http://schemas.openxmlformats.org/spreadsheetml/2006/main" xmlns:mc="http://schemas.openxmlformats.org/markup-compatibility/2006" xmlns:xr="http://schemas.microsoft.com/office/spreadsheetml/2014/revision" mc:Ignorable="xr" xr:uid="{9F9989EF-A580-1448-AA74-5B8D7D74E4F6}" name="PivotTable2" cacheId="1" applyNumberFormats="0" applyBorderFormats="0" applyFontFormats="0" applyPatternFormats="0" applyAlignmentFormats="0" applyWidthHeightFormats="1" dataCaption="Values" updatedVersion="8" minRefreshableVersion="3" useAutoFormatting="1" rowGrandTotals="0" colGrandTotals="0" itemPrintTitles="1" createdVersion="6" indent="0" compact="0" compactData="0" gridDropZones="1" multipleFieldFilters="0">
  <location ref="E7:G122" firstHeaderRow="2" firstDataRow="2" firstDataCol="2" rowPageCount="1" colPageCount="1"/>
  <pivotFields count="10">
    <pivotField axis="axisRow" compact="0" outline="0" showAll="0" sortType="descending" defaultSubtotal="0">
      <items count="111">
        <item x="50"/>
        <item x="52"/>
        <item x="32"/>
        <item x="29"/>
        <item x="20"/>
        <item x="21"/>
        <item x="7"/>
        <item x="34"/>
        <item x="26"/>
        <item x="15"/>
        <item x="6"/>
        <item x="54"/>
        <item x="51"/>
        <item x="35"/>
        <item x="28"/>
        <item x="18"/>
        <item x="10"/>
        <item x="40"/>
        <item x="12"/>
        <item x="61"/>
        <item x="30"/>
        <item m="1" x="95"/>
        <item x="33"/>
        <item x="41"/>
        <item x="71"/>
        <item x="13"/>
        <item x="47"/>
        <item x="17"/>
        <item x="46"/>
        <item x="45"/>
        <item x="63"/>
        <item x="60"/>
        <item m="1" x="104"/>
        <item m="1" x="88"/>
        <item m="1" x="106"/>
        <item m="1" x="87"/>
        <item m="1" x="82"/>
        <item m="1" x="105"/>
        <item m="1" x="99"/>
        <item m="1" x="84"/>
        <item m="1" x="83"/>
        <item x="57"/>
        <item x="42"/>
        <item m="1" x="96"/>
        <item m="1" x="107"/>
        <item m="1" x="110"/>
        <item m="1" x="73"/>
        <item m="1" x="93"/>
        <item m="1" x="103"/>
        <item m="1" x="86"/>
        <item x="24"/>
        <item m="1" x="85"/>
        <item m="1" x="79"/>
        <item m="1" x="89"/>
        <item x="16"/>
        <item x="23"/>
        <item x="14"/>
        <item x="11"/>
        <item x="5"/>
        <item x="37"/>
        <item x="48"/>
        <item x="49"/>
        <item x="0"/>
        <item m="1" x="100"/>
        <item x="2"/>
        <item m="1" x="91"/>
        <item m="1" x="81"/>
        <item m="1" x="94"/>
        <item m="1" x="109"/>
        <item m="1" x="80"/>
        <item m="1" x="101"/>
        <item m="1" x="74"/>
        <item m="1" x="78"/>
        <item m="1" x="108"/>
        <item m="1" x="102"/>
        <item m="1" x="77"/>
        <item x="27"/>
        <item x="19"/>
        <item x="31"/>
        <item m="1" x="75"/>
        <item x="36"/>
        <item m="1" x="98"/>
        <item x="38"/>
        <item m="1" x="97"/>
        <item x="3"/>
        <item x="43"/>
        <item x="44"/>
        <item x="9"/>
        <item x="53"/>
        <item x="55"/>
        <item x="56"/>
        <item m="1" x="92"/>
        <item x="58"/>
        <item x="59"/>
        <item m="1" x="90"/>
        <item m="1" x="76"/>
        <item x="8"/>
        <item x="25"/>
        <item x="1"/>
        <item x="4"/>
        <item x="22"/>
        <item x="39"/>
        <item m="1" x="72"/>
        <item x="62"/>
        <item x="64"/>
        <item x="65"/>
        <item x="66"/>
        <item x="67"/>
        <item x="68"/>
        <item x="69"/>
        <item x="70"/>
      </items>
      <autoSortScope>
        <pivotArea dataOnly="0" outline="0" fieldPosition="0">
          <references count="1">
            <reference field="4294967294" count="1" selected="0">
              <x v="0"/>
            </reference>
          </references>
        </pivotArea>
      </autoSortScope>
    </pivotField>
    <pivotField compact="0" outline="0" subtotalTop="0" showAll="0" defaultSubtotal="0">
      <items count="7">
        <item x="2"/>
        <item x="0"/>
        <item x="3"/>
        <item x="5"/>
        <item x="1"/>
        <item x="4"/>
        <item x="6"/>
      </items>
    </pivotField>
    <pivotField compact="0" outline="0" subtotalTop="0" showAll="0" defaultSubtotal="0">
      <items count="14">
        <item x="0"/>
        <item x="3"/>
        <item x="8"/>
        <item x="10"/>
        <item x="1"/>
        <item x="4"/>
        <item x="6"/>
        <item x="2"/>
        <item x="12"/>
        <item x="11"/>
        <item x="5"/>
        <item x="7"/>
        <item x="9"/>
        <item x="13"/>
      </items>
    </pivotField>
    <pivotField axis="axisPage" compact="0" outline="0" subtotalTop="0" multipleItemSelectionAllowed="1" showAll="0" defaultSubtotal="0">
      <items count="3">
        <item x="1"/>
        <item h="1" x="0"/>
        <item h="1" x="2"/>
      </items>
    </pivotField>
    <pivotField axis="axisRow" compact="0" outline="0" showAll="0" sortType="ascending" defaultSubtotal="0">
      <items count="10">
        <item x="2"/>
        <item x="0"/>
        <item x="6"/>
        <item x="1"/>
        <item x="5"/>
        <item m="1" x="8"/>
        <item m="1" x="9"/>
        <item x="4"/>
        <item x="3"/>
        <item x="7"/>
      </items>
    </pivotField>
    <pivotField compact="0" outline="0" showAll="0" defaultSubtotal="0">
      <items count="4">
        <item x="0"/>
        <item x="1"/>
        <item x="2"/>
        <item x="3"/>
      </items>
    </pivotField>
    <pivotField compact="0" outline="0" subtotalTop="0" showAll="0" defaultSubtotal="0">
      <items count="3">
        <item x="1"/>
        <item x="0"/>
        <item x="2"/>
      </items>
    </pivotField>
    <pivotField compact="0" outline="0" subtotalTop="0" showAll="0" defaultSubtotal="0">
      <items count="4">
        <item x="2"/>
        <item x="0"/>
        <item x="1"/>
        <item x="3"/>
      </items>
    </pivotField>
    <pivotField dataField="1" compact="0" outline="0" showAll="0" defaultSubtotal="0"/>
    <pivotField compact="0" outline="0" subtotalTop="0" dragToRow="0" dragToCol="0" dragToPage="0" showAll="0" defaultSubtotal="0"/>
  </pivotFields>
  <rowFields count="2">
    <field x="4"/>
    <field x="0"/>
  </rowFields>
  <rowItems count="114">
    <i>
      <x/>
      <x v="62"/>
    </i>
    <i r="1">
      <x v="64"/>
    </i>
    <i r="1">
      <x v="84"/>
    </i>
    <i r="1">
      <x v="110"/>
    </i>
    <i r="1">
      <x v="106"/>
    </i>
    <i r="1">
      <x v="104"/>
    </i>
    <i r="1">
      <x v="107"/>
    </i>
    <i r="1">
      <x v="57"/>
    </i>
    <i r="1">
      <x v="99"/>
    </i>
    <i r="1">
      <x v="101"/>
    </i>
    <i r="1">
      <x v="105"/>
    </i>
    <i r="1">
      <x v="108"/>
    </i>
    <i>
      <x v="1"/>
      <x v="84"/>
    </i>
    <i r="1">
      <x v="62"/>
    </i>
    <i r="1">
      <x v="99"/>
    </i>
    <i r="1">
      <x v="101"/>
    </i>
    <i r="1">
      <x v="57"/>
    </i>
    <i r="1">
      <x v="13"/>
    </i>
    <i r="1">
      <x v="98"/>
    </i>
    <i r="1">
      <x v="107"/>
    </i>
    <i r="1">
      <x v="100"/>
    </i>
    <i r="1">
      <x v="110"/>
    </i>
    <i r="1">
      <x v="105"/>
    </i>
    <i r="1">
      <x v="103"/>
    </i>
    <i r="1">
      <x v="20"/>
    </i>
    <i r="1">
      <x v="97"/>
    </i>
    <i r="1">
      <x v="59"/>
    </i>
    <i r="1">
      <x v="106"/>
    </i>
    <i>
      <x v="2"/>
      <x v="99"/>
    </i>
    <i r="1">
      <x v="101"/>
    </i>
    <i r="1">
      <x v="62"/>
    </i>
    <i r="1">
      <x v="100"/>
    </i>
    <i r="1">
      <x v="107"/>
    </i>
    <i r="1">
      <x v="96"/>
    </i>
    <i r="1">
      <x v="105"/>
    </i>
    <i r="1">
      <x v="87"/>
    </i>
    <i r="1">
      <x v="98"/>
    </i>
    <i r="1">
      <x v="110"/>
    </i>
    <i>
      <x v="3"/>
      <x v="99"/>
    </i>
    <i r="1">
      <x v="101"/>
    </i>
    <i r="1">
      <x v="62"/>
    </i>
    <i r="1">
      <x v="77"/>
    </i>
    <i r="1">
      <x v="110"/>
    </i>
    <i r="1">
      <x v="29"/>
    </i>
    <i r="1">
      <x v="100"/>
    </i>
    <i r="1">
      <x v="87"/>
    </i>
    <i r="1">
      <x v="18"/>
    </i>
    <i r="1">
      <x v="97"/>
    </i>
    <i r="1">
      <x v="103"/>
    </i>
    <i r="1">
      <x v="105"/>
    </i>
    <i r="1">
      <x v="107"/>
    </i>
    <i r="1">
      <x v="98"/>
    </i>
    <i r="1">
      <x v="109"/>
    </i>
    <i r="1">
      <x v="93"/>
    </i>
    <i r="1">
      <x v="84"/>
    </i>
    <i r="1">
      <x v="104"/>
    </i>
    <i r="1">
      <x v="108"/>
    </i>
    <i>
      <x v="4"/>
      <x v="3"/>
    </i>
    <i r="1">
      <x v="90"/>
    </i>
    <i r="1">
      <x v="110"/>
    </i>
    <i r="1">
      <x v="107"/>
    </i>
    <i r="1">
      <x v="20"/>
    </i>
    <i r="1">
      <x v="25"/>
    </i>
    <i r="1">
      <x v="57"/>
    </i>
    <i r="1">
      <x v="60"/>
    </i>
    <i r="1">
      <x v="106"/>
    </i>
    <i>
      <x v="7"/>
      <x v="84"/>
    </i>
    <i r="1">
      <x v="100"/>
    </i>
    <i r="1">
      <x v="110"/>
    </i>
    <i r="1">
      <x v="106"/>
    </i>
    <i r="1">
      <x v="107"/>
    </i>
    <i r="1">
      <x v="62"/>
    </i>
    <i r="1">
      <x v="96"/>
    </i>
    <i r="1">
      <x v="104"/>
    </i>
    <i>
      <x v="8"/>
      <x v="62"/>
    </i>
    <i r="1">
      <x v="110"/>
    </i>
    <i r="1">
      <x v="99"/>
    </i>
    <i r="1">
      <x v="98"/>
    </i>
    <i r="1">
      <x v="77"/>
    </i>
    <i r="1">
      <x v="97"/>
    </i>
    <i r="1">
      <x v="101"/>
    </i>
    <i r="1">
      <x v="84"/>
    </i>
    <i r="1">
      <x v="100"/>
    </i>
    <i r="1">
      <x v="107"/>
    </i>
    <i r="1">
      <x v="8"/>
    </i>
    <i r="1">
      <x v="87"/>
    </i>
    <i r="1">
      <x v="10"/>
    </i>
    <i r="1">
      <x v="16"/>
    </i>
    <i r="1">
      <x v="78"/>
    </i>
    <i r="1">
      <x v="1"/>
    </i>
    <i r="1">
      <x v="103"/>
    </i>
    <i r="1">
      <x v="7"/>
    </i>
    <i r="1">
      <x v="27"/>
    </i>
    <i r="1">
      <x v="55"/>
    </i>
    <i r="1">
      <x v="88"/>
    </i>
    <i r="1">
      <x v="28"/>
    </i>
    <i r="1">
      <x v="57"/>
    </i>
    <i r="1">
      <x v="26"/>
    </i>
    <i r="1">
      <x v="30"/>
    </i>
    <i r="1">
      <x v="41"/>
    </i>
    <i r="1">
      <x v="89"/>
    </i>
    <i r="1">
      <x v="106"/>
    </i>
    <i r="1">
      <x v="14"/>
    </i>
    <i r="1">
      <x v="76"/>
    </i>
    <i r="1">
      <x v="109"/>
    </i>
    <i r="1">
      <x v="105"/>
    </i>
    <i r="1">
      <x v="2"/>
    </i>
    <i r="1">
      <x v="108"/>
    </i>
    <i r="1">
      <x v="56"/>
    </i>
    <i r="1">
      <x v="96"/>
    </i>
    <i r="1">
      <x v="29"/>
    </i>
    <i r="1">
      <x v="50"/>
    </i>
    <i r="1">
      <x v="80"/>
    </i>
    <i r="1">
      <x v="104"/>
    </i>
  </rowItems>
  <colItems count="1">
    <i/>
  </colItems>
  <pageFields count="1">
    <pageField fld="3" hier="-1"/>
  </pageFields>
  <dataFields count="1">
    <dataField name="Sum of count" fld="8"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8C0973E8-2F5E-9644-8487-957165D2D255}" name="PivotTable2" cacheId="1" applyNumberFormats="0" applyBorderFormats="0" applyFontFormats="0" applyPatternFormats="0" applyAlignmentFormats="0" applyWidthHeightFormats="1" dataCaption="Values" updatedVersion="8" minRefreshableVersion="3" useAutoFormatting="1" rowGrandTotals="0" colGrandTotals="0" itemPrintTitles="1" createdVersion="6" indent="0" compact="0" compactData="0" gridDropZones="1" multipleFieldFilters="0">
  <location ref="A7:C81" firstHeaderRow="2" firstDataRow="2" firstDataCol="2"/>
  <pivotFields count="10">
    <pivotField axis="axisRow" compact="0" outline="0" showAll="0" sortType="descending" defaultSubtotal="0">
      <items count="111">
        <item x="50"/>
        <item x="52"/>
        <item x="32"/>
        <item x="29"/>
        <item x="20"/>
        <item x="21"/>
        <item x="7"/>
        <item x="34"/>
        <item x="26"/>
        <item x="15"/>
        <item x="6"/>
        <item x="54"/>
        <item x="51"/>
        <item x="35"/>
        <item x="28"/>
        <item x="18"/>
        <item x="10"/>
        <item x="40"/>
        <item x="12"/>
        <item x="61"/>
        <item x="30"/>
        <item m="1" x="95"/>
        <item x="33"/>
        <item x="41"/>
        <item x="71"/>
        <item x="13"/>
        <item x="47"/>
        <item x="17"/>
        <item x="46"/>
        <item x="45"/>
        <item x="63"/>
        <item x="60"/>
        <item m="1" x="104"/>
        <item m="1" x="88"/>
        <item m="1" x="106"/>
        <item m="1" x="87"/>
        <item m="1" x="82"/>
        <item m="1" x="105"/>
        <item m="1" x="99"/>
        <item m="1" x="84"/>
        <item m="1" x="83"/>
        <item x="57"/>
        <item x="42"/>
        <item m="1" x="96"/>
        <item m="1" x="107"/>
        <item m="1" x="110"/>
        <item m="1" x="73"/>
        <item m="1" x="93"/>
        <item m="1" x="103"/>
        <item m="1" x="86"/>
        <item x="24"/>
        <item m="1" x="85"/>
        <item m="1" x="79"/>
        <item m="1" x="89"/>
        <item x="16"/>
        <item x="23"/>
        <item x="14"/>
        <item x="11"/>
        <item x="5"/>
        <item x="37"/>
        <item x="48"/>
        <item x="49"/>
        <item x="0"/>
        <item m="1" x="100"/>
        <item x="2"/>
        <item m="1" x="91"/>
        <item m="1" x="81"/>
        <item m="1" x="94"/>
        <item m="1" x="109"/>
        <item m="1" x="80"/>
        <item m="1" x="101"/>
        <item m="1" x="74"/>
        <item m="1" x="78"/>
        <item m="1" x="108"/>
        <item m="1" x="102"/>
        <item m="1" x="77"/>
        <item x="27"/>
        <item x="19"/>
        <item x="31"/>
        <item m="1" x="75"/>
        <item x="36"/>
        <item m="1" x="98"/>
        <item x="38"/>
        <item m="1" x="97"/>
        <item x="3"/>
        <item x="43"/>
        <item x="44"/>
        <item x="9"/>
        <item x="53"/>
        <item x="55"/>
        <item x="56"/>
        <item m="1" x="92"/>
        <item x="58"/>
        <item x="59"/>
        <item m="1" x="90"/>
        <item m="1" x="76"/>
        <item x="8"/>
        <item x="25"/>
        <item x="1"/>
        <item x="4"/>
        <item x="22"/>
        <item x="39"/>
        <item m="1" x="72"/>
        <item x="62"/>
        <item x="64"/>
        <item x="65"/>
        <item x="66"/>
        <item x="67"/>
        <item x="68"/>
        <item x="69"/>
        <item x="70"/>
      </items>
      <autoSortScope>
        <pivotArea dataOnly="0" outline="0" fieldPosition="0">
          <references count="1">
            <reference field="4294967294" count="1" selected="0">
              <x v="0"/>
            </reference>
          </references>
        </pivotArea>
      </autoSortScope>
    </pivotField>
    <pivotField compact="0" outline="0" subtotalTop="0" showAll="0" defaultSubtotal="0"/>
    <pivotField axis="axisRow" compact="0" outline="0" subtotalTop="0" showAll="0" defaultSubtotal="0">
      <items count="14">
        <item x="0"/>
        <item x="3"/>
        <item x="8"/>
        <item x="10"/>
        <item x="1"/>
        <item x="6"/>
        <item x="2"/>
        <item x="11"/>
        <item x="5"/>
        <item x="7"/>
        <item x="9"/>
        <item x="13"/>
        <item x="4"/>
        <item x="12"/>
      </items>
    </pivotField>
    <pivotField compact="0" outline="0" subtotalTop="0" showAll="0" defaultSubtotal="0">
      <items count="3">
        <item x="1"/>
        <item x="0"/>
        <item x="2"/>
      </items>
    </pivotField>
    <pivotField compact="0" outline="0" showAll="0" defaultSubtotal="0">
      <items count="10">
        <item x="2"/>
        <item x="0"/>
        <item x="6"/>
        <item x="1"/>
        <item x="5"/>
        <item m="1" x="8"/>
        <item m="1" x="9"/>
        <item x="4"/>
        <item x="3"/>
        <item x="7"/>
      </items>
    </pivotField>
    <pivotField compact="0" outline="0" showAll="0" defaultSubtotal="0">
      <items count="4">
        <item x="0"/>
        <item x="1"/>
        <item x="2"/>
        <item x="3"/>
      </items>
    </pivotField>
    <pivotField compact="0" outline="0" subtotalTop="0" showAll="0" defaultSubtotal="0">
      <items count="3">
        <item x="1"/>
        <item x="0"/>
        <item x="2"/>
      </items>
    </pivotField>
    <pivotField compact="0" outline="0" subtotalTop="0" showAll="0" defaultSubtotal="0">
      <items count="4">
        <item x="2"/>
        <item x="0"/>
        <item x="1"/>
        <item x="3"/>
      </items>
    </pivotField>
    <pivotField dataField="1" compact="0" outline="0" showAll="0" defaultSubtotal="0"/>
    <pivotField compact="0" outline="0" subtotalTop="0" dragToRow="0" dragToCol="0" dragToPage="0" showAll="0" defaultSubtotal="0"/>
  </pivotFields>
  <rowFields count="2">
    <field x="2"/>
    <field x="0"/>
  </rowFields>
  <rowItems count="73">
    <i>
      <x/>
      <x v="62"/>
    </i>
    <i r="1">
      <x v="96"/>
    </i>
    <i r="1">
      <x v="27"/>
    </i>
    <i r="1">
      <x v="54"/>
    </i>
    <i>
      <x v="1"/>
      <x v="84"/>
    </i>
    <i r="1">
      <x v="57"/>
    </i>
    <i r="1">
      <x v="14"/>
    </i>
    <i r="1">
      <x v="88"/>
    </i>
    <i r="1">
      <x v="18"/>
    </i>
    <i r="1">
      <x v="28"/>
    </i>
    <i r="1">
      <x/>
    </i>
    <i r="1">
      <x v="9"/>
    </i>
    <i r="1">
      <x v="26"/>
    </i>
    <i r="1">
      <x v="30"/>
    </i>
    <i r="1">
      <x v="82"/>
    </i>
    <i r="1">
      <x v="17"/>
    </i>
    <i>
      <x v="2"/>
      <x v="78"/>
    </i>
    <i r="1">
      <x v="22"/>
    </i>
    <i r="1">
      <x v="20"/>
    </i>
    <i r="1">
      <x v="56"/>
    </i>
    <i r="1">
      <x v="85"/>
    </i>
    <i r="1">
      <x v="3"/>
    </i>
    <i>
      <x v="3"/>
      <x v="97"/>
    </i>
    <i r="1">
      <x v="8"/>
    </i>
    <i>
      <x v="4"/>
      <x v="98"/>
    </i>
    <i r="1">
      <x v="59"/>
    </i>
    <i r="1">
      <x v="16"/>
    </i>
    <i r="1">
      <x v="29"/>
    </i>
    <i r="1">
      <x v="50"/>
    </i>
    <i r="1">
      <x v="41"/>
    </i>
    <i>
      <x v="5"/>
      <x v="76"/>
    </i>
    <i r="1">
      <x v="12"/>
    </i>
    <i r="1">
      <x v="6"/>
    </i>
    <i r="1">
      <x v="55"/>
    </i>
    <i r="1">
      <x v="5"/>
    </i>
    <i r="1">
      <x v="11"/>
    </i>
    <i r="1">
      <x v="61"/>
    </i>
    <i r="1">
      <x v="19"/>
    </i>
    <i>
      <x v="6"/>
      <x v="2"/>
    </i>
    <i r="1">
      <x v="25"/>
    </i>
    <i r="1">
      <x v="23"/>
    </i>
    <i r="1">
      <x v="10"/>
    </i>
    <i r="1">
      <x v="7"/>
    </i>
    <i r="1">
      <x v="64"/>
    </i>
    <i r="1">
      <x v="15"/>
    </i>
    <i r="1">
      <x v="1"/>
    </i>
    <i r="1">
      <x v="90"/>
    </i>
    <i r="1">
      <x v="13"/>
    </i>
    <i r="1">
      <x v="89"/>
    </i>
    <i r="1">
      <x v="86"/>
    </i>
    <i r="1">
      <x v="42"/>
    </i>
    <i r="1">
      <x v="93"/>
    </i>
    <i r="1">
      <x v="80"/>
    </i>
    <i>
      <x v="7"/>
      <x v="31"/>
    </i>
    <i r="1">
      <x v="92"/>
    </i>
    <i r="1">
      <x v="60"/>
    </i>
    <i>
      <x v="8"/>
      <x v="96"/>
    </i>
    <i r="1">
      <x v="58"/>
    </i>
    <i r="1">
      <x v="4"/>
    </i>
    <i>
      <x v="9"/>
      <x v="77"/>
    </i>
    <i r="1">
      <x v="87"/>
    </i>
    <i>
      <x v="10"/>
      <x v="101"/>
    </i>
    <i r="1">
      <x v="100"/>
    </i>
    <i>
      <x v="11"/>
      <x v="24"/>
    </i>
    <i>
      <x v="12"/>
      <x v="99"/>
    </i>
    <i r="1">
      <x v="103"/>
    </i>
    <i r="1">
      <x v="105"/>
    </i>
    <i>
      <x v="13"/>
      <x v="110"/>
    </i>
    <i r="1">
      <x v="107"/>
    </i>
    <i r="1">
      <x v="106"/>
    </i>
    <i r="1">
      <x v="109"/>
    </i>
    <i r="1">
      <x v="104"/>
    </i>
    <i r="1">
      <x v="108"/>
    </i>
  </rowItems>
  <colItems count="1">
    <i/>
  </colItems>
  <dataFields count="1">
    <dataField name="Sum of count" fld="8"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5B7A0915-1EB4-8F4C-B5B3-9D1DDB189AA5}" name="PivotTable2" cacheId="1" applyNumberFormats="0" applyBorderFormats="0" applyFontFormats="0" applyPatternFormats="0" applyAlignmentFormats="0" applyWidthHeightFormats="1" dataCaption="Values" updatedVersion="8" minRefreshableVersion="3" useAutoFormatting="1" rowGrandTotals="0" colGrandTotals="0" itemPrintTitles="1" createdVersion="6" indent="0" compact="0" compactData="0" gridDropZones="1" multipleFieldFilters="0">
  <location ref="A7:C80" firstHeaderRow="2" firstDataRow="2" firstDataCol="2"/>
  <pivotFields count="10">
    <pivotField axis="axisRow" compact="0" outline="0" showAll="0" sortType="descending" defaultSubtotal="0">
      <items count="111">
        <item x="50"/>
        <item x="52"/>
        <item x="32"/>
        <item x="29"/>
        <item x="20"/>
        <item x="21"/>
        <item x="7"/>
        <item x="34"/>
        <item x="26"/>
        <item x="15"/>
        <item x="6"/>
        <item x="54"/>
        <item x="51"/>
        <item x="35"/>
        <item x="28"/>
        <item x="18"/>
        <item x="10"/>
        <item x="40"/>
        <item x="12"/>
        <item x="61"/>
        <item x="30"/>
        <item m="1" x="95"/>
        <item x="33"/>
        <item x="41"/>
        <item x="71"/>
        <item x="13"/>
        <item x="47"/>
        <item x="17"/>
        <item x="46"/>
        <item x="45"/>
        <item x="63"/>
        <item x="60"/>
        <item m="1" x="104"/>
        <item m="1" x="88"/>
        <item m="1" x="106"/>
        <item m="1" x="87"/>
        <item m="1" x="82"/>
        <item m="1" x="105"/>
        <item m="1" x="99"/>
        <item m="1" x="84"/>
        <item m="1" x="83"/>
        <item x="57"/>
        <item x="42"/>
        <item m="1" x="96"/>
        <item m="1" x="107"/>
        <item m="1" x="110"/>
        <item m="1" x="73"/>
        <item m="1" x="93"/>
        <item m="1" x="103"/>
        <item m="1" x="86"/>
        <item x="24"/>
        <item m="1" x="85"/>
        <item m="1" x="79"/>
        <item m="1" x="89"/>
        <item x="16"/>
        <item x="23"/>
        <item x="14"/>
        <item x="11"/>
        <item x="5"/>
        <item x="37"/>
        <item x="48"/>
        <item x="49"/>
        <item x="0"/>
        <item m="1" x="100"/>
        <item x="2"/>
        <item m="1" x="91"/>
        <item m="1" x="81"/>
        <item m="1" x="94"/>
        <item m="1" x="109"/>
        <item m="1" x="80"/>
        <item m="1" x="101"/>
        <item m="1" x="74"/>
        <item m="1" x="78"/>
        <item m="1" x="108"/>
        <item m="1" x="102"/>
        <item m="1" x="77"/>
        <item x="27"/>
        <item x="19"/>
        <item x="31"/>
        <item m="1" x="75"/>
        <item x="36"/>
        <item m="1" x="98"/>
        <item x="38"/>
        <item m="1" x="97"/>
        <item x="3"/>
        <item x="43"/>
        <item x="44"/>
        <item x="9"/>
        <item x="53"/>
        <item x="55"/>
        <item x="56"/>
        <item m="1" x="92"/>
        <item x="58"/>
        <item x="59"/>
        <item m="1" x="90"/>
        <item m="1" x="76"/>
        <item x="8"/>
        <item x="25"/>
        <item x="1"/>
        <item x="4"/>
        <item x="22"/>
        <item x="39"/>
        <item m="1" x="72"/>
        <item x="62"/>
        <item x="64"/>
        <item x="65"/>
        <item x="66"/>
        <item x="67"/>
        <item x="68"/>
        <item x="69"/>
        <item x="70"/>
      </items>
      <autoSortScope>
        <pivotArea dataOnly="0" outline="0" fieldPosition="0">
          <references count="1">
            <reference field="4294967294" count="1" selected="0">
              <x v="0"/>
            </reference>
          </references>
        </pivotArea>
      </autoSortScope>
    </pivotField>
    <pivotField axis="axisRow" compact="0" outline="0" subtotalTop="0" showAll="0" defaultSubtotal="0">
      <items count="7">
        <item x="2"/>
        <item x="0"/>
        <item x="3"/>
        <item x="5"/>
        <item x="1"/>
        <item x="4"/>
        <item x="6"/>
      </items>
    </pivotField>
    <pivotField compact="0" outline="0" subtotalTop="0" showAll="0" defaultSubtotal="0"/>
    <pivotField compact="0" outline="0" subtotalTop="0" showAll="0" defaultSubtotal="0">
      <items count="3">
        <item x="1"/>
        <item x="0"/>
        <item x="2"/>
      </items>
    </pivotField>
    <pivotField compact="0" outline="0" showAll="0" defaultSubtotal="0">
      <items count="10">
        <item x="2"/>
        <item x="0"/>
        <item x="6"/>
        <item x="1"/>
        <item x="5"/>
        <item m="1" x="8"/>
        <item m="1" x="9"/>
        <item x="4"/>
        <item x="3"/>
        <item x="7"/>
      </items>
    </pivotField>
    <pivotField compact="0" outline="0" showAll="0" defaultSubtotal="0">
      <items count="4">
        <item x="0"/>
        <item x="1"/>
        <item x="2"/>
        <item x="3"/>
      </items>
    </pivotField>
    <pivotField compact="0" outline="0" subtotalTop="0" showAll="0" defaultSubtotal="0">
      <items count="3">
        <item x="1"/>
        <item x="0"/>
        <item x="2"/>
      </items>
    </pivotField>
    <pivotField compact="0" outline="0" subtotalTop="0" showAll="0" defaultSubtotal="0">
      <items count="4">
        <item x="2"/>
        <item x="0"/>
        <item x="1"/>
        <item x="3"/>
      </items>
    </pivotField>
    <pivotField dataField="1" compact="0" outline="0" showAll="0" defaultSubtotal="0"/>
    <pivotField compact="0" outline="0" subtotalTop="0" dragToRow="0" dragToCol="0" dragToPage="0" showAll="0" defaultSubtotal="0"/>
  </pivotFields>
  <rowFields count="2">
    <field x="1"/>
    <field x="0"/>
  </rowFields>
  <rowItems count="72">
    <i>
      <x/>
      <x v="77"/>
    </i>
    <i r="1">
      <x v="84"/>
    </i>
    <i r="1">
      <x v="97"/>
    </i>
    <i r="1">
      <x v="96"/>
    </i>
    <i r="1">
      <x v="87"/>
    </i>
    <i>
      <x v="1"/>
      <x v="62"/>
    </i>
    <i>
      <x v="2"/>
      <x v="99"/>
    </i>
    <i r="1">
      <x v="110"/>
    </i>
    <i r="1">
      <x v="101"/>
    </i>
    <i r="1">
      <x v="100"/>
    </i>
    <i r="1">
      <x v="107"/>
    </i>
    <i r="1">
      <x v="103"/>
    </i>
    <i r="1">
      <x v="105"/>
    </i>
    <i r="1">
      <x v="106"/>
    </i>
    <i r="1">
      <x v="109"/>
    </i>
    <i r="1">
      <x v="104"/>
    </i>
    <i r="1">
      <x v="108"/>
    </i>
    <i>
      <x v="3"/>
      <x v="2"/>
    </i>
    <i r="1">
      <x v="16"/>
    </i>
    <i r="1">
      <x v="29"/>
    </i>
    <i r="1">
      <x v="76"/>
    </i>
    <i r="1">
      <x v="85"/>
    </i>
    <i r="1">
      <x v="82"/>
    </i>
    <i r="1">
      <x v="86"/>
    </i>
    <i r="1">
      <x v="61"/>
    </i>
    <i r="1">
      <x v="17"/>
    </i>
    <i r="1">
      <x v="80"/>
    </i>
    <i>
      <x v="4"/>
      <x v="98"/>
    </i>
    <i r="1">
      <x v="57"/>
    </i>
    <i r="1">
      <x v="8"/>
    </i>
    <i r="1">
      <x v="78"/>
    </i>
    <i r="1">
      <x v="10"/>
    </i>
    <i r="1">
      <x v="12"/>
    </i>
    <i r="1">
      <x v="5"/>
    </i>
    <i r="1">
      <x v="55"/>
    </i>
    <i r="1">
      <x v="18"/>
    </i>
    <i r="1">
      <x v="64"/>
    </i>
    <i r="1">
      <x v="88"/>
    </i>
    <i r="1">
      <x v="15"/>
    </i>
    <i r="1">
      <x v="1"/>
    </i>
    <i r="1">
      <x v="28"/>
    </i>
    <i r="1">
      <x v="90"/>
    </i>
    <i r="1">
      <x v="9"/>
    </i>
    <i r="1">
      <x v="92"/>
    </i>
    <i r="1">
      <x v="31"/>
    </i>
    <i r="1">
      <x v="41"/>
    </i>
    <i r="1">
      <x v="30"/>
    </i>
    <i r="1">
      <x v="4"/>
    </i>
    <i r="1">
      <x v="93"/>
    </i>
    <i r="1">
      <x v="60"/>
    </i>
    <i r="1">
      <x v="19"/>
    </i>
    <i>
      <x v="5"/>
      <x v="59"/>
    </i>
    <i r="1">
      <x v="25"/>
    </i>
    <i r="1">
      <x v="14"/>
    </i>
    <i r="1">
      <x v="50"/>
    </i>
    <i r="1">
      <x v="22"/>
    </i>
    <i r="1">
      <x v="23"/>
    </i>
    <i r="1">
      <x v="56"/>
    </i>
    <i r="1">
      <x v="20"/>
    </i>
    <i r="1">
      <x v="6"/>
    </i>
    <i r="1">
      <x v="7"/>
    </i>
    <i r="1">
      <x v="27"/>
    </i>
    <i r="1">
      <x v="26"/>
    </i>
    <i r="1">
      <x v="13"/>
    </i>
    <i r="1">
      <x/>
    </i>
    <i r="1">
      <x v="3"/>
    </i>
    <i r="1">
      <x v="11"/>
    </i>
    <i r="1">
      <x v="54"/>
    </i>
    <i r="1">
      <x v="89"/>
    </i>
    <i r="1">
      <x v="58"/>
    </i>
    <i r="1">
      <x v="42"/>
    </i>
    <i>
      <x v="6"/>
      <x v="24"/>
    </i>
  </rowItems>
  <colItems count="1">
    <i/>
  </colItems>
  <dataFields count="1">
    <dataField name="Sum of count" fld="8"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723376DE-B951-714D-B057-2C85777C4E2B}" name="PivotTable3" cacheId="1"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chartFormat="1">
  <location ref="A43:I53" firstHeaderRow="1" firstDataRow="2" firstDataCol="1"/>
  <pivotFields count="10">
    <pivotField showAll="0"/>
    <pivotField axis="axisCol" showAll="0">
      <items count="8">
        <item x="2"/>
        <item x="0"/>
        <item x="3"/>
        <item x="5"/>
        <item x="1"/>
        <item x="4"/>
        <item x="6"/>
        <item t="default"/>
      </items>
    </pivotField>
    <pivotField showAll="0"/>
    <pivotField showAll="0"/>
    <pivotField axis="axisRow" showAll="0">
      <items count="11">
        <item x="2"/>
        <item x="0"/>
        <item x="6"/>
        <item x="1"/>
        <item x="5"/>
        <item x="4"/>
        <item x="3"/>
        <item x="7"/>
        <item m="1" x="8"/>
        <item m="1" x="9"/>
        <item t="default"/>
      </items>
    </pivotField>
    <pivotField showAll="0"/>
    <pivotField showAll="0"/>
    <pivotField showAll="0"/>
    <pivotField dataField="1" showAll="0"/>
    <pivotField dragToRow="0" dragToCol="0" dragToPage="0" showAll="0" defaultSubtotal="0"/>
  </pivotFields>
  <rowFields count="1">
    <field x="4"/>
  </rowFields>
  <rowItems count="9">
    <i>
      <x/>
    </i>
    <i>
      <x v="1"/>
    </i>
    <i>
      <x v="2"/>
    </i>
    <i>
      <x v="3"/>
    </i>
    <i>
      <x v="4"/>
    </i>
    <i>
      <x v="5"/>
    </i>
    <i>
      <x v="6"/>
    </i>
    <i>
      <x v="7"/>
    </i>
    <i t="grand">
      <x/>
    </i>
  </rowItems>
  <colFields count="1">
    <field x="1"/>
  </colFields>
  <colItems count="8">
    <i>
      <x/>
    </i>
    <i>
      <x v="1"/>
    </i>
    <i>
      <x v="2"/>
    </i>
    <i>
      <x v="3"/>
    </i>
    <i>
      <x v="4"/>
    </i>
    <i>
      <x v="5"/>
    </i>
    <i>
      <x v="6"/>
    </i>
    <i t="grand">
      <x/>
    </i>
  </colItems>
  <dataFields count="1">
    <dataField name="Sum of Count" fld="8" showDataAs="percentOfRow" baseField="0" baseItem="0" numFmtId="9"/>
  </dataFields>
  <formats count="1">
    <format dxfId="0">
      <pivotArea outline="0" collapsedLevelsAreSubtotals="1" fieldPosition="0"/>
    </format>
  </formats>
  <chartFormats count="14">
    <chartFormat chart="0" format="0" series="1">
      <pivotArea type="data" outline="0" fieldPosition="0">
        <references count="1">
          <reference field="1" count="1" selected="0">
            <x v="0"/>
          </reference>
        </references>
      </pivotArea>
    </chartFormat>
    <chartFormat chart="0" format="1" series="1">
      <pivotArea type="data" outline="0" fieldPosition="0">
        <references count="1">
          <reference field="1" count="1" selected="0">
            <x v="1"/>
          </reference>
        </references>
      </pivotArea>
    </chartFormat>
    <chartFormat chart="0" format="2" series="1">
      <pivotArea type="data" outline="0" fieldPosition="0">
        <references count="1">
          <reference field="1" count="1" selected="0">
            <x v="2"/>
          </reference>
        </references>
      </pivotArea>
    </chartFormat>
    <chartFormat chart="0" format="3" series="1">
      <pivotArea type="data" outline="0" fieldPosition="0">
        <references count="1">
          <reference field="1" count="1" selected="0">
            <x v="3"/>
          </reference>
        </references>
      </pivotArea>
    </chartFormat>
    <chartFormat chart="0" format="4" series="1">
      <pivotArea type="data" outline="0" fieldPosition="0">
        <references count="1">
          <reference field="1" count="1" selected="0">
            <x v="4"/>
          </reference>
        </references>
      </pivotArea>
    </chartFormat>
    <chartFormat chart="0" format="5" series="1">
      <pivotArea type="data" outline="0" fieldPosition="0">
        <references count="1">
          <reference field="1" count="1" selected="0">
            <x v="5"/>
          </reference>
        </references>
      </pivotArea>
    </chartFormat>
    <chartFormat chart="0" format="6" series="1">
      <pivotArea type="data" outline="0" fieldPosition="0">
        <references count="1">
          <reference field="1" count="1" selected="0">
            <x v="6"/>
          </reference>
        </references>
      </pivotArea>
    </chartFormat>
    <chartFormat chart="0" format="7" series="1">
      <pivotArea type="data" outline="0" fieldPosition="0">
        <references count="2">
          <reference field="4294967294" count="1" selected="0">
            <x v="0"/>
          </reference>
          <reference field="1" count="1" selected="0">
            <x v="0"/>
          </reference>
        </references>
      </pivotArea>
    </chartFormat>
    <chartFormat chart="0" format="8" series="1">
      <pivotArea type="data" outline="0" fieldPosition="0">
        <references count="2">
          <reference field="4294967294" count="1" selected="0">
            <x v="0"/>
          </reference>
          <reference field="1" count="1" selected="0">
            <x v="1"/>
          </reference>
        </references>
      </pivotArea>
    </chartFormat>
    <chartFormat chart="0" format="9" series="1">
      <pivotArea type="data" outline="0" fieldPosition="0">
        <references count="2">
          <reference field="4294967294" count="1" selected="0">
            <x v="0"/>
          </reference>
          <reference field="1" count="1" selected="0">
            <x v="2"/>
          </reference>
        </references>
      </pivotArea>
    </chartFormat>
    <chartFormat chart="0" format="10" series="1">
      <pivotArea type="data" outline="0" fieldPosition="0">
        <references count="2">
          <reference field="4294967294" count="1" selected="0">
            <x v="0"/>
          </reference>
          <reference field="1" count="1" selected="0">
            <x v="3"/>
          </reference>
        </references>
      </pivotArea>
    </chartFormat>
    <chartFormat chart="0" format="11" series="1">
      <pivotArea type="data" outline="0" fieldPosition="0">
        <references count="2">
          <reference field="4294967294" count="1" selected="0">
            <x v="0"/>
          </reference>
          <reference field="1" count="1" selected="0">
            <x v="4"/>
          </reference>
        </references>
      </pivotArea>
    </chartFormat>
    <chartFormat chart="0" format="12" series="1">
      <pivotArea type="data" outline="0" fieldPosition="0">
        <references count="2">
          <reference field="4294967294" count="1" selected="0">
            <x v="0"/>
          </reference>
          <reference field="1" count="1" selected="0">
            <x v="5"/>
          </reference>
        </references>
      </pivotArea>
    </chartFormat>
    <chartFormat chart="0" format="13" series="1">
      <pivotArea type="data" outline="0" fieldPosition="0">
        <references count="2">
          <reference field="4294967294" count="1" selected="0">
            <x v="0"/>
          </reference>
          <reference field="1" count="1" selected="0">
            <x v="6"/>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F688954B-C951-DA4B-B386-9A4963964164}" name="PivotTable2" cacheId="1"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chartFormat="10">
  <location ref="A29:I39" firstHeaderRow="1" firstDataRow="2" firstDataCol="1"/>
  <pivotFields count="10">
    <pivotField showAll="0"/>
    <pivotField axis="axisCol" showAll="0">
      <items count="8">
        <item x="2"/>
        <item x="0"/>
        <item x="3"/>
        <item x="5"/>
        <item x="1"/>
        <item x="4"/>
        <item x="6"/>
        <item t="default"/>
      </items>
    </pivotField>
    <pivotField showAll="0"/>
    <pivotField showAll="0"/>
    <pivotField axis="axisRow" showAll="0">
      <items count="11">
        <item x="2"/>
        <item x="0"/>
        <item x="6"/>
        <item x="1"/>
        <item x="5"/>
        <item x="4"/>
        <item x="3"/>
        <item x="7"/>
        <item m="1" x="8"/>
        <item m="1" x="9"/>
        <item t="default"/>
      </items>
    </pivotField>
    <pivotField showAll="0"/>
    <pivotField showAll="0"/>
    <pivotField showAll="0"/>
    <pivotField dataField="1" showAll="0"/>
    <pivotField dragToRow="0" dragToCol="0" dragToPage="0" showAll="0" defaultSubtotal="0"/>
  </pivotFields>
  <rowFields count="1">
    <field x="4"/>
  </rowFields>
  <rowItems count="9">
    <i>
      <x/>
    </i>
    <i>
      <x v="1"/>
    </i>
    <i>
      <x v="2"/>
    </i>
    <i>
      <x v="3"/>
    </i>
    <i>
      <x v="4"/>
    </i>
    <i>
      <x v="5"/>
    </i>
    <i>
      <x v="6"/>
    </i>
    <i>
      <x v="7"/>
    </i>
    <i t="grand">
      <x/>
    </i>
  </rowItems>
  <colFields count="1">
    <field x="1"/>
  </colFields>
  <colItems count="8">
    <i>
      <x/>
    </i>
    <i>
      <x v="1"/>
    </i>
    <i>
      <x v="2"/>
    </i>
    <i>
      <x v="3"/>
    </i>
    <i>
      <x v="4"/>
    </i>
    <i>
      <x v="5"/>
    </i>
    <i>
      <x v="6"/>
    </i>
    <i t="grand">
      <x/>
    </i>
  </colItems>
  <dataFields count="1">
    <dataField name="Sum of Count" fld="8" baseField="0" baseItem="0"/>
  </dataFields>
  <chartFormats count="8">
    <chartFormat chart="0" format="22" series="1">
      <pivotArea type="data" outline="0" fieldPosition="0">
        <references count="1">
          <reference field="4294967294" count="1" selected="0">
            <x v="0"/>
          </reference>
        </references>
      </pivotArea>
    </chartFormat>
    <chartFormat chart="0" format="23" series="1">
      <pivotArea type="data" outline="0" fieldPosition="0">
        <references count="2">
          <reference field="4294967294" count="1" selected="0">
            <x v="0"/>
          </reference>
          <reference field="1" count="1" selected="0">
            <x v="1"/>
          </reference>
        </references>
      </pivotArea>
    </chartFormat>
    <chartFormat chart="0" format="24" series="1">
      <pivotArea type="data" outline="0" fieldPosition="0">
        <references count="2">
          <reference field="4294967294" count="1" selected="0">
            <x v="0"/>
          </reference>
          <reference field="1" count="1" selected="0">
            <x v="2"/>
          </reference>
        </references>
      </pivotArea>
    </chartFormat>
    <chartFormat chart="0" format="25" series="1">
      <pivotArea type="data" outline="0" fieldPosition="0">
        <references count="2">
          <reference field="4294967294" count="1" selected="0">
            <x v="0"/>
          </reference>
          <reference field="1" count="1" selected="0">
            <x v="3"/>
          </reference>
        </references>
      </pivotArea>
    </chartFormat>
    <chartFormat chart="0" format="26" series="1">
      <pivotArea type="data" outline="0" fieldPosition="0">
        <references count="2">
          <reference field="4294967294" count="1" selected="0">
            <x v="0"/>
          </reference>
          <reference field="1" count="1" selected="0">
            <x v="4"/>
          </reference>
        </references>
      </pivotArea>
    </chartFormat>
    <chartFormat chart="0" format="27" series="1">
      <pivotArea type="data" outline="0" fieldPosition="0">
        <references count="2">
          <reference field="4294967294" count="1" selected="0">
            <x v="0"/>
          </reference>
          <reference field="1" count="1" selected="0">
            <x v="5"/>
          </reference>
        </references>
      </pivotArea>
    </chartFormat>
    <chartFormat chart="0" format="28" series="1">
      <pivotArea type="data" outline="0" fieldPosition="0">
        <references count="2">
          <reference field="4294967294" count="1" selected="0">
            <x v="0"/>
          </reference>
          <reference field="1" count="1" selected="0">
            <x v="0"/>
          </reference>
        </references>
      </pivotArea>
    </chartFormat>
    <chartFormat chart="0" format="29" series="1">
      <pivotArea type="data" outline="0" fieldPosition="0">
        <references count="2">
          <reference field="4294967294" count="1" selected="0">
            <x v="0"/>
          </reference>
          <reference field="1" count="1" selected="0">
            <x v="6"/>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092E17A5-DEE8-AC40-A676-A024DD33B3A0}" name="PivotTable3" cacheId="1" applyNumberFormats="0" applyBorderFormats="0" applyFontFormats="0" applyPatternFormats="0" applyAlignmentFormats="0" applyWidthHeightFormats="1" dataCaption="Values" updatedVersion="8" minRefreshableVersion="3" useAutoFormatting="1" rowGrandTotals="0" itemPrintTitles="1" createdVersion="6" indent="0" outline="1" outlineData="1" multipleFieldFilters="0">
  <location ref="AG6:AK79" firstHeaderRow="1" firstDataRow="2" firstDataCol="1"/>
  <pivotFields count="10">
    <pivotField axis="axisRow" showAll="0" sortType="descending">
      <items count="112">
        <item x="9"/>
        <item x="3"/>
        <item m="1" x="102"/>
        <item m="1" x="97"/>
        <item x="25"/>
        <item m="1" x="75"/>
        <item m="1" x="90"/>
        <item m="1" x="76"/>
        <item x="8"/>
        <item m="1" x="92"/>
        <item m="1" x="81"/>
        <item m="1" x="77"/>
        <item x="50"/>
        <item x="63"/>
        <item x="19"/>
        <item m="1" x="101"/>
        <item m="1" x="109"/>
        <item m="1" x="74"/>
        <item m="1" x="80"/>
        <item m="1" x="98"/>
        <item m="1" x="78"/>
        <item m="1" x="91"/>
        <item x="52"/>
        <item x="42"/>
        <item x="47"/>
        <item x="32"/>
        <item x="29"/>
        <item x="60"/>
        <item x="20"/>
        <item x="21"/>
        <item x="7"/>
        <item x="27"/>
        <item x="34"/>
        <item x="16"/>
        <item x="4"/>
        <item x="26"/>
        <item x="56"/>
        <item x="15"/>
        <item x="55"/>
        <item x="58"/>
        <item x="6"/>
        <item m="1" x="89"/>
        <item x="0"/>
        <item m="1" x="86"/>
        <item m="1" x="85"/>
        <item x="17"/>
        <item m="1" x="82"/>
        <item x="38"/>
        <item m="1" x="103"/>
        <item x="49"/>
        <item x="54"/>
        <item x="43"/>
        <item x="5"/>
        <item x="51"/>
        <item x="44"/>
        <item x="23"/>
        <item x="35"/>
        <item x="13"/>
        <item x="28"/>
        <item x="11"/>
        <item x="14"/>
        <item x="18"/>
        <item x="22"/>
        <item x="10"/>
        <item x="57"/>
        <item m="1" x="93"/>
        <item x="46"/>
        <item x="37"/>
        <item m="1" x="79"/>
        <item x="24"/>
        <item m="1" x="83"/>
        <item m="1" x="88"/>
        <item m="1" x="110"/>
        <item m="1" x="106"/>
        <item m="1" x="104"/>
        <item x="53"/>
        <item m="1" x="73"/>
        <item m="1" x="108"/>
        <item m="1" x="100"/>
        <item x="1"/>
        <item x="31"/>
        <item x="40"/>
        <item m="1" x="87"/>
        <item x="45"/>
        <item x="12"/>
        <item x="2"/>
        <item x="61"/>
        <item m="1" x="105"/>
        <item x="30"/>
        <item m="1" x="99"/>
        <item x="48"/>
        <item m="1" x="96"/>
        <item x="39"/>
        <item x="36"/>
        <item m="1" x="94"/>
        <item x="59"/>
        <item m="1" x="95"/>
        <item x="33"/>
        <item x="41"/>
        <item m="1" x="84"/>
        <item m="1" x="107"/>
        <item x="71"/>
        <item m="1" x="72"/>
        <item x="62"/>
        <item x="64"/>
        <item x="65"/>
        <item x="66"/>
        <item x="67"/>
        <item x="68"/>
        <item x="69"/>
        <item x="70"/>
        <item t="default"/>
      </items>
      <autoSortScope>
        <pivotArea dataOnly="0" outline="0" fieldPosition="0">
          <references count="1">
            <reference field="4294967294" count="1" selected="0">
              <x v="0"/>
            </reference>
          </references>
        </pivotArea>
      </autoSortScope>
    </pivotField>
    <pivotField showAll="0">
      <items count="8">
        <item x="2"/>
        <item x="0"/>
        <item x="3"/>
        <item x="5"/>
        <item x="1"/>
        <item x="4"/>
        <item x="6"/>
        <item t="default"/>
      </items>
    </pivotField>
    <pivotField showAll="0">
      <items count="15">
        <item x="0"/>
        <item x="3"/>
        <item x="8"/>
        <item x="10"/>
        <item x="1"/>
        <item x="4"/>
        <item x="6"/>
        <item x="2"/>
        <item x="12"/>
        <item x="11"/>
        <item x="5"/>
        <item x="7"/>
        <item x="9"/>
        <item x="13"/>
        <item t="default"/>
      </items>
    </pivotField>
    <pivotField axis="axisCol" showAll="0">
      <items count="4">
        <item x="1"/>
        <item x="0"/>
        <item x="2"/>
        <item t="default"/>
      </items>
    </pivotField>
    <pivotField showAll="0" sortType="ascending">
      <items count="11">
        <item x="2"/>
        <item x="0"/>
        <item x="6"/>
        <item x="1"/>
        <item x="5"/>
        <item m="1" x="8"/>
        <item m="1" x="9"/>
        <item x="4"/>
        <item x="3"/>
        <item x="7"/>
        <item t="default"/>
      </items>
    </pivotField>
    <pivotField showAll="0"/>
    <pivotField showAll="0">
      <items count="4">
        <item x="1"/>
        <item x="0"/>
        <item x="2"/>
        <item t="default"/>
      </items>
    </pivotField>
    <pivotField showAll="0"/>
    <pivotField dataField="1" showAll="0"/>
    <pivotField dragToRow="0" dragToCol="0" dragToPage="0" showAll="0" defaultSubtotal="0"/>
  </pivotFields>
  <rowFields count="1">
    <field x="0"/>
  </rowFields>
  <rowItems count="72">
    <i>
      <x v="42"/>
    </i>
    <i>
      <x v="34"/>
    </i>
    <i>
      <x v="110"/>
    </i>
    <i>
      <x v="92"/>
    </i>
    <i>
      <x v="62"/>
    </i>
    <i>
      <x v="14"/>
    </i>
    <i>
      <x v="1"/>
    </i>
    <i>
      <x v="107"/>
    </i>
    <i>
      <x v="79"/>
    </i>
    <i>
      <x v="4"/>
    </i>
    <i>
      <x v="8"/>
    </i>
    <i>
      <x v="103"/>
    </i>
    <i>
      <x v="59"/>
    </i>
    <i>
      <x/>
    </i>
    <i>
      <x v="105"/>
    </i>
    <i>
      <x v="35"/>
    </i>
    <i>
      <x v="67"/>
    </i>
    <i>
      <x v="25"/>
    </i>
    <i>
      <x v="63"/>
    </i>
    <i>
      <x v="106"/>
    </i>
    <i>
      <x v="57"/>
    </i>
    <i>
      <x v="58"/>
    </i>
    <i>
      <x v="31"/>
    </i>
    <i>
      <x v="83"/>
    </i>
    <i>
      <x v="80"/>
    </i>
    <i>
      <x v="69"/>
    </i>
    <i>
      <x v="98"/>
    </i>
    <i>
      <x v="97"/>
    </i>
    <i>
      <x v="40"/>
    </i>
    <i>
      <x v="53"/>
    </i>
    <i>
      <x v="60"/>
    </i>
    <i>
      <x v="88"/>
    </i>
    <i>
      <x v="30"/>
    </i>
    <i>
      <x v="85"/>
    </i>
    <i>
      <x v="84"/>
    </i>
    <i>
      <x v="109"/>
    </i>
    <i>
      <x v="22"/>
    </i>
    <i>
      <x v="32"/>
    </i>
    <i>
      <x v="45"/>
    </i>
    <i>
      <x v="29"/>
    </i>
    <i>
      <x v="61"/>
    </i>
    <i>
      <x v="75"/>
    </i>
    <i>
      <x v="55"/>
    </i>
    <i>
      <x v="104"/>
    </i>
    <i>
      <x v="37"/>
    </i>
    <i>
      <x v="36"/>
    </i>
    <i>
      <x v="66"/>
    </i>
    <i>
      <x v="33"/>
    </i>
    <i>
      <x v="50"/>
    </i>
    <i>
      <x v="26"/>
    </i>
    <i>
      <x v="51"/>
    </i>
    <i>
      <x v="108"/>
    </i>
    <i>
      <x v="12"/>
    </i>
    <i>
      <x v="56"/>
    </i>
    <i>
      <x v="24"/>
    </i>
    <i>
      <x v="27"/>
    </i>
    <i>
      <x v="39"/>
    </i>
    <i>
      <x v="64"/>
    </i>
    <i>
      <x v="38"/>
    </i>
    <i>
      <x v="13"/>
    </i>
    <i>
      <x v="52"/>
    </i>
    <i>
      <x v="28"/>
    </i>
    <i>
      <x v="47"/>
    </i>
    <i>
      <x v="54"/>
    </i>
    <i>
      <x v="23"/>
    </i>
    <i>
      <x v="49"/>
    </i>
    <i>
      <x v="81"/>
    </i>
    <i>
      <x v="95"/>
    </i>
    <i>
      <x v="93"/>
    </i>
    <i>
      <x v="86"/>
    </i>
    <i>
      <x v="90"/>
    </i>
    <i>
      <x v="101"/>
    </i>
  </rowItems>
  <colFields count="1">
    <field x="3"/>
  </colFields>
  <colItems count="4">
    <i>
      <x/>
    </i>
    <i>
      <x v="1"/>
    </i>
    <i>
      <x v="2"/>
    </i>
    <i t="grand">
      <x/>
    </i>
  </colItems>
  <dataFields count="1">
    <dataField name="Sum of Count" fld="8"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40CF8168-ADC8-C44F-A2D9-00019429172F}" name="PivotTable1" cacheId="1" applyNumberFormats="0" applyBorderFormats="0" applyFontFormats="0" applyPatternFormats="0" applyAlignmentFormats="0" applyWidthHeightFormats="1" dataCaption="Values" updatedVersion="8" minRefreshableVersion="3" useAutoFormatting="1" rowGrandTotals="0" colGrandTotals="0" itemPrintTitles="1" createdVersion="6" indent="0" outline="1" outlineData="1" multipleFieldFilters="0">
  <location ref="AU1:AX3" firstHeaderRow="1" firstDataRow="2" firstDataCol="1"/>
  <pivotFields count="10">
    <pivotField showAll="0"/>
    <pivotField showAll="0"/>
    <pivotField showAll="0"/>
    <pivotField axis="axisCol" showAll="0">
      <items count="4">
        <item x="1"/>
        <item x="0"/>
        <item x="2"/>
        <item t="default"/>
      </items>
    </pivotField>
    <pivotField showAll="0" sortType="ascending">
      <items count="11">
        <item x="2"/>
        <item x="0"/>
        <item x="6"/>
        <item x="1"/>
        <item x="5"/>
        <item m="1" x="8"/>
        <item m="1" x="9"/>
        <item x="4"/>
        <item x="3"/>
        <item x="7"/>
        <item t="default"/>
      </items>
    </pivotField>
    <pivotField showAll="0"/>
    <pivotField showAll="0">
      <items count="4">
        <item x="1"/>
        <item x="0"/>
        <item x="2"/>
        <item t="default"/>
      </items>
    </pivotField>
    <pivotField showAll="0"/>
    <pivotField dataField="1" showAll="0"/>
    <pivotField dragToRow="0" dragToCol="0" dragToPage="0" showAll="0" defaultSubtotal="0"/>
  </pivotFields>
  <rowItems count="1">
    <i/>
  </rowItems>
  <colFields count="1">
    <field x="3"/>
  </colFields>
  <colItems count="3">
    <i>
      <x/>
    </i>
    <i>
      <x v="1"/>
    </i>
    <i>
      <x v="2"/>
    </i>
  </colItems>
  <dataFields count="1">
    <dataField name="Sum of Count" fld="8"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403FBD87-1C10-ED42-8402-6C35058B3EDD}" name="PivotTable3" cacheId="1" applyNumberFormats="0" applyBorderFormats="0" applyFontFormats="0" applyPatternFormats="0" applyAlignmentFormats="0" applyWidthHeightFormats="1" dataCaption="Values" updatedVersion="8" minRefreshableVersion="3" useAutoFormatting="1" rowGrandTotals="0" itemPrintTitles="1" createdVersion="6" indent="0" outline="1" outlineData="1" multipleFieldFilters="0">
  <location ref="AG6:AP79" firstHeaderRow="1" firstDataRow="2" firstDataCol="1"/>
  <pivotFields count="10">
    <pivotField axis="axisRow" showAll="0" sortType="descending">
      <items count="112">
        <item x="9"/>
        <item x="3"/>
        <item m="1" x="102"/>
        <item m="1" x="97"/>
        <item x="25"/>
        <item m="1" x="75"/>
        <item m="1" x="90"/>
        <item m="1" x="76"/>
        <item x="8"/>
        <item m="1" x="92"/>
        <item m="1" x="81"/>
        <item m="1" x="77"/>
        <item x="50"/>
        <item x="63"/>
        <item x="19"/>
        <item m="1" x="101"/>
        <item m="1" x="109"/>
        <item m="1" x="74"/>
        <item m="1" x="80"/>
        <item m="1" x="98"/>
        <item m="1" x="78"/>
        <item m="1" x="91"/>
        <item x="52"/>
        <item x="42"/>
        <item x="47"/>
        <item x="32"/>
        <item x="29"/>
        <item x="60"/>
        <item x="20"/>
        <item x="21"/>
        <item x="7"/>
        <item x="27"/>
        <item x="34"/>
        <item x="16"/>
        <item x="4"/>
        <item x="26"/>
        <item x="56"/>
        <item x="15"/>
        <item x="55"/>
        <item x="58"/>
        <item x="6"/>
        <item m="1" x="89"/>
        <item x="0"/>
        <item m="1" x="86"/>
        <item m="1" x="85"/>
        <item x="17"/>
        <item m="1" x="82"/>
        <item x="38"/>
        <item m="1" x="103"/>
        <item x="49"/>
        <item x="54"/>
        <item x="43"/>
        <item x="5"/>
        <item x="51"/>
        <item x="44"/>
        <item x="23"/>
        <item x="35"/>
        <item x="13"/>
        <item x="28"/>
        <item x="11"/>
        <item x="14"/>
        <item x="18"/>
        <item x="22"/>
        <item x="10"/>
        <item x="57"/>
        <item m="1" x="93"/>
        <item x="46"/>
        <item x="37"/>
        <item m="1" x="79"/>
        <item x="24"/>
        <item m="1" x="83"/>
        <item m="1" x="88"/>
        <item m="1" x="110"/>
        <item m="1" x="106"/>
        <item m="1" x="104"/>
        <item x="53"/>
        <item m="1" x="73"/>
        <item m="1" x="108"/>
        <item m="1" x="100"/>
        <item x="1"/>
        <item x="31"/>
        <item x="40"/>
        <item m="1" x="87"/>
        <item x="45"/>
        <item x="12"/>
        <item x="2"/>
        <item x="61"/>
        <item m="1" x="105"/>
        <item x="30"/>
        <item m="1" x="99"/>
        <item x="48"/>
        <item m="1" x="96"/>
        <item x="39"/>
        <item x="36"/>
        <item m="1" x="94"/>
        <item x="59"/>
        <item m="1" x="95"/>
        <item x="33"/>
        <item x="41"/>
        <item m="1" x="84"/>
        <item m="1" x="107"/>
        <item x="71"/>
        <item m="1" x="72"/>
        <item x="62"/>
        <item x="64"/>
        <item x="65"/>
        <item x="66"/>
        <item x="67"/>
        <item x="68"/>
        <item x="69"/>
        <item x="70"/>
        <item t="default"/>
      </items>
      <autoSortScope>
        <pivotArea dataOnly="0" outline="0" fieldPosition="0">
          <references count="1">
            <reference field="4294967294" count="1" selected="0">
              <x v="0"/>
            </reference>
          </references>
        </pivotArea>
      </autoSortScope>
    </pivotField>
    <pivotField showAll="0">
      <items count="8">
        <item x="2"/>
        <item x="0"/>
        <item x="3"/>
        <item x="5"/>
        <item x="1"/>
        <item x="4"/>
        <item x="6"/>
        <item t="default"/>
      </items>
    </pivotField>
    <pivotField showAll="0">
      <items count="15">
        <item x="0"/>
        <item x="3"/>
        <item x="8"/>
        <item x="10"/>
        <item x="1"/>
        <item x="4"/>
        <item x="6"/>
        <item x="2"/>
        <item x="12"/>
        <item x="11"/>
        <item x="5"/>
        <item x="7"/>
        <item x="9"/>
        <item x="13"/>
        <item t="default"/>
      </items>
    </pivotField>
    <pivotField showAll="0"/>
    <pivotField axis="axisCol" showAll="0" sortType="ascending">
      <items count="11">
        <item x="2"/>
        <item x="0"/>
        <item x="6"/>
        <item x="1"/>
        <item x="5"/>
        <item m="1" x="8"/>
        <item m="1" x="9"/>
        <item x="4"/>
        <item x="3"/>
        <item x="7"/>
        <item t="default"/>
      </items>
    </pivotField>
    <pivotField showAll="0"/>
    <pivotField showAll="0">
      <items count="4">
        <item x="1"/>
        <item x="0"/>
        <item x="2"/>
        <item t="default"/>
      </items>
    </pivotField>
    <pivotField showAll="0"/>
    <pivotField dataField="1" showAll="0">
      <items count="3">
        <item x="0"/>
        <item x="1"/>
        <item t="default"/>
      </items>
    </pivotField>
    <pivotField dragToRow="0" dragToCol="0" dragToPage="0" showAll="0" defaultSubtotal="0"/>
  </pivotFields>
  <rowFields count="1">
    <field x="0"/>
  </rowFields>
  <rowItems count="72">
    <i>
      <x v="42"/>
    </i>
    <i>
      <x v="34"/>
    </i>
    <i>
      <x v="110"/>
    </i>
    <i>
      <x v="92"/>
    </i>
    <i>
      <x v="62"/>
    </i>
    <i>
      <x v="14"/>
    </i>
    <i>
      <x v="1"/>
    </i>
    <i>
      <x v="107"/>
    </i>
    <i>
      <x v="79"/>
    </i>
    <i>
      <x v="4"/>
    </i>
    <i>
      <x v="8"/>
    </i>
    <i>
      <x v="103"/>
    </i>
    <i>
      <x v="59"/>
    </i>
    <i>
      <x/>
    </i>
    <i>
      <x v="105"/>
    </i>
    <i>
      <x v="35"/>
    </i>
    <i>
      <x v="67"/>
    </i>
    <i>
      <x v="25"/>
    </i>
    <i>
      <x v="63"/>
    </i>
    <i>
      <x v="106"/>
    </i>
    <i>
      <x v="57"/>
    </i>
    <i>
      <x v="58"/>
    </i>
    <i>
      <x v="31"/>
    </i>
    <i>
      <x v="83"/>
    </i>
    <i>
      <x v="80"/>
    </i>
    <i>
      <x v="69"/>
    </i>
    <i>
      <x v="98"/>
    </i>
    <i>
      <x v="97"/>
    </i>
    <i>
      <x v="40"/>
    </i>
    <i>
      <x v="53"/>
    </i>
    <i>
      <x v="60"/>
    </i>
    <i>
      <x v="88"/>
    </i>
    <i>
      <x v="30"/>
    </i>
    <i>
      <x v="85"/>
    </i>
    <i>
      <x v="84"/>
    </i>
    <i>
      <x v="109"/>
    </i>
    <i>
      <x v="22"/>
    </i>
    <i>
      <x v="32"/>
    </i>
    <i>
      <x v="45"/>
    </i>
    <i>
      <x v="29"/>
    </i>
    <i>
      <x v="61"/>
    </i>
    <i>
      <x v="75"/>
    </i>
    <i>
      <x v="55"/>
    </i>
    <i>
      <x v="104"/>
    </i>
    <i>
      <x v="37"/>
    </i>
    <i>
      <x v="36"/>
    </i>
    <i>
      <x v="66"/>
    </i>
    <i>
      <x v="33"/>
    </i>
    <i>
      <x v="50"/>
    </i>
    <i>
      <x v="26"/>
    </i>
    <i>
      <x v="51"/>
    </i>
    <i>
      <x v="108"/>
    </i>
    <i>
      <x v="12"/>
    </i>
    <i>
      <x v="56"/>
    </i>
    <i>
      <x v="24"/>
    </i>
    <i>
      <x v="27"/>
    </i>
    <i>
      <x v="39"/>
    </i>
    <i>
      <x v="64"/>
    </i>
    <i>
      <x v="38"/>
    </i>
    <i>
      <x v="13"/>
    </i>
    <i>
      <x v="52"/>
    </i>
    <i>
      <x v="28"/>
    </i>
    <i>
      <x v="47"/>
    </i>
    <i>
      <x v="54"/>
    </i>
    <i>
      <x v="23"/>
    </i>
    <i>
      <x v="49"/>
    </i>
    <i>
      <x v="81"/>
    </i>
    <i>
      <x v="95"/>
    </i>
    <i>
      <x v="93"/>
    </i>
    <i>
      <x v="86"/>
    </i>
    <i>
      <x v="90"/>
    </i>
    <i>
      <x v="101"/>
    </i>
  </rowItems>
  <colFields count="1">
    <field x="4"/>
  </colFields>
  <colItems count="9">
    <i>
      <x/>
    </i>
    <i>
      <x v="1"/>
    </i>
    <i>
      <x v="2"/>
    </i>
    <i>
      <x v="3"/>
    </i>
    <i>
      <x v="4"/>
    </i>
    <i>
      <x v="7"/>
    </i>
    <i>
      <x v="8"/>
    </i>
    <i>
      <x v="9"/>
    </i>
    <i t="grand">
      <x/>
    </i>
  </colItems>
  <dataFields count="1">
    <dataField name="Sum of Count" fld="8"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3B4E3EA5-FC3C-6448-93B7-EB1D295D4EEE}" name="PivotTable1" cacheId="1" applyNumberFormats="0" applyBorderFormats="0" applyFontFormats="0" applyPatternFormats="0" applyAlignmentFormats="0" applyWidthHeightFormats="1" dataCaption="Values" updatedVersion="8" minRefreshableVersion="3" useAutoFormatting="1" rowGrandTotals="0" colGrandTotals="0" itemPrintTitles="1" createdVersion="6" indent="0" outline="1" outlineData="1" multipleFieldFilters="0">
  <location ref="AU1:BC3" firstHeaderRow="1" firstDataRow="2" firstDataCol="1"/>
  <pivotFields count="10">
    <pivotField showAll="0"/>
    <pivotField showAll="0"/>
    <pivotField showAll="0"/>
    <pivotField showAll="0"/>
    <pivotField axis="axisCol" showAll="0" sortType="ascending">
      <items count="11">
        <item x="2"/>
        <item x="0"/>
        <item x="6"/>
        <item x="1"/>
        <item x="5"/>
        <item m="1" x="8"/>
        <item m="1" x="9"/>
        <item x="4"/>
        <item x="3"/>
        <item x="7"/>
        <item t="default"/>
      </items>
    </pivotField>
    <pivotField showAll="0"/>
    <pivotField showAll="0">
      <items count="4">
        <item x="1"/>
        <item x="0"/>
        <item x="2"/>
        <item t="default"/>
      </items>
    </pivotField>
    <pivotField showAll="0"/>
    <pivotField dataField="1" showAll="0"/>
    <pivotField dragToRow="0" dragToCol="0" dragToPage="0" showAll="0" defaultSubtotal="0"/>
  </pivotFields>
  <rowItems count="1">
    <i/>
  </rowItems>
  <colFields count="1">
    <field x="4"/>
  </colFields>
  <colItems count="8">
    <i>
      <x/>
    </i>
    <i>
      <x v="1"/>
    </i>
    <i>
      <x v="2"/>
    </i>
    <i>
      <x v="3"/>
    </i>
    <i>
      <x v="4"/>
    </i>
    <i>
      <x v="7"/>
    </i>
    <i>
      <x v="8"/>
    </i>
    <i>
      <x v="9"/>
    </i>
  </colItems>
  <dataFields count="1">
    <dataField name="Sum of Count" fld="8"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ace" xr10:uid="{A8FCC9BB-EB39-8843-804D-38B241A8BD2F}" sourceName="race">
  <pivotTables>
    <pivotTable tabId="11" name="PivotTable2"/>
  </pivotTables>
  <data>
    <tabular pivotCacheId="1240661678" showMissing="0">
      <items count="10">
        <i x="2" s="1"/>
        <i x="0" s="1"/>
        <i x="6" s="1"/>
        <i x="1" s="1"/>
        <i x="5" s="1"/>
        <i x="4" s="1"/>
        <i x="3" s="1"/>
        <i x="7" s="1" nd="1"/>
        <i x="8" s="1" nd="1"/>
        <i x="9" s="1" nd="1"/>
      </items>
    </tabular>
  </data>
  <extLst>
    <x:ext xmlns:x15="http://schemas.microsoft.com/office/spreadsheetml/2010/11/main" uri="{470722E0-AACD-4C17-9CDC-17EF765DBC7E}">
      <x15:slicerCacheHideItemsWithNoData/>
    </x:ext>
  </extLst>
</slicerCacheDefinition>
</file>

<file path=xl/slicerCaches/slicerCache10.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Home_Campus1" xr10:uid="{72DF8991-7799-E44C-ADDF-97AEC178D657}" sourceName="Home Campus">
  <pivotTables>
    <pivotTable tabId="14" name="PivotTable2"/>
  </pivotTables>
  <data>
    <tabular pivotCacheId="1240661678">
      <items count="4">
        <i x="2" s="1"/>
        <i x="0" s="1"/>
        <i x="1" s="1"/>
        <i x="3" s="1" nd="1"/>
      </items>
    </tabular>
  </data>
  <extLst>
    <x:ext xmlns:x15="http://schemas.microsoft.com/office/spreadsheetml/2010/11/main" uri="{470722E0-AACD-4C17-9CDC-17EF765DBC7E}">
      <x15:slicerCacheHideItemsWithNoData/>
    </x:ext>
  </extLst>
</slicerCacheDefinition>
</file>

<file path=xl/slicerCaches/slicerCache1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ace11" xr10:uid="{01C1F8EE-65D2-EC40-A290-8407DF5537A5}" sourceName="race">
  <pivotTables>
    <pivotTable tabId="26" name="PivotTable2"/>
    <pivotTable tabId="26" name="PivotTable3"/>
  </pivotTables>
  <data>
    <tabular pivotCacheId="1240661678" showMissing="0">
      <items count="10">
        <i x="2" s="1"/>
        <i x="0" s="1"/>
        <i x="6" s="1"/>
        <i x="1" s="1"/>
        <i x="5" s="1"/>
        <i x="4" s="1"/>
        <i x="3" s="1"/>
        <i x="7" s="1" nd="1"/>
        <i x="8" s="1" nd="1"/>
        <i x="9" s="1" nd="1"/>
      </items>
    </tabular>
  </data>
  <extLst>
    <x:ext xmlns:x15="http://schemas.microsoft.com/office/spreadsheetml/2010/11/main" uri="{470722E0-AACD-4C17-9CDC-17EF765DBC7E}">
      <x15:slicerCacheHideItemsWithNoData/>
    </x:ext>
  </extLst>
</slicerCacheDefinition>
</file>

<file path=xl/slicerCaches/slicerCache1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Pell_recipient11" xr10:uid="{54FFCB2B-661A-C446-B619-6EBF19D6035C}" sourceName="Pell recipient">
  <pivotTables>
    <pivotTable tabId="26" name="PivotTable2"/>
    <pivotTable tabId="26" name="PivotTable3"/>
  </pivotTables>
  <data>
    <tabular pivotCacheId="1240661678">
      <items count="3">
        <i x="1" s="1"/>
        <i x="0" s="1"/>
        <i x="2" s="1" nd="1"/>
      </items>
    </tabular>
  </data>
  <extLst>
    <x:ext xmlns:x15="http://schemas.microsoft.com/office/spreadsheetml/2010/11/main" uri="{470722E0-AACD-4C17-9CDC-17EF765DBC7E}">
      <x15:slicerCacheHideItemsWithNoData/>
    </x:ext>
  </extLst>
</slicerCacheDefinition>
</file>

<file path=xl/slicerCaches/slicerCache1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Home_Campus11" xr10:uid="{0C5F1011-2253-ED4A-88A4-C1D4699657AA}" sourceName="Home Campus">
  <pivotTables>
    <pivotTable tabId="26" name="PivotTable2"/>
    <pivotTable tabId="26" name="PivotTable3"/>
  </pivotTables>
  <data>
    <tabular pivotCacheId="1240661678">
      <items count="4">
        <i x="2" s="1"/>
        <i x="0" s="1"/>
        <i x="1" s="1"/>
        <i x="3" s="1" nd="1"/>
      </items>
    </tabular>
  </data>
  <extLst>
    <x:ext xmlns:x15="http://schemas.microsoft.com/office/spreadsheetml/2010/11/main" uri="{470722E0-AACD-4C17-9CDC-17EF765DBC7E}">
      <x15:slicerCacheHideItemsWithNoData/>
    </x:ext>
  </extLst>
</slicerCacheDefinition>
</file>

<file path=xl/slicerCaches/slicerCache1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Workforce_Transfer_Category1" xr10:uid="{861142CA-FEFA-EF47-A59E-BEC7D8608AC9}" sourceName="Workforce/Transfer Category">
  <pivotTables>
    <pivotTable tabId="26" name="PivotTable2"/>
    <pivotTable tabId="26" name="PivotTable3"/>
  </pivotTables>
  <data>
    <tabular pivotCacheId="1240661678">
      <items count="7">
        <i x="2" s="1"/>
        <i x="0" s="1"/>
        <i x="3" s="1"/>
        <i x="5" s="1"/>
        <i x="1" s="1"/>
        <i x="4" s="1"/>
        <i x="6" s="1" nd="1"/>
      </items>
    </tabular>
  </data>
  <extLst>
    <x:ext xmlns:x15="http://schemas.microsoft.com/office/spreadsheetml/2010/11/main" uri="{470722E0-AACD-4C17-9CDC-17EF765DBC7E}">
      <x15:slicerCacheHideItemsWithNoData/>
    </x:ext>
  </extLst>
</slicerCacheDefinition>
</file>

<file path=xl/slicerCaches/slicerCache1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eta_major" xr10:uid="{F8494C2B-7485-154B-8A8C-7B5314E0E2C8}" sourceName="Meta-major">
  <pivotTables>
    <pivotTable tabId="26" name="PivotTable2"/>
    <pivotTable tabId="26" name="PivotTable3"/>
  </pivotTables>
  <data>
    <tabular pivotCacheId="1240661678">
      <items count="14">
        <i x="0" s="1"/>
        <i x="3" s="1"/>
        <i x="8" s="1"/>
        <i x="10" s="1"/>
        <i x="1" s="1"/>
        <i x="4" s="1"/>
        <i x="6" s="1"/>
        <i x="2" s="1"/>
        <i x="12" s="1"/>
        <i x="11" s="1"/>
        <i x="5" s="1"/>
        <i x="7" s="1"/>
        <i x="9" s="1"/>
        <i x="13" s="1" nd="1"/>
      </items>
    </tabular>
  </data>
  <extLst>
    <x:ext xmlns:x15="http://schemas.microsoft.com/office/spreadsheetml/2010/11/main" uri="{470722E0-AACD-4C17-9CDC-17EF765DBC7E}">
      <x15:slicerCacheHideItemsWithNoData/>
    </x:ext>
  </extLst>
</slicerCacheDefinition>
</file>

<file path=xl/slicerCaches/slicerCache1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ace111" xr10:uid="{40D84E2E-285E-FF4D-A042-BE5077DA5AD2}" sourceName="race">
  <pivotTables>
    <pivotTable tabId="28" name="PivotTable2"/>
  </pivotTables>
  <data>
    <tabular pivotCacheId="1240661678" showMissing="0">
      <items count="10">
        <i x="2" s="1"/>
        <i x="0" s="1"/>
        <i x="6" s="1"/>
        <i x="1" s="1"/>
        <i x="5" s="1"/>
        <i x="4" s="1"/>
        <i x="3" s="1"/>
        <i x="7" s="1" nd="1"/>
        <i x="8" s="1" nd="1"/>
        <i x="9" s="1" nd="1"/>
      </items>
    </tabular>
  </data>
  <extLst>
    <x:ext xmlns:x15="http://schemas.microsoft.com/office/spreadsheetml/2010/11/main" uri="{470722E0-AACD-4C17-9CDC-17EF765DBC7E}">
      <x15:slicerCacheHideItemsWithNoData/>
    </x:ext>
  </extLst>
</slicerCacheDefinition>
</file>

<file path=xl/slicerCaches/slicerCache17.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ge111" xr10:uid="{62165443-EBAF-FD49-A964-5BBB064BDA3F}" sourceName="age">
  <pivotTables>
    <pivotTable tabId="28" name="PivotTable2"/>
  </pivotTables>
  <data>
    <tabular pivotCacheId="1240661678">
      <items count="4">
        <i x="0" s="1"/>
        <i x="1" s="1"/>
        <i x="2" s="1"/>
        <i x="3" s="1" nd="1"/>
      </items>
    </tabular>
  </data>
  <extLst>
    <x:ext xmlns:x15="http://schemas.microsoft.com/office/spreadsheetml/2010/11/main" uri="{470722E0-AACD-4C17-9CDC-17EF765DBC7E}">
      <x15:slicerCacheHideItemsWithNoData/>
    </x:ext>
  </extLst>
</slicerCacheDefinition>
</file>

<file path=xl/slicerCaches/slicerCache18.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Gender111" xr10:uid="{EED14F46-5F27-D949-898C-33B1CC2A7E00}" sourceName="Gender">
  <pivotTables>
    <pivotTable tabId="28" name="PivotTable2"/>
  </pivotTables>
  <data>
    <tabular pivotCacheId="1240661678">
      <items count="3">
        <i x="1" s="1"/>
        <i x="0" s="1"/>
        <i x="2" s="1" nd="1"/>
      </items>
    </tabular>
  </data>
  <extLst>
    <x:ext xmlns:x15="http://schemas.microsoft.com/office/spreadsheetml/2010/11/main" uri="{470722E0-AACD-4C17-9CDC-17EF765DBC7E}">
      <x15:slicerCacheHideItemsWithNoData/>
    </x:ext>
  </extLst>
</slicerCacheDefinition>
</file>

<file path=xl/slicerCaches/slicerCache19.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Pell_recipient111" xr10:uid="{0E404D42-B796-8E46-B1BC-23E808ED1402}" sourceName="Pell recipient">
  <pivotTables>
    <pivotTable tabId="28" name="PivotTable2"/>
  </pivotTables>
  <data>
    <tabular pivotCacheId="1240661678">
      <items count="3">
        <i x="1" s="1"/>
        <i x="0" s="1"/>
        <i x="2" s="1" nd="1"/>
      </items>
    </tabular>
  </data>
  <extLs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ge" xr10:uid="{C21EF3AC-FD76-3841-ACF5-80A6D31E914E}" sourceName="age">
  <pivotTables>
    <pivotTable tabId="11" name="PivotTable2"/>
  </pivotTables>
  <data>
    <tabular pivotCacheId="1240661678">
      <items count="4">
        <i x="0" s="1"/>
        <i x="1" s="1"/>
        <i x="2" s="1"/>
        <i x="3" s="1" nd="1"/>
      </items>
    </tabular>
  </data>
  <extLst>
    <x:ext xmlns:x15="http://schemas.microsoft.com/office/spreadsheetml/2010/11/main" uri="{470722E0-AACD-4C17-9CDC-17EF765DBC7E}">
      <x15:slicerCacheHideItemsWithNoData/>
    </x:ext>
  </extLst>
</slicerCacheDefinition>
</file>

<file path=xl/slicerCaches/slicerCache20.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Workforce_Transfer_Category11" xr10:uid="{1AF72F0B-E0CA-7948-A008-93DDBB41840C}" sourceName="Workforce/Transfer Category">
  <pivotTables>
    <pivotTable tabId="28" name="PivotTable2"/>
  </pivotTables>
  <data>
    <tabular pivotCacheId="1240661678">
      <items count="7">
        <i x="2" s="1"/>
        <i x="0" s="1"/>
        <i x="3" s="1"/>
        <i x="5" s="1"/>
        <i x="1" s="1"/>
        <i x="4" s="1"/>
        <i x="6" s="1" nd="1"/>
      </items>
    </tabular>
  </data>
  <extLst>
    <x:ext xmlns:x15="http://schemas.microsoft.com/office/spreadsheetml/2010/11/main" uri="{470722E0-AACD-4C17-9CDC-17EF765DBC7E}">
      <x15:slicerCacheHideItemsWithNoData/>
    </x:ext>
  </extLst>
</slicerCacheDefinition>
</file>

<file path=xl/slicerCaches/slicerCache2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eta_major1" xr10:uid="{AA54C482-D600-AE4D-B6F6-92EADEF90C22}" sourceName="Meta-major">
  <pivotTables>
    <pivotTable tabId="28" name="PivotTable2"/>
  </pivotTables>
  <data>
    <tabular pivotCacheId="1240661678">
      <items count="14">
        <i x="0" s="1"/>
        <i x="3" s="1"/>
        <i x="8" s="1"/>
        <i x="10" s="1"/>
        <i x="1" s="1"/>
        <i x="4" s="1"/>
        <i x="6" s="1"/>
        <i x="2" s="1"/>
        <i x="12" s="1"/>
        <i x="11" s="1"/>
        <i x="5" s="1"/>
        <i x="7" s="1"/>
        <i x="9" s="1"/>
        <i x="13" s="1" nd="1"/>
      </items>
    </tabular>
  </data>
  <extLst>
    <x:ext xmlns:x15="http://schemas.microsoft.com/office/spreadsheetml/2010/11/main" uri="{470722E0-AACD-4C17-9CDC-17EF765DBC7E}">
      <x15:slicerCacheHideItemsWithNoData/>
    </x:ext>
  </extLst>
</slicerCacheDefinition>
</file>

<file path=xl/slicerCaches/slicerCache2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Pell_recipient112" xr10:uid="{AE86F516-0AC0-0E4E-AA2F-4B77555EA189}" sourceName="Pell recipient">
  <pivotTables>
    <pivotTable tabId="32" name="PivotTable2"/>
    <pivotTable tabId="32" name="PivotTable3"/>
  </pivotTables>
  <data>
    <tabular pivotCacheId="1240661678">
      <items count="3">
        <i x="1" s="1"/>
        <i x="0" s="1"/>
        <i x="2" s="1" nd="1"/>
      </items>
    </tabular>
  </data>
  <extLst>
    <x:ext xmlns:x15="http://schemas.microsoft.com/office/spreadsheetml/2010/11/main" uri="{470722E0-AACD-4C17-9CDC-17EF765DBC7E}">
      <x15:slicerCacheHideItemsWithNoData/>
    </x:ext>
  </extLst>
</slicerCacheDefinition>
</file>

<file path=xl/slicerCaches/slicerCache2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Home_Campus112" xr10:uid="{E542F7F8-8C99-734E-9D96-23B3B537B16A}" sourceName="Home Campus">
  <pivotTables>
    <pivotTable tabId="32" name="PivotTable2"/>
    <pivotTable tabId="32" name="PivotTable3"/>
  </pivotTables>
  <data>
    <tabular pivotCacheId="1240661678">
      <items count="4">
        <i x="2" s="1"/>
        <i x="0" s="1"/>
        <i x="1" s="1"/>
        <i x="3" s="1" nd="1"/>
      </items>
    </tabular>
  </data>
  <extLst>
    <x:ext xmlns:x15="http://schemas.microsoft.com/office/spreadsheetml/2010/11/main" uri="{470722E0-AACD-4C17-9CDC-17EF765DBC7E}">
      <x15:slicerCacheHideItemsWithNoData/>
    </x:ext>
  </extLst>
</slicerCacheDefinition>
</file>

<file path=xl/slicerCaches/slicerCache2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Workforce_Transfer_Category12" xr10:uid="{D5B10E18-00B5-0648-AE2D-0EC52AA62575}" sourceName="Workforce/Transfer Category">
  <pivotTables>
    <pivotTable tabId="32" name="PivotTable2"/>
    <pivotTable tabId="32" name="PivotTable3"/>
  </pivotTables>
  <data>
    <tabular pivotCacheId="1240661678">
      <items count="7">
        <i x="2" s="1"/>
        <i x="0" s="1"/>
        <i x="3" s="1"/>
        <i x="5" s="1"/>
        <i x="1" s="1"/>
        <i x="4" s="1"/>
        <i x="6" s="1" nd="1"/>
      </items>
    </tabular>
  </data>
  <extLst>
    <x:ext xmlns:x15="http://schemas.microsoft.com/office/spreadsheetml/2010/11/main" uri="{470722E0-AACD-4C17-9CDC-17EF765DBC7E}">
      <x15:slicerCacheHideItemsWithNoData/>
    </x:ext>
  </extLst>
</slicerCacheDefinition>
</file>

<file path=xl/slicerCaches/slicerCache2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eta_major2" xr10:uid="{5BE11BEF-73D3-6E4C-9EB1-C4805D4E8212}" sourceName="Meta-major">
  <pivotTables>
    <pivotTable tabId="32" name="PivotTable2"/>
    <pivotTable tabId="32" name="PivotTable3"/>
  </pivotTables>
  <data>
    <tabular pivotCacheId="1240661678">
      <items count="14">
        <i x="0" s="1"/>
        <i x="3" s="1"/>
        <i x="8" s="1"/>
        <i x="10" s="1"/>
        <i x="1" s="1"/>
        <i x="4" s="1"/>
        <i x="6" s="1"/>
        <i x="2" s="1"/>
        <i x="12" s="1"/>
        <i x="11" s="1"/>
        <i x="5" s="1"/>
        <i x="7" s="1"/>
        <i x="9" s="1"/>
        <i x="13" s="1" nd="1"/>
      </items>
    </tabular>
  </data>
  <extLst>
    <x:ext xmlns:x15="http://schemas.microsoft.com/office/spreadsheetml/2010/11/main" uri="{470722E0-AACD-4C17-9CDC-17EF765DBC7E}">
      <x15:slicerCacheHideItemsWithNoData/>
    </x:ext>
  </extLst>
</slicerCacheDefinition>
</file>

<file path=xl/slicerCaches/slicerCache2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ge2" xr10:uid="{EA993175-F3F8-DE40-A0EF-4F9BEF69EDD0}" sourceName="Age">
  <pivotTables>
    <pivotTable tabId="32" name="PivotTable2"/>
    <pivotTable tabId="32" name="PivotTable3"/>
  </pivotTables>
  <data>
    <tabular pivotCacheId="1240661678">
      <items count="4">
        <i x="0" s="1"/>
        <i x="1" s="1"/>
        <i x="2" s="1"/>
        <i x="3" s="1" nd="1"/>
      </items>
    </tabular>
  </data>
  <extLst>
    <x:ext xmlns:x15="http://schemas.microsoft.com/office/spreadsheetml/2010/11/main" uri="{470722E0-AACD-4C17-9CDC-17EF765DBC7E}">
      <x15:slicerCacheHideItemsWithNoData/>
    </x:ext>
  </extLst>
</slicerCacheDefinition>
</file>

<file path=xl/slicerCaches/slicerCache27.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ace12" xr10:uid="{F938630E-F51C-154A-8FE2-72C46DF3E7A8}" sourceName="race">
  <pivotTables>
    <pivotTable tabId="34" name="PivotTable2"/>
  </pivotTables>
  <data>
    <tabular pivotCacheId="1240661678" showMissing="0">
      <items count="10">
        <i x="2" s="1"/>
        <i x="0" s="1"/>
        <i x="6" s="1"/>
        <i x="1" s="1"/>
        <i x="5" s="1"/>
        <i x="4" s="1"/>
        <i x="3" s="1"/>
        <i x="7" s="1" nd="1"/>
        <i x="8" s="1" nd="1"/>
        <i x="9" s="1" nd="1"/>
      </items>
    </tabular>
  </data>
  <extLst>
    <x:ext xmlns:x15="http://schemas.microsoft.com/office/spreadsheetml/2010/11/main" uri="{470722E0-AACD-4C17-9CDC-17EF765DBC7E}">
      <x15:slicerCacheHideItemsWithNoData/>
    </x:ext>
  </extLst>
</slicerCacheDefinition>
</file>

<file path=xl/slicerCaches/slicerCache28.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ge11" xr10:uid="{32EFE20A-5566-154B-B36A-553C3985770A}" sourceName="age">
  <pivotTables>
    <pivotTable tabId="34" name="PivotTable2"/>
  </pivotTables>
  <data>
    <tabular pivotCacheId="1240661678">
      <items count="4">
        <i x="0" s="1"/>
        <i x="1" s="1"/>
        <i x="2" s="1"/>
        <i x="3" s="1" nd="1"/>
      </items>
    </tabular>
  </data>
  <extLst>
    <x:ext xmlns:x15="http://schemas.microsoft.com/office/spreadsheetml/2010/11/main" uri="{470722E0-AACD-4C17-9CDC-17EF765DBC7E}">
      <x15:slicerCacheHideItemsWithNoData/>
    </x:ext>
  </extLst>
</slicerCacheDefinition>
</file>

<file path=xl/slicerCaches/slicerCache29.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Gender11" xr10:uid="{E5DE6952-C902-4D48-A139-07A5BD114C1C}" sourceName="Gender">
  <pivotTables>
    <pivotTable tabId="34" name="PivotTable2"/>
  </pivotTables>
  <data>
    <tabular pivotCacheId="1240661678">
      <items count="3">
        <i x="1" s="1"/>
        <i x="0" s="1"/>
        <i x="2" s="1" nd="1"/>
      </items>
    </tabular>
  </data>
  <extLst>
    <x:ext xmlns:x15="http://schemas.microsoft.com/office/spreadsheetml/2010/11/main" uri="{470722E0-AACD-4C17-9CDC-17EF765DBC7E}">
      <x15:slicerCacheHideItemsWithNoData/>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ace1" xr10:uid="{2DA3F679-7EAE-184E-9E95-93C3DCC41A5E}" sourceName="race">
  <pivotTables>
    <pivotTable tabId="14" name="PivotTable2"/>
  </pivotTables>
  <data>
    <tabular pivotCacheId="1240661678" showMissing="0">
      <items count="10">
        <i x="2" s="1"/>
        <i x="0" s="1"/>
        <i x="6" s="1"/>
        <i x="1" s="1"/>
        <i x="5" s="1"/>
        <i x="4" s="1"/>
        <i x="3" s="1"/>
        <i x="7" s="1" nd="1"/>
        <i x="8" s="1" nd="1"/>
        <i x="9" s="1" nd="1"/>
      </items>
    </tabular>
  </data>
  <extLst>
    <x:ext xmlns:x15="http://schemas.microsoft.com/office/spreadsheetml/2010/11/main" uri="{470722E0-AACD-4C17-9CDC-17EF765DBC7E}">
      <x15:slicerCacheHideItemsWithNoData/>
    </x:ext>
  </extLst>
</slicerCacheDefinition>
</file>

<file path=xl/slicerCaches/slicerCache30.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Pell_recipient12" xr10:uid="{97594B12-29CC-0C4D-A4B5-1EBA4C0A4F84}" sourceName="Pell recipient">
  <pivotTables>
    <pivotTable tabId="34" name="PivotTable2"/>
  </pivotTables>
  <data>
    <tabular pivotCacheId="1240661678">
      <items count="3">
        <i x="1" s="1"/>
        <i x="0" s="1"/>
        <i x="2" s="1" nd="1"/>
      </items>
    </tabular>
  </data>
  <extLst>
    <x:ext xmlns:x15="http://schemas.microsoft.com/office/spreadsheetml/2010/11/main" uri="{470722E0-AACD-4C17-9CDC-17EF765DBC7E}">
      <x15:slicerCacheHideItemsWithNoData/>
    </x:ext>
  </extLst>
</slicerCacheDefinition>
</file>

<file path=xl/slicerCaches/slicerCache3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Home_Campus12" xr10:uid="{19C56A9D-4C03-394F-8141-9E96DD6A7460}" sourceName="Home Campus">
  <pivotTables>
    <pivotTable tabId="34" name="PivotTable2"/>
  </pivotTables>
  <data>
    <tabular pivotCacheId="1240661678">
      <items count="4">
        <i x="2" s="1"/>
        <i x="0" s="1"/>
        <i x="1" s="1"/>
        <i x="3" s="1" nd="1"/>
      </items>
    </tabular>
  </data>
  <extLst>
    <x:ext xmlns:x15="http://schemas.microsoft.com/office/spreadsheetml/2010/11/main" uri="{470722E0-AACD-4C17-9CDC-17EF765DBC7E}">
      <x15:slicerCacheHideItemsWithNoData/>
    </x:ext>
  </extLst>
</slicerCacheDefinition>
</file>

<file path=xl/slicerCaches/slicerCache3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Workforce_Transfer_Category21" xr10:uid="{5EEF9E2F-DB9B-A942-A71C-B0D17DC5D1C0}" sourceName="Workforce/Transfer Category">
  <pivotTables>
    <pivotTable tabId="35" name="PivotTable3"/>
  </pivotTables>
  <data>
    <tabular pivotCacheId="1240661678">
      <items count="7">
        <i x="2" s="1"/>
        <i x="0" s="1"/>
        <i x="3" s="1"/>
        <i x="5" s="1"/>
        <i x="1" s="1"/>
        <i x="4" s="1"/>
        <i x="6" s="1" nd="1"/>
      </items>
    </tabular>
  </data>
  <extLst>
    <x:ext xmlns:x15="http://schemas.microsoft.com/office/spreadsheetml/2010/11/main" uri="{470722E0-AACD-4C17-9CDC-17EF765DBC7E}">
      <x15:slicerCacheHideItemsWithNoData/>
    </x:ext>
  </extLst>
</slicerCacheDefinition>
</file>

<file path=xl/slicerCaches/slicerCache3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eta_major31" xr10:uid="{CE934C8D-C4E3-664B-9975-63E4C0F89553}" sourceName="Meta-major">
  <pivotTables>
    <pivotTable tabId="35" name="PivotTable3"/>
  </pivotTables>
  <data>
    <tabular pivotCacheId="1240661678">
      <items count="14">
        <i x="0" s="1"/>
        <i x="3" s="1"/>
        <i x="8" s="1"/>
        <i x="10" s="1"/>
        <i x="1" s="1"/>
        <i x="4" s="1"/>
        <i x="6" s="1"/>
        <i x="2" s="1"/>
        <i x="12" s="1"/>
        <i x="11" s="1"/>
        <i x="5" s="1"/>
        <i x="7" s="1"/>
        <i x="9" s="1"/>
        <i x="13" s="1" nd="1"/>
      </items>
    </tabular>
  </data>
  <extLst>
    <x:ext xmlns:x15="http://schemas.microsoft.com/office/spreadsheetml/2010/11/main" uri="{470722E0-AACD-4C17-9CDC-17EF765DBC7E}">
      <x15:slicerCacheHideItemsWithNoData/>
    </x:ext>
  </extLst>
</slicerCacheDefinition>
</file>

<file path=xl/slicerCaches/slicerCache3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Workforce_Transfer_Category211" xr10:uid="{C3859940-683F-8247-83F2-4D6723EDF852}" sourceName="Workforce/Transfer Category">
  <pivotTables>
    <pivotTable tabId="36" name="PivotTable3"/>
  </pivotTables>
  <data>
    <tabular pivotCacheId="1240661678">
      <items count="7">
        <i x="2" s="1"/>
        <i x="0" s="1"/>
        <i x="3" s="1"/>
        <i x="5" s="1"/>
        <i x="1" s="1"/>
        <i x="4" s="1"/>
        <i x="6" s="1" nd="1"/>
      </items>
    </tabular>
  </data>
  <extLst>
    <x:ext xmlns:x15="http://schemas.microsoft.com/office/spreadsheetml/2010/11/main" uri="{470722E0-AACD-4C17-9CDC-17EF765DBC7E}">
      <x15:slicerCacheHideItemsWithNoData/>
    </x:ext>
  </extLst>
</slicerCacheDefinition>
</file>

<file path=xl/slicerCaches/slicerCache3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eta_major311" xr10:uid="{D2C4EFAD-93F4-A34D-BC2A-F8BCD6DDFBFA}" sourceName="Meta-major">
  <pivotTables>
    <pivotTable tabId="36" name="PivotTable3"/>
  </pivotTables>
  <data>
    <tabular pivotCacheId="1240661678">
      <items count="14">
        <i x="0" s="1"/>
        <i x="3" s="1"/>
        <i x="8" s="1"/>
        <i x="10" s="1"/>
        <i x="1" s="1"/>
        <i x="4" s="1"/>
        <i x="6" s="1"/>
        <i x="2" s="1"/>
        <i x="12" s="1"/>
        <i x="11" s="1"/>
        <i x="5" s="1"/>
        <i x="7" s="1"/>
        <i x="9" s="1"/>
        <i x="13" s="1" nd="1"/>
      </items>
    </tabular>
  </data>
  <extLst>
    <x:ext xmlns:x15="http://schemas.microsoft.com/office/spreadsheetml/2010/11/main" uri="{470722E0-AACD-4C17-9CDC-17EF765DBC7E}">
      <x15:slicerCacheHideItemsWithNoData/>
    </x:ext>
  </extLst>
</slicerCacheDefinition>
</file>

<file path=xl/slicerCaches/slicerCache3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Workforce_Transfer_Category212" xr10:uid="{2958939A-7F3C-4B47-AEC8-64DBF7EB1A61}" sourceName="Workforce/Transfer Category">
  <pivotTables>
    <pivotTable tabId="37" name="PivotTable3"/>
  </pivotTables>
  <data>
    <tabular pivotCacheId="1240661678">
      <items count="7">
        <i x="2" s="1"/>
        <i x="0" s="1"/>
        <i x="3" s="1"/>
        <i x="5" s="1"/>
        <i x="1" s="1"/>
        <i x="4" s="1"/>
        <i x="6" s="1" nd="1"/>
      </items>
    </tabular>
  </data>
  <extLst>
    <x:ext xmlns:x15="http://schemas.microsoft.com/office/spreadsheetml/2010/11/main" uri="{470722E0-AACD-4C17-9CDC-17EF765DBC7E}">
      <x15:slicerCacheHideItemsWithNoData/>
    </x:ext>
  </extLst>
</slicerCacheDefinition>
</file>

<file path=xl/slicerCaches/slicerCache37.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eta_major312" xr10:uid="{348B2F69-613A-7A4C-8CE9-A617FB468081}" sourceName="Meta-major">
  <pivotTables>
    <pivotTable tabId="37" name="PivotTable3"/>
  </pivotTables>
  <data>
    <tabular pivotCacheId="1240661678">
      <items count="14">
        <i x="0" s="1"/>
        <i x="3" s="1"/>
        <i x="8" s="1"/>
        <i x="10" s="1"/>
        <i x="1" s="1"/>
        <i x="4" s="1"/>
        <i x="6" s="1"/>
        <i x="2" s="1"/>
        <i x="12" s="1"/>
        <i x="11" s="1"/>
        <i x="5" s="1"/>
        <i x="7" s="1"/>
        <i x="9" s="1"/>
        <i x="13" s="1" nd="1"/>
      </items>
    </tabular>
  </data>
  <extLst>
    <x:ext xmlns:x15="http://schemas.microsoft.com/office/spreadsheetml/2010/11/main" uri="{470722E0-AACD-4C17-9CDC-17EF765DBC7E}">
      <x15:slicerCacheHideItemsWithNoData/>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ge1" xr10:uid="{5F5400A6-C8EC-FA42-8E56-D4CFC937E7DB}" sourceName="age">
  <pivotTables>
    <pivotTable tabId="14" name="PivotTable2"/>
  </pivotTables>
  <data>
    <tabular pivotCacheId="1240661678">
      <items count="4">
        <i x="0" s="1"/>
        <i x="1" s="1"/>
        <i x="2" s="1"/>
        <i x="3" s="1" nd="1"/>
      </items>
    </tabular>
  </data>
  <extLst>
    <x:ext xmlns:x15="http://schemas.microsoft.com/office/spreadsheetml/2010/11/main" uri="{470722E0-AACD-4C17-9CDC-17EF765DBC7E}">
      <x15:slicerCacheHideItemsWithNoData/>
    </x:ext>
  </extLst>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Gender" xr10:uid="{D910E052-249D-FA4A-A66A-8E2C307F7DCE}" sourceName="Gender">
  <pivotTables>
    <pivotTable tabId="11" name="PivotTable2"/>
  </pivotTables>
  <data>
    <tabular pivotCacheId="1240661678">
      <items count="3">
        <i x="1" s="1"/>
        <i x="0" s="1"/>
        <i x="2" s="1" nd="1"/>
      </items>
    </tabular>
  </data>
  <extLst>
    <x:ext xmlns:x15="http://schemas.microsoft.com/office/spreadsheetml/2010/11/main" uri="{470722E0-AACD-4C17-9CDC-17EF765DBC7E}">
      <x15:slicerCacheHideItemsWithNoData/>
    </x:ext>
  </extLst>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Gender1" xr10:uid="{2B54B98B-F372-134D-B1CE-FC14DF1696F2}" sourceName="Gender">
  <pivotTables>
    <pivotTable tabId="14" name="PivotTable2"/>
  </pivotTables>
  <data>
    <tabular pivotCacheId="1240661678">
      <items count="3">
        <i x="1" s="1"/>
        <i x="0" s="1"/>
        <i x="2" s="1" nd="1"/>
      </items>
    </tabular>
  </data>
  <extLst>
    <x:ext xmlns:x15="http://schemas.microsoft.com/office/spreadsheetml/2010/11/main" uri="{470722E0-AACD-4C17-9CDC-17EF765DBC7E}">
      <x15:slicerCacheHideItemsWithNoData/>
    </x:ext>
  </extLst>
</slicerCacheDefinition>
</file>

<file path=xl/slicerCaches/slicerCache7.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Home_Campus" xr10:uid="{701C09ED-5D61-124E-AE87-ECC46859DC8A}" sourceName="Home Campus">
  <pivotTables>
    <pivotTable tabId="11" name="PivotTable2"/>
  </pivotTables>
  <data>
    <tabular pivotCacheId="1240661678">
      <items count="4">
        <i x="2" s="1"/>
        <i x="0" s="1"/>
        <i x="1" s="1"/>
        <i x="3" s="1" nd="1"/>
      </items>
    </tabular>
  </data>
  <extLst>
    <x:ext xmlns:x15="http://schemas.microsoft.com/office/spreadsheetml/2010/11/main" uri="{470722E0-AACD-4C17-9CDC-17EF765DBC7E}">
      <x15:slicerCacheHideItemsWithNoData/>
    </x:ext>
  </extLst>
</slicerCacheDefinition>
</file>

<file path=xl/slicerCaches/slicerCache8.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Pell_recipient" xr10:uid="{FC25BBAF-1522-214A-B821-B0EF93FC9382}" sourceName="Pell recipient">
  <pivotTables>
    <pivotTable tabId="11" name="PivotTable2"/>
  </pivotTables>
  <data>
    <tabular pivotCacheId="1240661678">
      <items count="3">
        <i x="1" s="1"/>
        <i x="0" s="1"/>
        <i x="2" s="1" nd="1"/>
      </items>
    </tabular>
  </data>
  <extLst>
    <x:ext xmlns:x15="http://schemas.microsoft.com/office/spreadsheetml/2010/11/main" uri="{470722E0-AACD-4C17-9CDC-17EF765DBC7E}">
      <x15:slicerCacheHideItemsWithNoData/>
    </x:ext>
  </extLst>
</slicerCacheDefinition>
</file>

<file path=xl/slicerCaches/slicerCache9.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Pell_recipient1" xr10:uid="{F4BA3DDF-CD35-DB47-8DBE-346F7ED21935}" sourceName="Pell recipient">
  <pivotTables>
    <pivotTable tabId="14" name="PivotTable2"/>
  </pivotTables>
  <data>
    <tabular pivotCacheId="1240661678">
      <items count="3">
        <i x="1" s="1"/>
        <i x="0" s="1"/>
        <i x="2" s="1" nd="1"/>
      </items>
    </tabular>
  </data>
  <extLs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race" xr10:uid="{EDD18462-9EF0-534A-814F-373566B58847}" cache="Slicer_race" caption="Student Race/Ethnicity" rowHeight="230716"/>
  <slicer name="age" xr10:uid="{A08FFA13-7832-D745-8A08-CE896196AA81}" cache="Slicer_age" caption="Student Age" rowHeight="230716"/>
  <slicer name="Gender" xr10:uid="{A8F48A27-55DF-CC4C-A69B-1D429D9EF208}" cache="Slicer_Gender" caption="Student Gender" rowHeight="230716"/>
  <slicer name="Home Campus" xr10:uid="{AA822646-8163-3E45-81DB-7171BFB9411A}" cache="Slicer_Home_Campus" caption="Home Campus" rowHeight="230716"/>
  <slicer name="Pell recipient" xr10:uid="{9C66AD3E-D7F8-AA42-A3B0-F042E2EE909B}" cache="Slicer_Pell_recipient" caption="Pell recipient" rowHeight="230716"/>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race 5" xr10:uid="{FA3D8C5D-B66D-6A4B-853B-5A6CA58C6231}" cache="Slicer_race12" caption="Student Race/Ethnicity" rowHeight="230716"/>
  <slicer name="age 4" xr10:uid="{353F7201-FCBE-D344-B525-5264EB4AED25}" cache="Slicer_age11" caption="Student Age" rowHeight="230716"/>
  <slicer name="Gender 2" xr10:uid="{C0ACFEF4-5928-8C44-9CD0-900D481B939E}" cache="Slicer_Gender11" caption="Student Gender" rowHeight="230716"/>
  <slicer name="Pell recipient 5" xr10:uid="{F4AA841F-2672-6144-A7BD-890C5210A165}" cache="Slicer_Pell_recipient12" caption="Pell recipient" rowHeight="230716"/>
  <slicer name="Home Campus 3" xr10:uid="{7DC4765D-478F-014A-9684-C48EB179E24E}" cache="Slicer_Home_Campus12" caption="Home Campus" rowHeight="230716"/>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race 2" xr10:uid="{0B51F513-3B4E-494D-A9D9-DB47648DA7DB}" cache="Slicer_race1" caption="Student Race/Ethnicity" rowHeight="230716"/>
  <slicer name="age 1" xr10:uid="{FC34427E-76AA-2F48-91AF-01E45A35E787}" cache="Slicer_age1" caption="Student Age" rowHeight="230716"/>
  <slicer name="Gender 1" xr10:uid="{1D51F400-B5E0-F540-AFF7-E7036AE345F5}" cache="Slicer_Gender1" caption="Student Gender" rowHeight="230716"/>
  <slicer name="Pell recipient 1" xr10:uid="{1F3E2D55-A2AD-5349-B7F1-46BCE7167079}" cache="Slicer_Pell_recipient1" caption="Pell recipient" rowHeight="230716"/>
  <slicer name="Home Campus 1" xr10:uid="{9C78C6EE-8A77-D042-817C-BD25A1D54C0B}" cache="Slicer_Home_Campus1" caption="Home Campus" rowHeight="230716"/>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Workforce/Transfer Category 6" xr10:uid="{AFC1153E-25FF-4E4E-82F2-D535838F058F}" cache="Slicer_Workforce_Transfer_Category211" caption="Workforce/Transfer Category" rowHeight="230716"/>
  <slicer name="Meta-major 5" xr10:uid="{D23125E2-0BB4-DF4B-B628-6A10D0556339}" cache="Slicer_Meta_major311" caption="Meta-major" rowHeight="230716"/>
</slicers>
</file>

<file path=xl/slicers/slicer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Workforce/Transfer Category 7" xr10:uid="{1EF52D55-4069-D74F-B79E-92F9CC3CF06B}" cache="Slicer_Workforce_Transfer_Category212" caption="Workforce/Transfer Category" rowHeight="230716"/>
  <slicer name="Meta-major 6" xr10:uid="{C34C63BD-EE1F-9848-81C4-873AE061627E}" cache="Slicer_Meta_major312" caption="Meta-major" rowHeight="230716"/>
</slicers>
</file>

<file path=xl/slicers/slicer6.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Workforce/Transfer Category 5" xr10:uid="{2CCCDADF-1E23-EB4D-9F47-5DA69EFCFE07}" cache="Slicer_Workforce_Transfer_Category21" caption="Workforce/Transfer Category" rowHeight="230716"/>
  <slicer name="Meta-major 4" xr10:uid="{7646B9F0-A3C3-D044-95A0-45B2B4F392A7}" cache="Slicer_Meta_major31" caption="Meta-major" rowHeight="230716"/>
</slicers>
</file>

<file path=xl/slicers/slicer7.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race 4" xr10:uid="{96B2ED30-26F8-7B47-ADD2-BF3206E0090A}" cache="Slicer_race111" caption="Student Race/Ethnicity" rowHeight="230716"/>
  <slicer name="age 3" xr10:uid="{AF1F883D-4D9C-9444-95FB-52537BDD3A4B}" cache="Slicer_age111" caption="Student Age" rowHeight="230716"/>
  <slicer name="Gender 3" xr10:uid="{97865FE2-272C-9242-B1E6-B9D7C4BBEF74}" cache="Slicer_Gender111" caption="Student Gender" rowHeight="230716"/>
  <slicer name="Pell recipient 3" xr10:uid="{53551718-B14A-EE47-B7ED-2273B6010AB6}" cache="Slicer_Pell_recipient111" caption="Pell recipient" rowHeight="230716"/>
  <slicer name="Workforce/Transfer Category 2" xr10:uid="{4661ED5B-5A89-5F40-82FF-E09CFFC3D738}" cache="Slicer_Workforce_Transfer_Category11" caption="Workforce/Transfer Category" rowHeight="230716"/>
  <slicer name="Meta-major 1" xr10:uid="{7AEA825E-0488-1449-BC37-D0FAC3010CC9}" cache="Slicer_Meta_major1" caption="Meta-major" rowHeight="230716"/>
</slicers>
</file>

<file path=xl/slicers/slicer8.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race 3" xr10:uid="{5D0453E8-E462-0346-8456-E41C52A239D0}" cache="Slicer_race11" caption="Student Race/Ethnicity" rowHeight="230716"/>
  <slicer name="Pell recipient 2" xr10:uid="{9961CE55-7B81-8D41-8878-A6F54E1B01A0}" cache="Slicer_Pell_recipient11" caption="Pell recipient" rowHeight="230716"/>
  <slicer name="Home Campus 2" xr10:uid="{631639D9-C38C-644F-A187-0EA2969B8C45}" cache="Slicer_Home_Campus11" caption="Home Campus" rowHeight="230716"/>
  <slicer name="Workforce/Transfer Category 1" xr10:uid="{C93DA01F-EE61-6D4E-8982-13B2A03AFF29}" cache="Slicer_Workforce_Transfer_Category1" caption="Workforce/Transfer Category" rowHeight="230716"/>
  <slicer name="Meta-major" xr10:uid="{457EEDB5-77DB-7842-AEDC-966A9B34F59F}" cache="Slicer_Meta_major" caption="Meta-major" rowHeight="230716"/>
</slicers>
</file>

<file path=xl/slicers/slicer9.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Pell recipient 4" xr10:uid="{ADCC616F-E891-DA41-8937-E49E9A817263}" cache="Slicer_Pell_recipient112" caption="Pell recipient" rowHeight="230716"/>
  <slicer name="Home Campus 4" xr10:uid="{53B2D3DD-1FCF-F940-ADF3-11AD2E85C25F}" cache="Slicer_Home_Campus112" caption="Home Campus" rowHeight="230716"/>
  <slicer name="Workforce/Transfer Category 3" xr10:uid="{BA26AEC2-E655-9647-86FA-B0EBC1F42215}" cache="Slicer_Workforce_Transfer_Category12" caption="Workforce/Transfer Category" rowHeight="230716"/>
  <slicer name="Meta-major 2" xr10:uid="{CEF47584-533D-DE47-B24B-080B164E009D}" cache="Slicer_Meta_major2" caption="Meta-major" rowHeight="230716"/>
  <slicer name="Age 2" xr10:uid="{F9AC2D2D-86C2-0E47-8B1E-E49D50BB3143}" cache="Slicer_Age2" caption="Age" rowHeight="230716"/>
</slicer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microsoft.com/office/2007/relationships/slicer" Target="../slicers/slicer7.xml"/><Relationship Id="rId2" Type="http://schemas.openxmlformats.org/officeDocument/2006/relationships/drawing" Target="../drawings/drawing9.xml"/><Relationship Id="rId1" Type="http://schemas.openxmlformats.org/officeDocument/2006/relationships/pivotTable" Target="../pivotTables/pivotTable12.x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ivotTable" Target="../pivotTables/pivotTable14.xml"/><Relationship Id="rId1" Type="http://schemas.openxmlformats.org/officeDocument/2006/relationships/pivotTable" Target="../pivotTables/pivotTable13.xml"/><Relationship Id="rId4" Type="http://schemas.microsoft.com/office/2007/relationships/slicer" Target="../slicers/slicer8.x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ivotTable" Target="../pivotTables/pivotTable16.xml"/><Relationship Id="rId1" Type="http://schemas.openxmlformats.org/officeDocument/2006/relationships/pivotTable" Target="../pivotTables/pivotTable15.xml"/><Relationship Id="rId4" Type="http://schemas.microsoft.com/office/2007/relationships/slicer" Target="../slicers/slicer9.xml"/></Relationships>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2.xml"/><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3.xml"/><Relationship Id="rId1" Type="http://schemas.openxmlformats.org/officeDocument/2006/relationships/pivotTable" Target="../pivotTables/pivotTable2.xml"/></Relationships>
</file>

<file path=xl/worksheets/_rels/sheet5.xml.rels><?xml version="1.0" encoding="UTF-8" standalone="yes"?>
<Relationships xmlns="http://schemas.openxmlformats.org/package/2006/relationships"><Relationship Id="rId3" Type="http://schemas.microsoft.com/office/2007/relationships/slicer" Target="../slicers/slicer3.xml"/><Relationship Id="rId2" Type="http://schemas.openxmlformats.org/officeDocument/2006/relationships/drawing" Target="../drawings/drawing4.xml"/><Relationship Id="rId1" Type="http://schemas.openxmlformats.org/officeDocument/2006/relationships/pivotTable" Target="../pivotTables/pivotTable3.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ivotTable" Target="../pivotTables/pivotTable5.xml"/><Relationship Id="rId1" Type="http://schemas.openxmlformats.org/officeDocument/2006/relationships/pivotTable" Target="../pivotTables/pivotTable4.x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ivotTable" Target="../pivotTables/pivotTable7.xml"/><Relationship Id="rId1" Type="http://schemas.openxmlformats.org/officeDocument/2006/relationships/pivotTable" Target="../pivotTables/pivotTable6.xml"/><Relationship Id="rId6" Type="http://schemas.openxmlformats.org/officeDocument/2006/relationships/comments" Target="../comments2.xml"/><Relationship Id="rId5" Type="http://schemas.microsoft.com/office/2007/relationships/slicer" Target="../slicers/slicer4.xml"/><Relationship Id="rId4" Type="http://schemas.openxmlformats.org/officeDocument/2006/relationships/vmlDrawing" Target="../drawings/vmlDrawing2.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ivotTable" Target="../pivotTables/pivotTable9.xml"/><Relationship Id="rId1" Type="http://schemas.openxmlformats.org/officeDocument/2006/relationships/pivotTable" Target="../pivotTables/pivotTable8.xml"/><Relationship Id="rId6" Type="http://schemas.openxmlformats.org/officeDocument/2006/relationships/comments" Target="../comments3.xml"/><Relationship Id="rId5" Type="http://schemas.microsoft.com/office/2007/relationships/slicer" Target="../slicers/slicer5.xml"/><Relationship Id="rId4" Type="http://schemas.openxmlformats.org/officeDocument/2006/relationships/vmlDrawing" Target="../drawings/vmlDrawing3.v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ivotTable" Target="../pivotTables/pivotTable11.xml"/><Relationship Id="rId1" Type="http://schemas.openxmlformats.org/officeDocument/2006/relationships/pivotTable" Target="../pivotTables/pivotTable10.xml"/><Relationship Id="rId6" Type="http://schemas.openxmlformats.org/officeDocument/2006/relationships/comments" Target="../comments4.xml"/><Relationship Id="rId5" Type="http://schemas.microsoft.com/office/2007/relationships/slicer" Target="../slicers/slicer6.xml"/><Relationship Id="rId4"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439CCC-18AA-034A-A261-1F7A3D9B78E7}">
  <sheetPr>
    <pageSetUpPr fitToPage="1"/>
  </sheetPr>
  <dimension ref="A1:R64"/>
  <sheetViews>
    <sheetView tabSelected="1" workbookViewId="0">
      <selection activeCell="H5" sqref="H5"/>
    </sheetView>
  </sheetViews>
  <sheetFormatPr baseColWidth="10" defaultColWidth="11.5" defaultRowHeight="15" x14ac:dyDescent="0.2"/>
  <sheetData>
    <row r="1" spans="1:11" ht="15" customHeight="1" x14ac:dyDescent="0.2">
      <c r="F1" s="8"/>
      <c r="G1" s="8"/>
      <c r="H1" s="8"/>
      <c r="I1" s="8"/>
    </row>
    <row r="2" spans="1:11" x14ac:dyDescent="0.2">
      <c r="F2" s="8"/>
      <c r="G2" s="8"/>
      <c r="H2" s="8"/>
      <c r="I2" s="8"/>
    </row>
    <row r="3" spans="1:11" x14ac:dyDescent="0.2">
      <c r="F3" s="8"/>
      <c r="G3" s="8"/>
      <c r="H3" s="8"/>
      <c r="I3" s="8"/>
    </row>
    <row r="4" spans="1:11" x14ac:dyDescent="0.2">
      <c r="F4" s="8"/>
      <c r="G4" s="8"/>
      <c r="H4" s="8"/>
      <c r="I4" s="8"/>
    </row>
    <row r="5" spans="1:11" x14ac:dyDescent="0.2">
      <c r="F5" s="8"/>
      <c r="G5" s="8"/>
      <c r="H5" s="8"/>
      <c r="I5" s="8"/>
    </row>
    <row r="6" spans="1:11" x14ac:dyDescent="0.2">
      <c r="F6" s="8"/>
      <c r="G6" s="8"/>
      <c r="H6" s="8"/>
      <c r="I6" s="8"/>
    </row>
    <row r="8" spans="1:11" ht="15" customHeight="1" x14ac:dyDescent="0.2"/>
    <row r="9" spans="1:11" ht="15" customHeight="1" x14ac:dyDescent="0.2"/>
    <row r="10" spans="1:11" ht="15" customHeight="1" x14ac:dyDescent="0.2"/>
    <row r="11" spans="1:11" ht="15" customHeight="1" x14ac:dyDescent="0.2"/>
    <row r="12" spans="1:11" ht="15" customHeight="1" x14ac:dyDescent="0.2">
      <c r="A12" s="55" t="s">
        <v>147</v>
      </c>
      <c r="B12" s="55"/>
      <c r="C12" s="55"/>
      <c r="D12" s="55"/>
      <c r="E12" s="55"/>
      <c r="F12" s="55"/>
      <c r="G12" s="55"/>
      <c r="H12" s="55"/>
      <c r="I12" s="55"/>
      <c r="J12" s="55"/>
      <c r="K12" s="55"/>
    </row>
    <row r="13" spans="1:11" ht="15" customHeight="1" x14ac:dyDescent="0.2">
      <c r="A13" s="55"/>
      <c r="B13" s="55"/>
      <c r="C13" s="55"/>
      <c r="D13" s="55"/>
      <c r="E13" s="55"/>
      <c r="F13" s="55"/>
      <c r="G13" s="55"/>
      <c r="H13" s="55"/>
      <c r="I13" s="55"/>
      <c r="J13" s="55"/>
      <c r="K13" s="55"/>
    </row>
    <row r="14" spans="1:11" ht="15" customHeight="1" x14ac:dyDescent="0.2">
      <c r="A14" s="55"/>
      <c r="B14" s="55"/>
      <c r="C14" s="55"/>
      <c r="D14" s="55"/>
      <c r="E14" s="55"/>
      <c r="F14" s="55"/>
      <c r="G14" s="55"/>
      <c r="H14" s="55"/>
      <c r="I14" s="55"/>
      <c r="J14" s="55"/>
      <c r="K14" s="55"/>
    </row>
    <row r="15" spans="1:11" ht="15" customHeight="1" x14ac:dyDescent="0.2">
      <c r="A15" s="55"/>
      <c r="B15" s="55"/>
      <c r="C15" s="55"/>
      <c r="D15" s="55"/>
      <c r="E15" s="55"/>
      <c r="F15" s="55"/>
      <c r="G15" s="55"/>
      <c r="H15" s="55"/>
      <c r="I15" s="55"/>
      <c r="J15" s="55"/>
      <c r="K15" s="55"/>
    </row>
    <row r="16" spans="1:11" ht="15" customHeight="1" x14ac:dyDescent="0.2">
      <c r="A16" s="55"/>
      <c r="B16" s="55"/>
      <c r="C16" s="55"/>
      <c r="D16" s="55"/>
      <c r="E16" s="55"/>
      <c r="F16" s="55"/>
      <c r="G16" s="55"/>
      <c r="H16" s="55"/>
      <c r="I16" s="55"/>
      <c r="J16" s="55"/>
      <c r="K16" s="55"/>
    </row>
    <row r="17" spans="1:11" ht="15" customHeight="1" x14ac:dyDescent="0.2">
      <c r="A17" s="55"/>
      <c r="B17" s="55"/>
      <c r="C17" s="55"/>
      <c r="D17" s="55"/>
      <c r="E17" s="55"/>
      <c r="F17" s="55"/>
      <c r="G17" s="55"/>
      <c r="H17" s="55"/>
      <c r="I17" s="55"/>
      <c r="J17" s="55"/>
      <c r="K17" s="55"/>
    </row>
    <row r="18" spans="1:11" ht="15" customHeight="1" x14ac:dyDescent="0.2">
      <c r="A18" s="55"/>
      <c r="B18" s="55"/>
      <c r="C18" s="55"/>
      <c r="D18" s="55"/>
      <c r="E18" s="55"/>
      <c r="F18" s="55"/>
      <c r="G18" s="55"/>
      <c r="H18" s="55"/>
      <c r="I18" s="55"/>
      <c r="J18" s="55"/>
      <c r="K18" s="55"/>
    </row>
    <row r="19" spans="1:11" ht="15" customHeight="1" x14ac:dyDescent="0.2">
      <c r="A19" s="55"/>
      <c r="B19" s="55"/>
      <c r="C19" s="55"/>
      <c r="D19" s="55"/>
      <c r="E19" s="55"/>
      <c r="F19" s="55"/>
      <c r="G19" s="55"/>
      <c r="H19" s="55"/>
      <c r="I19" s="55"/>
      <c r="J19" s="55"/>
      <c r="K19" s="55"/>
    </row>
    <row r="20" spans="1:11" ht="15" customHeight="1" x14ac:dyDescent="0.2">
      <c r="A20" s="55"/>
      <c r="B20" s="55"/>
      <c r="C20" s="55"/>
      <c r="D20" s="55"/>
      <c r="E20" s="55"/>
      <c r="F20" s="55"/>
      <c r="G20" s="55"/>
      <c r="H20" s="55"/>
      <c r="I20" s="55"/>
      <c r="J20" s="55"/>
      <c r="K20" s="55"/>
    </row>
    <row r="21" spans="1:11" ht="15" customHeight="1" x14ac:dyDescent="0.2">
      <c r="A21" s="55"/>
      <c r="B21" s="55"/>
      <c r="C21" s="55"/>
      <c r="D21" s="55"/>
      <c r="E21" s="55"/>
      <c r="F21" s="55"/>
      <c r="G21" s="55"/>
      <c r="H21" s="55"/>
      <c r="I21" s="55"/>
      <c r="J21" s="55"/>
      <c r="K21" s="55"/>
    </row>
    <row r="22" spans="1:11" ht="15" customHeight="1" x14ac:dyDescent="0.2">
      <c r="A22" s="55"/>
      <c r="B22" s="55"/>
      <c r="C22" s="55"/>
      <c r="D22" s="55"/>
      <c r="E22" s="55"/>
      <c r="F22" s="55"/>
      <c r="G22" s="55"/>
      <c r="H22" s="55"/>
      <c r="I22" s="55"/>
      <c r="J22" s="55"/>
      <c r="K22" s="55"/>
    </row>
    <row r="23" spans="1:11" ht="15" customHeight="1" x14ac:dyDescent="0.2">
      <c r="A23" s="55"/>
      <c r="B23" s="55"/>
      <c r="C23" s="55"/>
      <c r="D23" s="55"/>
      <c r="E23" s="55"/>
      <c r="F23" s="55"/>
      <c r="G23" s="55"/>
      <c r="H23" s="55"/>
      <c r="I23" s="55"/>
      <c r="J23" s="55"/>
      <c r="K23" s="55"/>
    </row>
    <row r="24" spans="1:11" ht="15" customHeight="1" x14ac:dyDescent="0.2">
      <c r="A24" s="55"/>
      <c r="B24" s="55"/>
      <c r="C24" s="55"/>
      <c r="D24" s="55"/>
      <c r="E24" s="55"/>
      <c r="F24" s="55"/>
      <c r="G24" s="55"/>
      <c r="H24" s="55"/>
      <c r="I24" s="55"/>
      <c r="J24" s="55"/>
      <c r="K24" s="55"/>
    </row>
    <row r="25" spans="1:11" ht="15" customHeight="1" x14ac:dyDescent="0.2">
      <c r="A25" s="55"/>
      <c r="B25" s="55"/>
      <c r="C25" s="55"/>
      <c r="D25" s="55"/>
      <c r="E25" s="55"/>
      <c r="F25" s="55"/>
      <c r="G25" s="55"/>
      <c r="H25" s="55"/>
      <c r="I25" s="55"/>
      <c r="J25" s="55"/>
      <c r="K25" s="55"/>
    </row>
    <row r="26" spans="1:11" ht="15" customHeight="1" x14ac:dyDescent="0.2">
      <c r="A26" s="55"/>
      <c r="B26" s="55"/>
      <c r="C26" s="55"/>
      <c r="D26" s="55"/>
      <c r="E26" s="55"/>
      <c r="F26" s="55"/>
      <c r="G26" s="55"/>
      <c r="H26" s="55"/>
      <c r="I26" s="55"/>
      <c r="J26" s="55"/>
      <c r="K26" s="55"/>
    </row>
    <row r="27" spans="1:11" ht="15" customHeight="1" x14ac:dyDescent="0.2">
      <c r="A27" s="55"/>
      <c r="B27" s="55"/>
      <c r="C27" s="55"/>
      <c r="D27" s="55"/>
      <c r="E27" s="55"/>
      <c r="F27" s="55"/>
      <c r="G27" s="55"/>
      <c r="H27" s="55"/>
      <c r="I27" s="55"/>
      <c r="J27" s="55"/>
      <c r="K27" s="55"/>
    </row>
    <row r="28" spans="1:11" ht="15" customHeight="1" x14ac:dyDescent="0.2">
      <c r="A28" s="55"/>
      <c r="B28" s="55"/>
      <c r="C28" s="55"/>
      <c r="D28" s="55"/>
      <c r="E28" s="55"/>
      <c r="F28" s="55"/>
      <c r="G28" s="55"/>
      <c r="H28" s="55"/>
      <c r="I28" s="55"/>
      <c r="J28" s="55"/>
      <c r="K28" s="55"/>
    </row>
    <row r="29" spans="1:11" ht="15" customHeight="1" x14ac:dyDescent="0.2">
      <c r="A29" s="55"/>
      <c r="B29" s="55"/>
      <c r="C29" s="55"/>
      <c r="D29" s="55"/>
      <c r="E29" s="55"/>
      <c r="F29" s="55"/>
      <c r="G29" s="55"/>
      <c r="H29" s="55"/>
      <c r="I29" s="55"/>
      <c r="J29" s="55"/>
      <c r="K29" s="55"/>
    </row>
    <row r="30" spans="1:11" ht="15" customHeight="1" x14ac:dyDescent="0.2">
      <c r="A30" s="55"/>
      <c r="B30" s="55"/>
      <c r="C30" s="55"/>
      <c r="D30" s="55"/>
      <c r="E30" s="55"/>
      <c r="F30" s="55"/>
      <c r="G30" s="55"/>
      <c r="H30" s="55"/>
      <c r="I30" s="55"/>
      <c r="J30" s="55"/>
      <c r="K30" s="55"/>
    </row>
    <row r="31" spans="1:11" ht="15" customHeight="1" x14ac:dyDescent="0.2">
      <c r="A31" s="55"/>
      <c r="B31" s="55"/>
      <c r="C31" s="55"/>
      <c r="D31" s="55"/>
      <c r="E31" s="55"/>
      <c r="F31" s="55"/>
      <c r="G31" s="55"/>
      <c r="H31" s="55"/>
      <c r="I31" s="55"/>
      <c r="J31" s="55"/>
      <c r="K31" s="55"/>
    </row>
    <row r="32" spans="1:11" ht="15" customHeight="1" x14ac:dyDescent="0.2">
      <c r="A32" s="55"/>
      <c r="B32" s="55"/>
      <c r="C32" s="55"/>
      <c r="D32" s="55"/>
      <c r="E32" s="55"/>
      <c r="F32" s="55"/>
      <c r="G32" s="55"/>
      <c r="H32" s="55"/>
      <c r="I32" s="55"/>
      <c r="J32" s="55"/>
      <c r="K32" s="55"/>
    </row>
    <row r="33" spans="1:18" ht="15" customHeight="1" x14ac:dyDescent="0.2">
      <c r="A33" s="55"/>
      <c r="B33" s="55"/>
      <c r="C33" s="55"/>
      <c r="D33" s="55"/>
      <c r="E33" s="55"/>
      <c r="F33" s="55"/>
      <c r="G33" s="55"/>
      <c r="H33" s="55"/>
      <c r="I33" s="55"/>
      <c r="J33" s="55"/>
      <c r="K33" s="55"/>
      <c r="M33" s="53"/>
      <c r="N33" s="53"/>
      <c r="O33" s="53"/>
      <c r="P33" s="53"/>
      <c r="Q33" s="53"/>
      <c r="R33" s="53"/>
    </row>
    <row r="34" spans="1:18" ht="15" customHeight="1" x14ac:dyDescent="0.2">
      <c r="A34" s="55"/>
      <c r="B34" s="55"/>
      <c r="C34" s="55"/>
      <c r="D34" s="55"/>
      <c r="E34" s="55"/>
      <c r="F34" s="55"/>
      <c r="G34" s="55"/>
      <c r="H34" s="55"/>
      <c r="I34" s="55"/>
      <c r="J34" s="55"/>
      <c r="K34" s="55"/>
      <c r="M34" s="53"/>
      <c r="N34" s="53"/>
      <c r="O34" s="53"/>
      <c r="P34" s="53"/>
      <c r="Q34" s="53"/>
      <c r="R34" s="53"/>
    </row>
    <row r="35" spans="1:18" ht="15" customHeight="1" x14ac:dyDescent="0.2">
      <c r="A35" s="55"/>
      <c r="B35" s="55"/>
      <c r="C35" s="55"/>
      <c r="D35" s="55"/>
      <c r="E35" s="55"/>
      <c r="F35" s="55"/>
      <c r="G35" s="55"/>
      <c r="H35" s="55"/>
      <c r="I35" s="55"/>
      <c r="J35" s="55"/>
      <c r="K35" s="55"/>
    </row>
    <row r="36" spans="1:18" ht="15" customHeight="1" x14ac:dyDescent="0.2">
      <c r="A36" s="55"/>
      <c r="B36" s="55"/>
      <c r="C36" s="55"/>
      <c r="D36" s="55"/>
      <c r="E36" s="55"/>
      <c r="F36" s="55"/>
      <c r="G36" s="55"/>
      <c r="H36" s="55"/>
      <c r="I36" s="55"/>
      <c r="J36" s="55"/>
      <c r="K36" s="55"/>
    </row>
    <row r="37" spans="1:18" ht="15" customHeight="1" x14ac:dyDescent="0.2">
      <c r="A37" s="55"/>
      <c r="B37" s="55"/>
      <c r="C37" s="55"/>
      <c r="D37" s="55"/>
      <c r="E37" s="55"/>
      <c r="F37" s="55"/>
      <c r="G37" s="55"/>
      <c r="H37" s="55"/>
      <c r="I37" s="55"/>
      <c r="J37" s="55"/>
      <c r="K37" s="55"/>
    </row>
    <row r="38" spans="1:18" ht="15" customHeight="1" x14ac:dyDescent="0.2">
      <c r="A38" s="55"/>
      <c r="B38" s="55"/>
      <c r="C38" s="55"/>
      <c r="D38" s="55"/>
      <c r="E38" s="55"/>
      <c r="F38" s="55"/>
      <c r="G38" s="55"/>
      <c r="H38" s="55"/>
      <c r="I38" s="55"/>
      <c r="J38" s="55"/>
      <c r="K38" s="55"/>
    </row>
    <row r="39" spans="1:18" ht="15" customHeight="1" x14ac:dyDescent="0.2">
      <c r="A39" s="55"/>
      <c r="B39" s="55"/>
      <c r="C39" s="55"/>
      <c r="D39" s="55"/>
      <c r="E39" s="55"/>
      <c r="F39" s="55"/>
      <c r="G39" s="55"/>
      <c r="H39" s="55"/>
      <c r="I39" s="55"/>
      <c r="J39" s="55"/>
      <c r="K39" s="55"/>
    </row>
    <row r="40" spans="1:18" ht="15" customHeight="1" x14ac:dyDescent="0.2">
      <c r="A40" s="55"/>
      <c r="B40" s="55"/>
      <c r="C40" s="55"/>
      <c r="D40" s="55"/>
      <c r="E40" s="55"/>
      <c r="F40" s="55"/>
      <c r="G40" s="55"/>
      <c r="H40" s="55"/>
      <c r="I40" s="55"/>
      <c r="J40" s="55"/>
      <c r="K40" s="55"/>
    </row>
    <row r="41" spans="1:18" ht="15" customHeight="1" x14ac:dyDescent="0.2">
      <c r="A41" s="55"/>
      <c r="B41" s="55"/>
      <c r="C41" s="55"/>
      <c r="D41" s="55"/>
      <c r="E41" s="55"/>
      <c r="F41" s="55"/>
      <c r="G41" s="55"/>
      <c r="H41" s="55"/>
      <c r="I41" s="55"/>
      <c r="J41" s="55"/>
      <c r="K41" s="55"/>
    </row>
    <row r="42" spans="1:18" ht="15" customHeight="1" x14ac:dyDescent="0.2">
      <c r="A42" s="55"/>
      <c r="B42" s="55"/>
      <c r="C42" s="55"/>
      <c r="D42" s="55"/>
      <c r="E42" s="55"/>
      <c r="F42" s="55"/>
      <c r="G42" s="55"/>
      <c r="H42" s="55"/>
      <c r="I42" s="55"/>
      <c r="J42" s="55"/>
      <c r="K42" s="55"/>
    </row>
    <row r="43" spans="1:18" ht="15" customHeight="1" x14ac:dyDescent="0.2">
      <c r="A43" s="55"/>
      <c r="B43" s="55"/>
      <c r="C43" s="55"/>
      <c r="D43" s="55"/>
      <c r="E43" s="55"/>
      <c r="F43" s="55"/>
      <c r="G43" s="55"/>
      <c r="H43" s="55"/>
      <c r="I43" s="55"/>
      <c r="J43" s="55"/>
      <c r="K43" s="55"/>
    </row>
    <row r="44" spans="1:18" ht="15" customHeight="1" x14ac:dyDescent="0.2">
      <c r="A44" s="55"/>
      <c r="B44" s="55"/>
      <c r="C44" s="55"/>
      <c r="D44" s="55"/>
      <c r="E44" s="55"/>
      <c r="F44" s="55"/>
      <c r="G44" s="55"/>
      <c r="H44" s="55"/>
      <c r="I44" s="55"/>
      <c r="J44" s="55"/>
      <c r="K44" s="55"/>
    </row>
    <row r="45" spans="1:18" ht="15" customHeight="1" x14ac:dyDescent="0.2">
      <c r="A45" s="55"/>
      <c r="B45" s="55"/>
      <c r="C45" s="55"/>
      <c r="D45" s="55"/>
      <c r="E45" s="55"/>
      <c r="F45" s="55"/>
      <c r="G45" s="55"/>
      <c r="H45" s="55"/>
      <c r="I45" s="55"/>
      <c r="J45" s="55"/>
      <c r="K45" s="55"/>
    </row>
    <row r="46" spans="1:18" ht="15" customHeight="1" x14ac:dyDescent="0.2">
      <c r="A46" s="55"/>
      <c r="B46" s="55"/>
      <c r="C46" s="55"/>
      <c r="D46" s="55"/>
      <c r="E46" s="55"/>
      <c r="F46" s="55"/>
      <c r="G46" s="55"/>
      <c r="H46" s="55"/>
      <c r="I46" s="55"/>
      <c r="J46" s="55"/>
      <c r="K46" s="55"/>
    </row>
    <row r="47" spans="1:18" ht="15" customHeight="1" x14ac:dyDescent="0.2">
      <c r="A47" s="55"/>
      <c r="B47" s="55"/>
      <c r="C47" s="55"/>
      <c r="D47" s="55"/>
      <c r="E47" s="55"/>
      <c r="F47" s="55"/>
      <c r="G47" s="55"/>
      <c r="H47" s="55"/>
      <c r="I47" s="55"/>
      <c r="J47" s="55"/>
      <c r="K47" s="55"/>
    </row>
    <row r="48" spans="1:18" ht="15" customHeight="1" x14ac:dyDescent="0.2">
      <c r="A48" s="55"/>
      <c r="B48" s="55"/>
      <c r="C48" s="55"/>
      <c r="D48" s="55"/>
      <c r="E48" s="55"/>
      <c r="F48" s="55"/>
      <c r="G48" s="55"/>
      <c r="H48" s="55"/>
      <c r="I48" s="55"/>
      <c r="J48" s="55"/>
      <c r="K48" s="55"/>
    </row>
    <row r="49" spans="1:11" ht="15" customHeight="1" x14ac:dyDescent="0.2">
      <c r="A49" s="55"/>
      <c r="B49" s="55"/>
      <c r="C49" s="55"/>
      <c r="D49" s="55"/>
      <c r="E49" s="55"/>
      <c r="F49" s="55"/>
      <c r="G49" s="55"/>
      <c r="H49" s="55"/>
      <c r="I49" s="55"/>
      <c r="J49" s="55"/>
      <c r="K49" s="55"/>
    </row>
    <row r="50" spans="1:11" ht="25" customHeight="1" x14ac:dyDescent="0.2">
      <c r="A50" s="55"/>
      <c r="B50" s="55"/>
      <c r="C50" s="55"/>
      <c r="D50" s="55"/>
      <c r="E50" s="55"/>
      <c r="F50" s="55"/>
      <c r="G50" s="55"/>
      <c r="H50" s="55"/>
      <c r="I50" s="55"/>
      <c r="J50" s="55"/>
      <c r="K50" s="55"/>
    </row>
    <row r="51" spans="1:11" ht="15" customHeight="1" x14ac:dyDescent="0.2">
      <c r="A51" s="55"/>
      <c r="B51" s="55"/>
      <c r="C51" s="55"/>
      <c r="D51" s="55"/>
      <c r="E51" s="55"/>
      <c r="F51" s="55"/>
      <c r="G51" s="55"/>
      <c r="H51" s="55"/>
      <c r="I51" s="55"/>
      <c r="J51" s="55"/>
      <c r="K51" s="55"/>
    </row>
    <row r="52" spans="1:11" ht="15" customHeight="1" x14ac:dyDescent="0.2">
      <c r="A52" s="55"/>
      <c r="B52" s="55"/>
      <c r="C52" s="55"/>
      <c r="D52" s="55"/>
      <c r="E52" s="55"/>
      <c r="F52" s="55"/>
      <c r="G52" s="55"/>
      <c r="H52" s="55"/>
      <c r="I52" s="55"/>
      <c r="J52" s="55"/>
      <c r="K52" s="55"/>
    </row>
    <row r="53" spans="1:11" ht="15" customHeight="1" x14ac:dyDescent="0.2">
      <c r="A53" s="55"/>
      <c r="B53" s="55"/>
      <c r="C53" s="55"/>
      <c r="D53" s="55"/>
      <c r="E53" s="55"/>
      <c r="F53" s="55"/>
      <c r="G53" s="55"/>
      <c r="H53" s="55"/>
      <c r="I53" s="55"/>
      <c r="J53" s="55"/>
      <c r="K53" s="55"/>
    </row>
    <row r="54" spans="1:11" ht="21" customHeight="1" x14ac:dyDescent="0.2">
      <c r="A54" s="55"/>
      <c r="B54" s="55"/>
      <c r="C54" s="55"/>
      <c r="D54" s="55"/>
      <c r="E54" s="55"/>
      <c r="F54" s="55"/>
      <c r="G54" s="55"/>
      <c r="H54" s="55"/>
      <c r="I54" s="55"/>
      <c r="J54" s="55"/>
      <c r="K54" s="55"/>
    </row>
    <row r="55" spans="1:11" ht="16" customHeight="1" x14ac:dyDescent="0.2">
      <c r="A55" s="55"/>
      <c r="B55" s="55"/>
      <c r="C55" s="55"/>
      <c r="D55" s="55"/>
      <c r="E55" s="55"/>
      <c r="F55" s="55"/>
      <c r="G55" s="55"/>
      <c r="H55" s="55"/>
      <c r="I55" s="55"/>
      <c r="J55" s="55"/>
      <c r="K55" s="55"/>
    </row>
    <row r="56" spans="1:11" ht="15" customHeight="1" x14ac:dyDescent="0.2">
      <c r="A56" s="55"/>
      <c r="B56" s="55"/>
      <c r="C56" s="55"/>
      <c r="D56" s="55"/>
      <c r="E56" s="55"/>
      <c r="F56" s="55"/>
      <c r="G56" s="55"/>
      <c r="H56" s="55"/>
      <c r="I56" s="55"/>
      <c r="J56" s="55"/>
      <c r="K56" s="55"/>
    </row>
    <row r="57" spans="1:11" ht="19" customHeight="1" x14ac:dyDescent="0.2">
      <c r="A57" s="55"/>
      <c r="B57" s="55"/>
      <c r="C57" s="55"/>
      <c r="D57" s="55"/>
      <c r="E57" s="55"/>
      <c r="F57" s="55"/>
      <c r="G57" s="55"/>
      <c r="H57" s="55"/>
      <c r="I57" s="55"/>
      <c r="J57" s="55"/>
      <c r="K57" s="55"/>
    </row>
    <row r="58" spans="1:11" ht="19" customHeight="1" x14ac:dyDescent="0.2">
      <c r="A58" s="19"/>
      <c r="B58" s="19"/>
      <c r="C58" s="19"/>
      <c r="D58" s="19"/>
      <c r="E58" s="19"/>
      <c r="F58" s="19"/>
      <c r="G58" s="19"/>
      <c r="H58" s="19"/>
      <c r="I58" s="19"/>
      <c r="J58" s="19"/>
      <c r="K58" s="19"/>
    </row>
    <row r="59" spans="1:11" ht="15" customHeight="1" x14ac:dyDescent="0.2">
      <c r="A59" s="19"/>
      <c r="B59" s="19"/>
      <c r="C59" s="19"/>
      <c r="D59" s="19"/>
      <c r="E59" s="19"/>
      <c r="F59" s="19"/>
      <c r="G59" s="19"/>
      <c r="H59" s="19"/>
      <c r="I59" s="19"/>
      <c r="J59" s="19"/>
      <c r="K59" s="19"/>
    </row>
    <row r="60" spans="1:11" ht="15" customHeight="1" x14ac:dyDescent="0.2">
      <c r="A60" s="19"/>
      <c r="B60" s="19"/>
      <c r="C60" s="19"/>
      <c r="D60" s="19"/>
      <c r="E60" s="19"/>
      <c r="F60" s="19"/>
      <c r="G60" s="19"/>
      <c r="H60" s="19"/>
      <c r="I60" s="19"/>
      <c r="J60" s="19"/>
      <c r="K60" s="19"/>
    </row>
    <row r="61" spans="1:11" ht="15" customHeight="1" x14ac:dyDescent="0.2">
      <c r="A61" s="54" t="s">
        <v>123</v>
      </c>
      <c r="B61" s="54"/>
      <c r="C61" s="54"/>
      <c r="D61" s="54"/>
      <c r="E61" s="54"/>
      <c r="F61" s="54"/>
      <c r="G61" s="54"/>
      <c r="H61" s="54"/>
      <c r="I61" s="54"/>
      <c r="J61" s="54"/>
      <c r="K61" s="54"/>
    </row>
    <row r="62" spans="1:11" ht="15" customHeight="1" x14ac:dyDescent="0.2">
      <c r="A62" s="54"/>
      <c r="B62" s="54"/>
      <c r="C62" s="54"/>
      <c r="D62" s="54"/>
      <c r="E62" s="54"/>
      <c r="F62" s="54"/>
      <c r="G62" s="54"/>
      <c r="H62" s="54"/>
      <c r="I62" s="54"/>
      <c r="J62" s="54"/>
      <c r="K62" s="54"/>
    </row>
    <row r="63" spans="1:11" ht="39" customHeight="1" x14ac:dyDescent="0.2">
      <c r="A63" s="54"/>
      <c r="B63" s="54"/>
      <c r="C63" s="54"/>
      <c r="D63" s="54"/>
      <c r="E63" s="54"/>
      <c r="F63" s="54"/>
      <c r="G63" s="54"/>
      <c r="H63" s="54"/>
      <c r="I63" s="54"/>
      <c r="J63" s="54"/>
      <c r="K63" s="54"/>
    </row>
    <row r="64" spans="1:11" x14ac:dyDescent="0.2">
      <c r="A64" t="s">
        <v>148</v>
      </c>
    </row>
  </sheetData>
  <mergeCells count="3">
    <mergeCell ref="M33:R34"/>
    <mergeCell ref="A61:K63"/>
    <mergeCell ref="A12:K57"/>
  </mergeCells>
  <pageMargins left="0.7" right="0.7" top="0.75" bottom="0.75" header="0.3" footer="0.3"/>
  <pageSetup scale="65" orientation="portrait" horizontalDpi="0" verticalDpi="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D20EEC-CCE6-6A48-A935-84ED75B2A052}">
  <dimension ref="A1:Q219"/>
  <sheetViews>
    <sheetView zoomScaleNormal="100" workbookViewId="0">
      <selection activeCell="W44" sqref="W44"/>
    </sheetView>
  </sheetViews>
  <sheetFormatPr baseColWidth="10" defaultColWidth="11.5" defaultRowHeight="15" x14ac:dyDescent="0.2"/>
  <cols>
    <col min="1" max="1" width="21.5" bestFit="1" customWidth="1"/>
    <col min="2" max="2" width="66" bestFit="1" customWidth="1"/>
    <col min="3" max="4" width="5" bestFit="1" customWidth="1"/>
  </cols>
  <sheetData>
    <row r="1" spans="1:17" x14ac:dyDescent="0.2">
      <c r="A1" s="17"/>
      <c r="B1" s="7"/>
      <c r="C1" s="7"/>
      <c r="D1" s="7"/>
      <c r="E1" s="7"/>
      <c r="F1" s="7"/>
      <c r="G1" s="7"/>
      <c r="H1" s="7"/>
      <c r="I1" s="7"/>
      <c r="J1" s="7"/>
      <c r="K1" s="7"/>
      <c r="L1" s="7"/>
      <c r="M1" s="7"/>
    </row>
    <row r="2" spans="1:17" x14ac:dyDescent="0.2">
      <c r="A2" s="7"/>
      <c r="B2" s="7"/>
      <c r="C2" s="7"/>
      <c r="D2" s="7"/>
      <c r="E2" s="7"/>
      <c r="F2" s="7"/>
      <c r="G2" s="7"/>
      <c r="H2" s="7"/>
      <c r="I2" s="7"/>
      <c r="J2" s="7"/>
      <c r="K2" s="7"/>
      <c r="L2" s="7"/>
      <c r="M2" s="7"/>
    </row>
    <row r="3" spans="1:17" x14ac:dyDescent="0.2">
      <c r="A3" s="7"/>
      <c r="B3" s="7"/>
      <c r="C3" s="7"/>
      <c r="D3" s="7"/>
      <c r="E3" s="7"/>
      <c r="F3" s="7"/>
      <c r="G3" s="7"/>
      <c r="H3" s="7"/>
      <c r="I3" s="7"/>
      <c r="J3" s="7"/>
      <c r="K3" s="7"/>
      <c r="L3" s="7"/>
      <c r="M3" s="7"/>
    </row>
    <row r="4" spans="1:17" x14ac:dyDescent="0.2">
      <c r="A4" s="7"/>
      <c r="B4" s="7"/>
      <c r="C4" s="7"/>
      <c r="D4" s="7"/>
      <c r="E4" s="7"/>
      <c r="F4" s="7"/>
      <c r="G4" s="7"/>
      <c r="H4" s="7"/>
      <c r="I4" s="7"/>
      <c r="J4" s="7"/>
      <c r="K4" s="7"/>
      <c r="L4" s="7"/>
      <c r="M4" s="7"/>
    </row>
    <row r="6" spans="1:17" ht="16" x14ac:dyDescent="0.2">
      <c r="D6" s="58" t="s">
        <v>52</v>
      </c>
      <c r="E6" s="58"/>
      <c r="F6" s="4">
        <f>SUM(C9:C1004)</f>
        <v>3144</v>
      </c>
    </row>
    <row r="7" spans="1:17" ht="19" x14ac:dyDescent="0.25">
      <c r="A7" s="1" t="s">
        <v>47</v>
      </c>
      <c r="Q7" s="3" t="s">
        <v>119</v>
      </c>
    </row>
    <row r="8" spans="1:17" x14ac:dyDescent="0.2">
      <c r="A8" s="1" t="s">
        <v>118</v>
      </c>
      <c r="B8" s="1" t="s">
        <v>81</v>
      </c>
      <c r="C8" t="s">
        <v>48</v>
      </c>
    </row>
    <row r="9" spans="1:17" x14ac:dyDescent="0.2">
      <c r="A9" t="s">
        <v>115</v>
      </c>
      <c r="B9" t="s">
        <v>65</v>
      </c>
      <c r="C9" s="2">
        <v>245</v>
      </c>
    </row>
    <row r="10" spans="1:17" x14ac:dyDescent="0.2">
      <c r="B10" t="s">
        <v>108</v>
      </c>
      <c r="C10" s="2">
        <v>96</v>
      </c>
    </row>
    <row r="11" spans="1:17" x14ac:dyDescent="0.2">
      <c r="B11" t="s">
        <v>138</v>
      </c>
      <c r="C11" s="2">
        <v>91</v>
      </c>
    </row>
    <row r="12" spans="1:17" x14ac:dyDescent="0.2">
      <c r="B12" t="s">
        <v>110</v>
      </c>
      <c r="C12" s="2">
        <v>60</v>
      </c>
    </row>
    <row r="13" spans="1:17" x14ac:dyDescent="0.2">
      <c r="B13" t="s">
        <v>109</v>
      </c>
      <c r="C13" s="2">
        <v>60</v>
      </c>
    </row>
    <row r="14" spans="1:17" x14ac:dyDescent="0.2">
      <c r="B14" t="s">
        <v>62</v>
      </c>
      <c r="C14" s="2">
        <v>47</v>
      </c>
    </row>
    <row r="15" spans="1:17" x14ac:dyDescent="0.2">
      <c r="B15" t="s">
        <v>64</v>
      </c>
      <c r="C15" s="2">
        <v>46</v>
      </c>
    </row>
    <row r="16" spans="1:17" x14ac:dyDescent="0.2">
      <c r="B16" t="s">
        <v>139</v>
      </c>
      <c r="C16" s="2">
        <v>40</v>
      </c>
    </row>
    <row r="17" spans="2:3" x14ac:dyDescent="0.2">
      <c r="B17" t="s">
        <v>107</v>
      </c>
      <c r="C17" s="2">
        <v>38</v>
      </c>
    </row>
    <row r="18" spans="2:3" x14ac:dyDescent="0.2">
      <c r="B18" t="s">
        <v>106</v>
      </c>
      <c r="C18" s="2">
        <v>37</v>
      </c>
    </row>
    <row r="19" spans="2:3" x14ac:dyDescent="0.2">
      <c r="B19" t="s">
        <v>105</v>
      </c>
      <c r="C19" s="2">
        <v>27</v>
      </c>
    </row>
    <row r="20" spans="2:3" x14ac:dyDescent="0.2">
      <c r="B20" t="s">
        <v>135</v>
      </c>
      <c r="C20" s="2">
        <v>25</v>
      </c>
    </row>
    <row r="21" spans="2:3" x14ac:dyDescent="0.2">
      <c r="B21" t="s">
        <v>136</v>
      </c>
      <c r="C21" s="2">
        <v>20</v>
      </c>
    </row>
    <row r="22" spans="2:3" x14ac:dyDescent="0.2">
      <c r="B22" t="s">
        <v>5</v>
      </c>
      <c r="C22" s="2">
        <v>18</v>
      </c>
    </row>
    <row r="23" spans="2:3" x14ac:dyDescent="0.2">
      <c r="B23" t="s">
        <v>71</v>
      </c>
      <c r="C23" s="2">
        <v>18</v>
      </c>
    </row>
    <row r="24" spans="2:3" x14ac:dyDescent="0.2">
      <c r="B24" t="s">
        <v>0</v>
      </c>
      <c r="C24" s="2">
        <v>14</v>
      </c>
    </row>
    <row r="25" spans="2:3" x14ac:dyDescent="0.2">
      <c r="B25" t="s">
        <v>6</v>
      </c>
      <c r="C25" s="2">
        <v>14</v>
      </c>
    </row>
    <row r="26" spans="2:3" x14ac:dyDescent="0.2">
      <c r="B26" t="s">
        <v>2</v>
      </c>
      <c r="C26" s="2">
        <v>12</v>
      </c>
    </row>
    <row r="27" spans="2:3" x14ac:dyDescent="0.2">
      <c r="B27" t="s">
        <v>37</v>
      </c>
      <c r="C27" s="2">
        <v>12</v>
      </c>
    </row>
    <row r="28" spans="2:3" x14ac:dyDescent="0.2">
      <c r="B28" t="s">
        <v>27</v>
      </c>
      <c r="C28" s="2">
        <v>11</v>
      </c>
    </row>
    <row r="29" spans="2:3" x14ac:dyDescent="0.2">
      <c r="B29" t="s">
        <v>63</v>
      </c>
      <c r="C29" s="2">
        <v>10</v>
      </c>
    </row>
    <row r="30" spans="2:3" x14ac:dyDescent="0.2">
      <c r="B30" t="s">
        <v>140</v>
      </c>
      <c r="C30" s="2">
        <v>10</v>
      </c>
    </row>
    <row r="31" spans="2:3" x14ac:dyDescent="0.2">
      <c r="B31" t="s">
        <v>13</v>
      </c>
      <c r="C31" s="2">
        <v>10</v>
      </c>
    </row>
    <row r="32" spans="2:3" x14ac:dyDescent="0.2">
      <c r="B32" t="s">
        <v>15</v>
      </c>
      <c r="C32" s="2">
        <v>9</v>
      </c>
    </row>
    <row r="33" spans="2:3" x14ac:dyDescent="0.2">
      <c r="B33" t="s">
        <v>17</v>
      </c>
      <c r="C33" s="2">
        <v>9</v>
      </c>
    </row>
    <row r="34" spans="2:3" x14ac:dyDescent="0.2">
      <c r="B34" t="s">
        <v>1</v>
      </c>
      <c r="C34" s="2">
        <v>9</v>
      </c>
    </row>
    <row r="35" spans="2:3" x14ac:dyDescent="0.2">
      <c r="B35" t="s">
        <v>10</v>
      </c>
      <c r="C35" s="2">
        <v>8</v>
      </c>
    </row>
    <row r="36" spans="2:3" x14ac:dyDescent="0.2">
      <c r="B36" t="s">
        <v>28</v>
      </c>
      <c r="C36" s="2">
        <v>8</v>
      </c>
    </row>
    <row r="37" spans="2:3" x14ac:dyDescent="0.2">
      <c r="B37" t="s">
        <v>16</v>
      </c>
      <c r="C37" s="2">
        <v>7</v>
      </c>
    </row>
    <row r="38" spans="2:3" x14ac:dyDescent="0.2">
      <c r="B38" t="s">
        <v>19</v>
      </c>
      <c r="C38" s="2">
        <v>7</v>
      </c>
    </row>
    <row r="39" spans="2:3" x14ac:dyDescent="0.2">
      <c r="B39" t="s">
        <v>73</v>
      </c>
      <c r="C39" s="2">
        <v>7</v>
      </c>
    </row>
    <row r="40" spans="2:3" x14ac:dyDescent="0.2">
      <c r="B40" t="s">
        <v>20</v>
      </c>
      <c r="C40" s="2">
        <v>7</v>
      </c>
    </row>
    <row r="41" spans="2:3" x14ac:dyDescent="0.2">
      <c r="B41" t="s">
        <v>30</v>
      </c>
      <c r="C41" s="2">
        <v>6</v>
      </c>
    </row>
    <row r="42" spans="2:3" x14ac:dyDescent="0.2">
      <c r="B42" t="s">
        <v>143</v>
      </c>
      <c r="C42" s="2">
        <v>6</v>
      </c>
    </row>
    <row r="43" spans="2:3" x14ac:dyDescent="0.2">
      <c r="B43" t="s">
        <v>22</v>
      </c>
      <c r="C43" s="2">
        <v>6</v>
      </c>
    </row>
    <row r="44" spans="2:3" x14ac:dyDescent="0.2">
      <c r="B44" t="s">
        <v>7</v>
      </c>
      <c r="C44" s="2">
        <v>6</v>
      </c>
    </row>
    <row r="45" spans="2:3" x14ac:dyDescent="0.2">
      <c r="B45" t="s">
        <v>18</v>
      </c>
      <c r="C45" s="2">
        <v>6</v>
      </c>
    </row>
    <row r="46" spans="2:3" x14ac:dyDescent="0.2">
      <c r="B46" t="s">
        <v>36</v>
      </c>
      <c r="C46" s="2">
        <v>6</v>
      </c>
    </row>
    <row r="47" spans="2:3" x14ac:dyDescent="0.2">
      <c r="B47" t="s">
        <v>21</v>
      </c>
      <c r="C47" s="2">
        <v>6</v>
      </c>
    </row>
    <row r="48" spans="2:3" x14ac:dyDescent="0.2">
      <c r="B48" t="s">
        <v>11</v>
      </c>
      <c r="C48" s="2">
        <v>6</v>
      </c>
    </row>
    <row r="49" spans="2:3" x14ac:dyDescent="0.2">
      <c r="B49" t="s">
        <v>66</v>
      </c>
      <c r="C49" s="2">
        <v>6</v>
      </c>
    </row>
    <row r="50" spans="2:3" x14ac:dyDescent="0.2">
      <c r="B50" t="s">
        <v>4</v>
      </c>
      <c r="C50" s="2">
        <v>5</v>
      </c>
    </row>
    <row r="51" spans="2:3" x14ac:dyDescent="0.2">
      <c r="B51" t="s">
        <v>23</v>
      </c>
      <c r="C51" s="2">
        <v>5</v>
      </c>
    </row>
    <row r="52" spans="2:3" x14ac:dyDescent="0.2">
      <c r="B52" t="s">
        <v>141</v>
      </c>
      <c r="C52" s="2">
        <v>5</v>
      </c>
    </row>
    <row r="53" spans="2:3" x14ac:dyDescent="0.2">
      <c r="B53" t="s">
        <v>29</v>
      </c>
      <c r="C53" s="2">
        <v>5</v>
      </c>
    </row>
    <row r="54" spans="2:3" x14ac:dyDescent="0.2">
      <c r="B54" t="s">
        <v>75</v>
      </c>
      <c r="C54" s="2">
        <v>5</v>
      </c>
    </row>
    <row r="55" spans="2:3" x14ac:dyDescent="0.2">
      <c r="B55" t="s">
        <v>31</v>
      </c>
      <c r="C55" s="2">
        <v>5</v>
      </c>
    </row>
    <row r="56" spans="2:3" x14ac:dyDescent="0.2">
      <c r="B56" t="s">
        <v>74</v>
      </c>
      <c r="C56" s="2">
        <v>5</v>
      </c>
    </row>
    <row r="57" spans="2:3" x14ac:dyDescent="0.2">
      <c r="B57" t="s">
        <v>68</v>
      </c>
      <c r="C57" s="2">
        <v>5</v>
      </c>
    </row>
    <row r="58" spans="2:3" x14ac:dyDescent="0.2">
      <c r="B58" t="s">
        <v>32</v>
      </c>
      <c r="C58" s="2">
        <v>4</v>
      </c>
    </row>
    <row r="59" spans="2:3" x14ac:dyDescent="0.2">
      <c r="B59" t="s">
        <v>26</v>
      </c>
      <c r="C59" s="2">
        <v>4</v>
      </c>
    </row>
    <row r="60" spans="2:3" x14ac:dyDescent="0.2">
      <c r="B60" t="s">
        <v>9</v>
      </c>
      <c r="C60" s="2">
        <v>4</v>
      </c>
    </row>
    <row r="61" spans="2:3" x14ac:dyDescent="0.2">
      <c r="B61" t="s">
        <v>14</v>
      </c>
      <c r="C61" s="2">
        <v>4</v>
      </c>
    </row>
    <row r="62" spans="2:3" x14ac:dyDescent="0.2">
      <c r="B62" t="s">
        <v>142</v>
      </c>
      <c r="C62" s="2">
        <v>4</v>
      </c>
    </row>
    <row r="63" spans="2:3" x14ac:dyDescent="0.2">
      <c r="B63" t="s">
        <v>8</v>
      </c>
      <c r="C63" s="2">
        <v>3</v>
      </c>
    </row>
    <row r="64" spans="2:3" x14ac:dyDescent="0.2">
      <c r="B64" t="s">
        <v>69</v>
      </c>
      <c r="C64" s="2">
        <v>3</v>
      </c>
    </row>
    <row r="65" spans="1:3" x14ac:dyDescent="0.2">
      <c r="B65" t="s">
        <v>24</v>
      </c>
      <c r="C65" s="2">
        <v>3</v>
      </c>
    </row>
    <row r="66" spans="1:3" x14ac:dyDescent="0.2">
      <c r="B66" t="s">
        <v>3</v>
      </c>
      <c r="C66" s="2">
        <v>3</v>
      </c>
    </row>
    <row r="67" spans="1:3" x14ac:dyDescent="0.2">
      <c r="B67" t="s">
        <v>12</v>
      </c>
      <c r="C67" s="2">
        <v>3</v>
      </c>
    </row>
    <row r="68" spans="1:3" x14ac:dyDescent="0.2">
      <c r="B68" t="s">
        <v>40</v>
      </c>
      <c r="C68" s="2">
        <v>3</v>
      </c>
    </row>
    <row r="69" spans="1:3" x14ac:dyDescent="0.2">
      <c r="B69" t="s">
        <v>39</v>
      </c>
      <c r="C69" s="2">
        <v>3</v>
      </c>
    </row>
    <row r="70" spans="1:3" x14ac:dyDescent="0.2">
      <c r="B70" t="s">
        <v>33</v>
      </c>
      <c r="C70" s="2">
        <v>2</v>
      </c>
    </row>
    <row r="71" spans="1:3" x14ac:dyDescent="0.2">
      <c r="B71" t="s">
        <v>34</v>
      </c>
      <c r="C71" s="2">
        <v>2</v>
      </c>
    </row>
    <row r="72" spans="1:3" x14ac:dyDescent="0.2">
      <c r="B72" t="s">
        <v>67</v>
      </c>
      <c r="C72" s="2">
        <v>2</v>
      </c>
    </row>
    <row r="73" spans="1:3" x14ac:dyDescent="0.2">
      <c r="B73" t="s">
        <v>77</v>
      </c>
      <c r="C73" s="2">
        <v>2</v>
      </c>
    </row>
    <row r="74" spans="1:3" x14ac:dyDescent="0.2">
      <c r="B74" t="s">
        <v>38</v>
      </c>
      <c r="C74" s="2">
        <v>1</v>
      </c>
    </row>
    <row r="75" spans="1:3" x14ac:dyDescent="0.2">
      <c r="B75" t="s">
        <v>76</v>
      </c>
      <c r="C75" s="2">
        <v>1</v>
      </c>
    </row>
    <row r="76" spans="1:3" x14ac:dyDescent="0.2">
      <c r="B76" t="s">
        <v>72</v>
      </c>
      <c r="C76" s="2">
        <v>1</v>
      </c>
    </row>
    <row r="77" spans="1:3" x14ac:dyDescent="0.2">
      <c r="B77" t="s">
        <v>25</v>
      </c>
      <c r="C77" s="2">
        <v>1</v>
      </c>
    </row>
    <row r="78" spans="1:3" x14ac:dyDescent="0.2">
      <c r="A78" t="s">
        <v>113</v>
      </c>
      <c r="B78" t="s">
        <v>65</v>
      </c>
      <c r="C78" s="2">
        <v>142</v>
      </c>
    </row>
    <row r="79" spans="1:3" x14ac:dyDescent="0.2">
      <c r="B79" t="s">
        <v>108</v>
      </c>
      <c r="C79" s="2">
        <v>71</v>
      </c>
    </row>
    <row r="80" spans="1:3" x14ac:dyDescent="0.2">
      <c r="B80" t="s">
        <v>138</v>
      </c>
      <c r="C80" s="2">
        <v>58</v>
      </c>
    </row>
    <row r="81" spans="2:3" x14ac:dyDescent="0.2">
      <c r="B81" t="s">
        <v>110</v>
      </c>
      <c r="C81" s="2">
        <v>46</v>
      </c>
    </row>
    <row r="82" spans="2:3" x14ac:dyDescent="0.2">
      <c r="B82" t="s">
        <v>62</v>
      </c>
      <c r="C82" s="2">
        <v>39</v>
      </c>
    </row>
    <row r="83" spans="2:3" x14ac:dyDescent="0.2">
      <c r="B83" t="s">
        <v>64</v>
      </c>
      <c r="C83" s="2">
        <v>37</v>
      </c>
    </row>
    <row r="84" spans="2:3" x14ac:dyDescent="0.2">
      <c r="B84" t="s">
        <v>139</v>
      </c>
      <c r="C84" s="2">
        <v>32</v>
      </c>
    </row>
    <row r="85" spans="2:3" x14ac:dyDescent="0.2">
      <c r="B85" t="s">
        <v>109</v>
      </c>
      <c r="C85" s="2">
        <v>32</v>
      </c>
    </row>
    <row r="86" spans="2:3" x14ac:dyDescent="0.2">
      <c r="B86" t="s">
        <v>107</v>
      </c>
      <c r="C86" s="2">
        <v>30</v>
      </c>
    </row>
    <row r="87" spans="2:3" x14ac:dyDescent="0.2">
      <c r="B87" t="s">
        <v>106</v>
      </c>
      <c r="C87" s="2">
        <v>27</v>
      </c>
    </row>
    <row r="88" spans="2:3" x14ac:dyDescent="0.2">
      <c r="B88" t="s">
        <v>105</v>
      </c>
      <c r="C88" s="2">
        <v>15</v>
      </c>
    </row>
    <row r="89" spans="2:3" x14ac:dyDescent="0.2">
      <c r="B89" t="s">
        <v>5</v>
      </c>
      <c r="C89" s="2">
        <v>13</v>
      </c>
    </row>
    <row r="90" spans="2:3" x14ac:dyDescent="0.2">
      <c r="B90" t="s">
        <v>2</v>
      </c>
      <c r="C90" s="2">
        <v>12</v>
      </c>
    </row>
    <row r="91" spans="2:3" x14ac:dyDescent="0.2">
      <c r="B91" t="s">
        <v>18</v>
      </c>
      <c r="C91" s="2">
        <v>12</v>
      </c>
    </row>
    <row r="92" spans="2:3" x14ac:dyDescent="0.2">
      <c r="B92" t="s">
        <v>135</v>
      </c>
      <c r="C92" s="2">
        <v>11</v>
      </c>
    </row>
    <row r="93" spans="2:3" x14ac:dyDescent="0.2">
      <c r="B93" t="s">
        <v>15</v>
      </c>
      <c r="C93" s="2">
        <v>10</v>
      </c>
    </row>
    <row r="94" spans="2:3" x14ac:dyDescent="0.2">
      <c r="B94" t="s">
        <v>63</v>
      </c>
      <c r="C94" s="2">
        <v>10</v>
      </c>
    </row>
    <row r="95" spans="2:3" x14ac:dyDescent="0.2">
      <c r="B95" t="s">
        <v>66</v>
      </c>
      <c r="C95" s="2">
        <v>9</v>
      </c>
    </row>
    <row r="96" spans="2:3" x14ac:dyDescent="0.2">
      <c r="B96" t="s">
        <v>136</v>
      </c>
      <c r="C96" s="2">
        <v>8</v>
      </c>
    </row>
    <row r="97" spans="2:3" x14ac:dyDescent="0.2">
      <c r="B97" t="s">
        <v>140</v>
      </c>
      <c r="C97" s="2">
        <v>8</v>
      </c>
    </row>
    <row r="98" spans="2:3" x14ac:dyDescent="0.2">
      <c r="B98" t="s">
        <v>4</v>
      </c>
      <c r="C98" s="2">
        <v>7</v>
      </c>
    </row>
    <row r="99" spans="2:3" x14ac:dyDescent="0.2">
      <c r="B99" t="s">
        <v>0</v>
      </c>
      <c r="C99" s="2">
        <v>7</v>
      </c>
    </row>
    <row r="100" spans="2:3" x14ac:dyDescent="0.2">
      <c r="B100" t="s">
        <v>19</v>
      </c>
      <c r="C100" s="2">
        <v>7</v>
      </c>
    </row>
    <row r="101" spans="2:3" x14ac:dyDescent="0.2">
      <c r="B101" t="s">
        <v>40</v>
      </c>
      <c r="C101" s="2">
        <v>7</v>
      </c>
    </row>
    <row r="102" spans="2:3" x14ac:dyDescent="0.2">
      <c r="B102" t="s">
        <v>23</v>
      </c>
      <c r="C102" s="2">
        <v>6</v>
      </c>
    </row>
    <row r="103" spans="2:3" x14ac:dyDescent="0.2">
      <c r="B103" t="s">
        <v>72</v>
      </c>
      <c r="C103" s="2">
        <v>6</v>
      </c>
    </row>
    <row r="104" spans="2:3" x14ac:dyDescent="0.2">
      <c r="B104" t="s">
        <v>6</v>
      </c>
      <c r="C104" s="2">
        <v>6</v>
      </c>
    </row>
    <row r="105" spans="2:3" x14ac:dyDescent="0.2">
      <c r="B105" t="s">
        <v>12</v>
      </c>
      <c r="C105" s="2">
        <v>5</v>
      </c>
    </row>
    <row r="106" spans="2:3" x14ac:dyDescent="0.2">
      <c r="B106" t="s">
        <v>75</v>
      </c>
      <c r="C106" s="2">
        <v>5</v>
      </c>
    </row>
    <row r="107" spans="2:3" x14ac:dyDescent="0.2">
      <c r="B107" t="s">
        <v>27</v>
      </c>
      <c r="C107" s="2">
        <v>5</v>
      </c>
    </row>
    <row r="108" spans="2:3" x14ac:dyDescent="0.2">
      <c r="B108" t="s">
        <v>11</v>
      </c>
      <c r="C108" s="2">
        <v>4</v>
      </c>
    </row>
    <row r="109" spans="2:3" x14ac:dyDescent="0.2">
      <c r="B109" t="s">
        <v>37</v>
      </c>
      <c r="C109" s="2">
        <v>4</v>
      </c>
    </row>
    <row r="110" spans="2:3" x14ac:dyDescent="0.2">
      <c r="B110" t="s">
        <v>36</v>
      </c>
      <c r="C110" s="2">
        <v>4</v>
      </c>
    </row>
    <row r="111" spans="2:3" x14ac:dyDescent="0.2">
      <c r="B111" t="s">
        <v>13</v>
      </c>
      <c r="C111" s="2">
        <v>4</v>
      </c>
    </row>
    <row r="112" spans="2:3" x14ac:dyDescent="0.2">
      <c r="B112" t="s">
        <v>77</v>
      </c>
      <c r="C112" s="2">
        <v>4</v>
      </c>
    </row>
    <row r="113" spans="2:3" x14ac:dyDescent="0.2">
      <c r="B113" t="s">
        <v>29</v>
      </c>
      <c r="C113" s="2">
        <v>4</v>
      </c>
    </row>
    <row r="114" spans="2:3" x14ac:dyDescent="0.2">
      <c r="B114" t="s">
        <v>33</v>
      </c>
      <c r="C114" s="2">
        <v>4</v>
      </c>
    </row>
    <row r="115" spans="2:3" x14ac:dyDescent="0.2">
      <c r="B115" t="s">
        <v>141</v>
      </c>
      <c r="C115" s="2">
        <v>4</v>
      </c>
    </row>
    <row r="116" spans="2:3" x14ac:dyDescent="0.2">
      <c r="B116" t="s">
        <v>20</v>
      </c>
      <c r="C116" s="2">
        <v>4</v>
      </c>
    </row>
    <row r="117" spans="2:3" x14ac:dyDescent="0.2">
      <c r="B117" t="s">
        <v>68</v>
      </c>
      <c r="C117" s="2">
        <v>4</v>
      </c>
    </row>
    <row r="118" spans="2:3" x14ac:dyDescent="0.2">
      <c r="B118" t="s">
        <v>7</v>
      </c>
      <c r="C118" s="2">
        <v>4</v>
      </c>
    </row>
    <row r="119" spans="2:3" x14ac:dyDescent="0.2">
      <c r="B119" t="s">
        <v>17</v>
      </c>
      <c r="C119" s="2">
        <v>3</v>
      </c>
    </row>
    <row r="120" spans="2:3" x14ac:dyDescent="0.2">
      <c r="B120" t="s">
        <v>73</v>
      </c>
      <c r="C120" s="2">
        <v>3</v>
      </c>
    </row>
    <row r="121" spans="2:3" x14ac:dyDescent="0.2">
      <c r="B121" t="s">
        <v>30</v>
      </c>
      <c r="C121" s="2">
        <v>3</v>
      </c>
    </row>
    <row r="122" spans="2:3" x14ac:dyDescent="0.2">
      <c r="B122" t="s">
        <v>21</v>
      </c>
      <c r="C122" s="2">
        <v>3</v>
      </c>
    </row>
    <row r="123" spans="2:3" x14ac:dyDescent="0.2">
      <c r="B123" t="s">
        <v>39</v>
      </c>
      <c r="C123" s="2">
        <v>3</v>
      </c>
    </row>
    <row r="124" spans="2:3" x14ac:dyDescent="0.2">
      <c r="B124" t="s">
        <v>1</v>
      </c>
      <c r="C124" s="2">
        <v>3</v>
      </c>
    </row>
    <row r="125" spans="2:3" x14ac:dyDescent="0.2">
      <c r="B125" t="s">
        <v>142</v>
      </c>
      <c r="C125" s="2">
        <v>3</v>
      </c>
    </row>
    <row r="126" spans="2:3" x14ac:dyDescent="0.2">
      <c r="B126" t="s">
        <v>31</v>
      </c>
      <c r="C126" s="2">
        <v>3</v>
      </c>
    </row>
    <row r="127" spans="2:3" x14ac:dyDescent="0.2">
      <c r="B127" t="s">
        <v>28</v>
      </c>
      <c r="C127" s="2">
        <v>3</v>
      </c>
    </row>
    <row r="128" spans="2:3" x14ac:dyDescent="0.2">
      <c r="B128" t="s">
        <v>14</v>
      </c>
      <c r="C128" s="2">
        <v>2</v>
      </c>
    </row>
    <row r="129" spans="2:3" x14ac:dyDescent="0.2">
      <c r="B129" t="s">
        <v>26</v>
      </c>
      <c r="C129" s="2">
        <v>2</v>
      </c>
    </row>
    <row r="130" spans="2:3" x14ac:dyDescent="0.2">
      <c r="B130" t="s">
        <v>74</v>
      </c>
      <c r="C130" s="2">
        <v>2</v>
      </c>
    </row>
    <row r="131" spans="2:3" x14ac:dyDescent="0.2">
      <c r="B131" t="s">
        <v>76</v>
      </c>
      <c r="C131" s="2">
        <v>2</v>
      </c>
    </row>
    <row r="132" spans="2:3" x14ac:dyDescent="0.2">
      <c r="B132" t="s">
        <v>32</v>
      </c>
      <c r="C132" s="2">
        <v>2</v>
      </c>
    </row>
    <row r="133" spans="2:3" x14ac:dyDescent="0.2">
      <c r="B133" t="s">
        <v>8</v>
      </c>
      <c r="C133" s="2">
        <v>2</v>
      </c>
    </row>
    <row r="134" spans="2:3" x14ac:dyDescent="0.2">
      <c r="B134" t="s">
        <v>143</v>
      </c>
      <c r="C134" s="2">
        <v>2</v>
      </c>
    </row>
    <row r="135" spans="2:3" x14ac:dyDescent="0.2">
      <c r="B135" t="s">
        <v>38</v>
      </c>
      <c r="C135" s="2">
        <v>2</v>
      </c>
    </row>
    <row r="136" spans="2:3" x14ac:dyDescent="0.2">
      <c r="B136" t="s">
        <v>10</v>
      </c>
      <c r="C136" s="2">
        <v>2</v>
      </c>
    </row>
    <row r="137" spans="2:3" x14ac:dyDescent="0.2">
      <c r="B137" t="s">
        <v>16</v>
      </c>
      <c r="C137" s="2">
        <v>2</v>
      </c>
    </row>
    <row r="138" spans="2:3" x14ac:dyDescent="0.2">
      <c r="B138" t="s">
        <v>71</v>
      </c>
      <c r="C138" s="2">
        <v>2</v>
      </c>
    </row>
    <row r="139" spans="2:3" x14ac:dyDescent="0.2">
      <c r="B139" t="s">
        <v>67</v>
      </c>
      <c r="C139" s="2">
        <v>2</v>
      </c>
    </row>
    <row r="140" spans="2:3" x14ac:dyDescent="0.2">
      <c r="B140" t="s">
        <v>3</v>
      </c>
      <c r="C140" s="2">
        <v>1</v>
      </c>
    </row>
    <row r="141" spans="2:3" x14ac:dyDescent="0.2">
      <c r="B141" t="s">
        <v>22</v>
      </c>
      <c r="C141" s="2">
        <v>1</v>
      </c>
    </row>
    <row r="142" spans="2:3" x14ac:dyDescent="0.2">
      <c r="B142" t="s">
        <v>24</v>
      </c>
      <c r="C142" s="2">
        <v>1</v>
      </c>
    </row>
    <row r="143" spans="2:3" x14ac:dyDescent="0.2">
      <c r="B143" t="s">
        <v>70</v>
      </c>
      <c r="C143" s="2">
        <v>1</v>
      </c>
    </row>
    <row r="144" spans="2:3" x14ac:dyDescent="0.2">
      <c r="B144" t="s">
        <v>35</v>
      </c>
      <c r="C144" s="2">
        <v>1</v>
      </c>
    </row>
    <row r="145" spans="1:3" x14ac:dyDescent="0.2">
      <c r="B145" t="s">
        <v>69</v>
      </c>
      <c r="C145" s="2">
        <v>1</v>
      </c>
    </row>
    <row r="146" spans="1:3" x14ac:dyDescent="0.2">
      <c r="B146" t="s">
        <v>25</v>
      </c>
      <c r="C146" s="2">
        <v>1</v>
      </c>
    </row>
    <row r="147" spans="1:3" x14ac:dyDescent="0.2">
      <c r="B147" t="s">
        <v>9</v>
      </c>
      <c r="C147" s="2">
        <v>1</v>
      </c>
    </row>
    <row r="148" spans="1:3" x14ac:dyDescent="0.2">
      <c r="A148" t="s">
        <v>114</v>
      </c>
      <c r="B148" t="s">
        <v>65</v>
      </c>
      <c r="C148" s="2">
        <v>262</v>
      </c>
    </row>
    <row r="149" spans="1:3" x14ac:dyDescent="0.2">
      <c r="B149" t="s">
        <v>108</v>
      </c>
      <c r="C149" s="2">
        <v>98</v>
      </c>
    </row>
    <row r="150" spans="1:3" x14ac:dyDescent="0.2">
      <c r="B150" t="s">
        <v>138</v>
      </c>
      <c r="C150" s="2">
        <v>91</v>
      </c>
    </row>
    <row r="151" spans="1:3" x14ac:dyDescent="0.2">
      <c r="B151" t="s">
        <v>109</v>
      </c>
      <c r="C151" s="2">
        <v>63</v>
      </c>
    </row>
    <row r="152" spans="1:3" x14ac:dyDescent="0.2">
      <c r="B152" t="s">
        <v>110</v>
      </c>
      <c r="C152" s="2">
        <v>61</v>
      </c>
    </row>
    <row r="153" spans="1:3" x14ac:dyDescent="0.2">
      <c r="B153" t="s">
        <v>62</v>
      </c>
      <c r="C153" s="2">
        <v>58</v>
      </c>
    </row>
    <row r="154" spans="1:3" x14ac:dyDescent="0.2">
      <c r="B154" t="s">
        <v>107</v>
      </c>
      <c r="C154" s="2">
        <v>46</v>
      </c>
    </row>
    <row r="155" spans="1:3" x14ac:dyDescent="0.2">
      <c r="B155" t="s">
        <v>139</v>
      </c>
      <c r="C155" s="2">
        <v>44</v>
      </c>
    </row>
    <row r="156" spans="1:3" x14ac:dyDescent="0.2">
      <c r="B156" t="s">
        <v>64</v>
      </c>
      <c r="C156" s="2">
        <v>38</v>
      </c>
    </row>
    <row r="157" spans="1:3" x14ac:dyDescent="0.2">
      <c r="B157" t="s">
        <v>63</v>
      </c>
      <c r="C157" s="2">
        <v>25</v>
      </c>
    </row>
    <row r="158" spans="1:3" x14ac:dyDescent="0.2">
      <c r="B158" t="s">
        <v>106</v>
      </c>
      <c r="C158" s="2">
        <v>24</v>
      </c>
    </row>
    <row r="159" spans="1:3" x14ac:dyDescent="0.2">
      <c r="B159" t="s">
        <v>135</v>
      </c>
      <c r="C159" s="2">
        <v>20</v>
      </c>
    </row>
    <row r="160" spans="1:3" x14ac:dyDescent="0.2">
      <c r="B160" t="s">
        <v>105</v>
      </c>
      <c r="C160" s="2">
        <v>17</v>
      </c>
    </row>
    <row r="161" spans="2:3" x14ac:dyDescent="0.2">
      <c r="B161" t="s">
        <v>2</v>
      </c>
      <c r="C161" s="2">
        <v>16</v>
      </c>
    </row>
    <row r="162" spans="2:3" x14ac:dyDescent="0.2">
      <c r="B162" t="s">
        <v>5</v>
      </c>
      <c r="C162" s="2">
        <v>16</v>
      </c>
    </row>
    <row r="163" spans="2:3" x14ac:dyDescent="0.2">
      <c r="B163" t="s">
        <v>27</v>
      </c>
      <c r="C163" s="2">
        <v>16</v>
      </c>
    </row>
    <row r="164" spans="2:3" x14ac:dyDescent="0.2">
      <c r="B164" t="s">
        <v>136</v>
      </c>
      <c r="C164" s="2">
        <v>15</v>
      </c>
    </row>
    <row r="165" spans="2:3" x14ac:dyDescent="0.2">
      <c r="B165" t="s">
        <v>18</v>
      </c>
      <c r="C165" s="2">
        <v>13</v>
      </c>
    </row>
    <row r="166" spans="2:3" x14ac:dyDescent="0.2">
      <c r="B166" t="s">
        <v>140</v>
      </c>
      <c r="C166" s="2">
        <v>12</v>
      </c>
    </row>
    <row r="167" spans="2:3" x14ac:dyDescent="0.2">
      <c r="B167" t="s">
        <v>0</v>
      </c>
      <c r="C167" s="2">
        <v>11</v>
      </c>
    </row>
    <row r="168" spans="2:3" x14ac:dyDescent="0.2">
      <c r="B168" t="s">
        <v>13</v>
      </c>
      <c r="C168" s="2">
        <v>10</v>
      </c>
    </row>
    <row r="169" spans="2:3" x14ac:dyDescent="0.2">
      <c r="B169" t="s">
        <v>9</v>
      </c>
      <c r="C169" s="2">
        <v>9</v>
      </c>
    </row>
    <row r="170" spans="2:3" x14ac:dyDescent="0.2">
      <c r="B170" t="s">
        <v>66</v>
      </c>
      <c r="C170" s="2">
        <v>9</v>
      </c>
    </row>
    <row r="171" spans="2:3" x14ac:dyDescent="0.2">
      <c r="B171" t="s">
        <v>12</v>
      </c>
      <c r="C171" s="2">
        <v>8</v>
      </c>
    </row>
    <row r="172" spans="2:3" x14ac:dyDescent="0.2">
      <c r="B172" t="s">
        <v>6</v>
      </c>
      <c r="C172" s="2">
        <v>8</v>
      </c>
    </row>
    <row r="173" spans="2:3" x14ac:dyDescent="0.2">
      <c r="B173" t="s">
        <v>4</v>
      </c>
      <c r="C173" s="2">
        <v>8</v>
      </c>
    </row>
    <row r="174" spans="2:3" x14ac:dyDescent="0.2">
      <c r="B174" t="s">
        <v>3</v>
      </c>
      <c r="C174" s="2">
        <v>8</v>
      </c>
    </row>
    <row r="175" spans="2:3" x14ac:dyDescent="0.2">
      <c r="B175" t="s">
        <v>15</v>
      </c>
      <c r="C175" s="2">
        <v>7</v>
      </c>
    </row>
    <row r="176" spans="2:3" x14ac:dyDescent="0.2">
      <c r="B176" t="s">
        <v>8</v>
      </c>
      <c r="C176" s="2">
        <v>7</v>
      </c>
    </row>
    <row r="177" spans="2:3" x14ac:dyDescent="0.2">
      <c r="B177" t="s">
        <v>19</v>
      </c>
      <c r="C177" s="2">
        <v>6</v>
      </c>
    </row>
    <row r="178" spans="2:3" x14ac:dyDescent="0.2">
      <c r="B178" t="s">
        <v>26</v>
      </c>
      <c r="C178" s="2">
        <v>6</v>
      </c>
    </row>
    <row r="179" spans="2:3" x14ac:dyDescent="0.2">
      <c r="B179" t="s">
        <v>36</v>
      </c>
      <c r="C179" s="2">
        <v>6</v>
      </c>
    </row>
    <row r="180" spans="2:3" x14ac:dyDescent="0.2">
      <c r="B180" t="s">
        <v>37</v>
      </c>
      <c r="C180" s="2">
        <v>6</v>
      </c>
    </row>
    <row r="181" spans="2:3" x14ac:dyDescent="0.2">
      <c r="B181" t="s">
        <v>28</v>
      </c>
      <c r="C181" s="2">
        <v>6</v>
      </c>
    </row>
    <row r="182" spans="2:3" x14ac:dyDescent="0.2">
      <c r="B182" t="s">
        <v>143</v>
      </c>
      <c r="C182" s="2">
        <v>6</v>
      </c>
    </row>
    <row r="183" spans="2:3" x14ac:dyDescent="0.2">
      <c r="B183" t="s">
        <v>39</v>
      </c>
      <c r="C183" s="2">
        <v>6</v>
      </c>
    </row>
    <row r="184" spans="2:3" x14ac:dyDescent="0.2">
      <c r="B184" t="s">
        <v>16</v>
      </c>
      <c r="C184" s="2">
        <v>5</v>
      </c>
    </row>
    <row r="185" spans="2:3" x14ac:dyDescent="0.2">
      <c r="B185" t="s">
        <v>142</v>
      </c>
      <c r="C185" s="2">
        <v>5</v>
      </c>
    </row>
    <row r="186" spans="2:3" x14ac:dyDescent="0.2">
      <c r="B186" t="s">
        <v>74</v>
      </c>
      <c r="C186" s="2">
        <v>5</v>
      </c>
    </row>
    <row r="187" spans="2:3" x14ac:dyDescent="0.2">
      <c r="B187" t="s">
        <v>30</v>
      </c>
      <c r="C187" s="2">
        <v>5</v>
      </c>
    </row>
    <row r="188" spans="2:3" x14ac:dyDescent="0.2">
      <c r="B188" t="s">
        <v>24</v>
      </c>
      <c r="C188" s="2">
        <v>5</v>
      </c>
    </row>
    <row r="189" spans="2:3" x14ac:dyDescent="0.2">
      <c r="B189" t="s">
        <v>31</v>
      </c>
      <c r="C189" s="2">
        <v>4</v>
      </c>
    </row>
    <row r="190" spans="2:3" x14ac:dyDescent="0.2">
      <c r="B190" t="s">
        <v>73</v>
      </c>
      <c r="C190" s="2">
        <v>4</v>
      </c>
    </row>
    <row r="191" spans="2:3" x14ac:dyDescent="0.2">
      <c r="B191" t="s">
        <v>77</v>
      </c>
      <c r="C191" s="2">
        <v>4</v>
      </c>
    </row>
    <row r="192" spans="2:3" x14ac:dyDescent="0.2">
      <c r="B192" t="s">
        <v>32</v>
      </c>
      <c r="C192" s="2">
        <v>4</v>
      </c>
    </row>
    <row r="193" spans="2:3" x14ac:dyDescent="0.2">
      <c r="B193" t="s">
        <v>141</v>
      </c>
      <c r="C193" s="2">
        <v>4</v>
      </c>
    </row>
    <row r="194" spans="2:3" x14ac:dyDescent="0.2">
      <c r="B194" t="s">
        <v>71</v>
      </c>
      <c r="C194" s="2">
        <v>4</v>
      </c>
    </row>
    <row r="195" spans="2:3" x14ac:dyDescent="0.2">
      <c r="B195" t="s">
        <v>75</v>
      </c>
      <c r="C195" s="2">
        <v>4</v>
      </c>
    </row>
    <row r="196" spans="2:3" x14ac:dyDescent="0.2">
      <c r="B196" t="s">
        <v>67</v>
      </c>
      <c r="C196" s="2">
        <v>4</v>
      </c>
    </row>
    <row r="197" spans="2:3" x14ac:dyDescent="0.2">
      <c r="B197" t="s">
        <v>40</v>
      </c>
      <c r="C197" s="2">
        <v>4</v>
      </c>
    </row>
    <row r="198" spans="2:3" x14ac:dyDescent="0.2">
      <c r="B198" t="s">
        <v>10</v>
      </c>
      <c r="C198" s="2">
        <v>4</v>
      </c>
    </row>
    <row r="199" spans="2:3" x14ac:dyDescent="0.2">
      <c r="B199" t="s">
        <v>14</v>
      </c>
      <c r="C199" s="2">
        <v>4</v>
      </c>
    </row>
    <row r="200" spans="2:3" x14ac:dyDescent="0.2">
      <c r="B200" t="s">
        <v>69</v>
      </c>
      <c r="C200" s="2">
        <v>4</v>
      </c>
    </row>
    <row r="201" spans="2:3" x14ac:dyDescent="0.2">
      <c r="B201" t="s">
        <v>1</v>
      </c>
      <c r="C201" s="2">
        <v>4</v>
      </c>
    </row>
    <row r="202" spans="2:3" x14ac:dyDescent="0.2">
      <c r="B202" t="s">
        <v>17</v>
      </c>
      <c r="C202" s="2">
        <v>3</v>
      </c>
    </row>
    <row r="203" spans="2:3" x14ac:dyDescent="0.2">
      <c r="B203" t="s">
        <v>20</v>
      </c>
      <c r="C203" s="2">
        <v>3</v>
      </c>
    </row>
    <row r="204" spans="2:3" x14ac:dyDescent="0.2">
      <c r="B204" t="s">
        <v>70</v>
      </c>
      <c r="C204" s="2">
        <v>3</v>
      </c>
    </row>
    <row r="205" spans="2:3" x14ac:dyDescent="0.2">
      <c r="B205" t="s">
        <v>72</v>
      </c>
      <c r="C205" s="2">
        <v>3</v>
      </c>
    </row>
    <row r="206" spans="2:3" x14ac:dyDescent="0.2">
      <c r="B206" t="s">
        <v>68</v>
      </c>
      <c r="C206" s="2">
        <v>3</v>
      </c>
    </row>
    <row r="207" spans="2:3" x14ac:dyDescent="0.2">
      <c r="B207" t="s">
        <v>38</v>
      </c>
      <c r="C207" s="2">
        <v>3</v>
      </c>
    </row>
    <row r="208" spans="2:3" x14ac:dyDescent="0.2">
      <c r="B208" t="s">
        <v>35</v>
      </c>
      <c r="C208" s="2">
        <v>3</v>
      </c>
    </row>
    <row r="209" spans="1:3" x14ac:dyDescent="0.2">
      <c r="B209" t="s">
        <v>23</v>
      </c>
      <c r="C209" s="2">
        <v>3</v>
      </c>
    </row>
    <row r="210" spans="1:3" x14ac:dyDescent="0.2">
      <c r="B210" t="s">
        <v>29</v>
      </c>
      <c r="C210" s="2">
        <v>3</v>
      </c>
    </row>
    <row r="211" spans="1:3" x14ac:dyDescent="0.2">
      <c r="B211" t="s">
        <v>34</v>
      </c>
      <c r="C211" s="2">
        <v>2</v>
      </c>
    </row>
    <row r="212" spans="1:3" x14ac:dyDescent="0.2">
      <c r="B212" t="s">
        <v>33</v>
      </c>
      <c r="C212" s="2">
        <v>2</v>
      </c>
    </row>
    <row r="213" spans="1:3" x14ac:dyDescent="0.2">
      <c r="B213" t="s">
        <v>11</v>
      </c>
      <c r="C213" s="2">
        <v>2</v>
      </c>
    </row>
    <row r="214" spans="1:3" x14ac:dyDescent="0.2">
      <c r="B214" t="s">
        <v>7</v>
      </c>
      <c r="C214" s="2">
        <v>2</v>
      </c>
    </row>
    <row r="215" spans="1:3" x14ac:dyDescent="0.2">
      <c r="B215" t="s">
        <v>25</v>
      </c>
      <c r="C215" s="2">
        <v>2</v>
      </c>
    </row>
    <row r="216" spans="1:3" x14ac:dyDescent="0.2">
      <c r="B216" t="s">
        <v>21</v>
      </c>
      <c r="C216" s="2">
        <v>1</v>
      </c>
    </row>
    <row r="217" spans="1:3" x14ac:dyDescent="0.2">
      <c r="B217" t="s">
        <v>22</v>
      </c>
      <c r="C217" s="2">
        <v>1</v>
      </c>
    </row>
    <row r="218" spans="1:3" x14ac:dyDescent="0.2">
      <c r="B218" t="s">
        <v>76</v>
      </c>
      <c r="C218" s="2">
        <v>1</v>
      </c>
    </row>
    <row r="219" spans="1:3" x14ac:dyDescent="0.2">
      <c r="A219" t="s">
        <v>59</v>
      </c>
      <c r="B219" t="s">
        <v>59</v>
      </c>
      <c r="C219" s="2"/>
    </row>
  </sheetData>
  <mergeCells count="1">
    <mergeCell ref="D6:E6"/>
  </mergeCells>
  <pageMargins left="0.7" right="0.7" top="0.75" bottom="0.75" header="0.3" footer="0.3"/>
  <pageSetup orientation="portrait" horizontalDpi="0" verticalDpi="0"/>
  <drawing r:id="rId2"/>
  <extLst>
    <ext xmlns:x14="http://schemas.microsoft.com/office/spreadsheetml/2009/9/main" uri="{A8765BA9-456A-4dab-B4F3-ACF838C121DE}">
      <x14:slicerList>
        <x14:slicer r:id="rId3"/>
      </x14:slicerList>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78A0A5-E6C6-DD48-B2B8-79AE6FC38587}">
  <dimension ref="A1:U116"/>
  <sheetViews>
    <sheetView topLeftCell="H1" zoomScaleNormal="100" workbookViewId="0">
      <selection activeCell="W44" sqref="W44"/>
    </sheetView>
  </sheetViews>
  <sheetFormatPr baseColWidth="10" defaultColWidth="11.5" defaultRowHeight="15" x14ac:dyDescent="0.2"/>
  <cols>
    <col min="1" max="1" width="21.5" bestFit="1" customWidth="1"/>
    <col min="2" max="2" width="66" bestFit="1" customWidth="1"/>
    <col min="3" max="3" width="5" bestFit="1" customWidth="1"/>
    <col min="4" max="4" width="5" customWidth="1"/>
    <col min="5" max="5" width="21.5" bestFit="1" customWidth="1"/>
    <col min="6" max="6" width="66" bestFit="1" customWidth="1"/>
    <col min="7" max="7" width="5" bestFit="1" customWidth="1"/>
    <col min="8" max="8" width="8.5" customWidth="1"/>
  </cols>
  <sheetData>
    <row r="1" spans="1:21" ht="15" customHeight="1" x14ac:dyDescent="0.2">
      <c r="F1" s="7"/>
      <c r="G1" s="7"/>
      <c r="H1" s="15"/>
      <c r="I1" s="16"/>
      <c r="J1" s="16"/>
      <c r="K1" s="16"/>
      <c r="L1" s="16"/>
      <c r="M1" s="16"/>
      <c r="N1" s="16"/>
      <c r="O1" s="16"/>
      <c r="P1" s="16"/>
      <c r="Q1" s="16"/>
      <c r="R1" s="16"/>
      <c r="S1" s="16"/>
    </row>
    <row r="2" spans="1:21" x14ac:dyDescent="0.2">
      <c r="E2" s="7"/>
      <c r="F2" s="7"/>
      <c r="G2" s="7"/>
      <c r="H2" s="16"/>
      <c r="I2" s="16"/>
      <c r="J2" s="16"/>
      <c r="K2" s="16"/>
      <c r="L2" s="16"/>
      <c r="M2" s="16"/>
      <c r="N2" s="16"/>
      <c r="O2" s="16"/>
      <c r="P2" s="16"/>
      <c r="Q2" s="16"/>
      <c r="R2" s="16"/>
      <c r="S2" s="16"/>
    </row>
    <row r="3" spans="1:21" x14ac:dyDescent="0.2">
      <c r="E3" s="7"/>
      <c r="F3" s="7"/>
      <c r="G3" s="7"/>
      <c r="H3" s="16"/>
      <c r="I3" s="16"/>
      <c r="J3" s="16"/>
      <c r="K3" s="16"/>
      <c r="L3" s="16"/>
      <c r="M3" s="16"/>
      <c r="N3" s="16"/>
      <c r="O3" s="16"/>
      <c r="P3" s="16"/>
      <c r="Q3" s="16"/>
      <c r="R3" s="16"/>
      <c r="S3" s="16"/>
    </row>
    <row r="4" spans="1:21" x14ac:dyDescent="0.2">
      <c r="E4" s="7"/>
      <c r="F4" s="7"/>
      <c r="G4" s="7"/>
      <c r="H4" s="16"/>
      <c r="I4" s="16"/>
      <c r="J4" s="16"/>
      <c r="K4" s="16"/>
      <c r="L4" s="16"/>
      <c r="M4" s="16"/>
      <c r="N4" s="16"/>
      <c r="O4" s="16"/>
      <c r="P4" s="16"/>
      <c r="Q4" s="16"/>
      <c r="R4" s="16"/>
      <c r="S4" s="16"/>
    </row>
    <row r="5" spans="1:21" x14ac:dyDescent="0.2">
      <c r="A5" s="1" t="s">
        <v>78</v>
      </c>
      <c r="B5" t="s">
        <v>50</v>
      </c>
      <c r="E5" s="1" t="s">
        <v>78</v>
      </c>
      <c r="F5" t="s">
        <v>49</v>
      </c>
    </row>
    <row r="6" spans="1:21" ht="16" x14ac:dyDescent="0.2">
      <c r="H6" s="58" t="s">
        <v>121</v>
      </c>
      <c r="I6" s="58"/>
      <c r="J6" s="4">
        <f>SUM(C9:C1004)</f>
        <v>1543</v>
      </c>
      <c r="N6" s="58" t="s">
        <v>122</v>
      </c>
      <c r="O6" s="58"/>
      <c r="P6" s="4">
        <f>SUM(G9:G1004)</f>
        <v>1601</v>
      </c>
      <c r="Q6" s="4"/>
    </row>
    <row r="7" spans="1:21" ht="19" x14ac:dyDescent="0.25">
      <c r="A7" s="1" t="s">
        <v>47</v>
      </c>
      <c r="E7" s="1" t="s">
        <v>47</v>
      </c>
      <c r="U7" s="3" t="s">
        <v>119</v>
      </c>
    </row>
    <row r="8" spans="1:21" x14ac:dyDescent="0.2">
      <c r="A8" s="1" t="s">
        <v>80</v>
      </c>
      <c r="B8" s="1" t="s">
        <v>81</v>
      </c>
      <c r="C8" t="s">
        <v>48</v>
      </c>
      <c r="E8" s="1" t="s">
        <v>80</v>
      </c>
      <c r="F8" s="1" t="s">
        <v>81</v>
      </c>
      <c r="G8" t="s">
        <v>48</v>
      </c>
    </row>
    <row r="9" spans="1:21" x14ac:dyDescent="0.2">
      <c r="A9" t="s">
        <v>83</v>
      </c>
      <c r="B9" t="s">
        <v>65</v>
      </c>
      <c r="C9" s="2">
        <v>155</v>
      </c>
      <c r="D9" s="2"/>
      <c r="E9" t="s">
        <v>83</v>
      </c>
      <c r="F9" t="s">
        <v>65</v>
      </c>
      <c r="G9" s="2">
        <v>159</v>
      </c>
    </row>
    <row r="10" spans="1:21" x14ac:dyDescent="0.2">
      <c r="B10" t="s">
        <v>108</v>
      </c>
      <c r="C10" s="2">
        <v>126</v>
      </c>
      <c r="D10" s="2"/>
      <c r="F10" t="s">
        <v>108</v>
      </c>
      <c r="G10" s="2">
        <v>139</v>
      </c>
    </row>
    <row r="11" spans="1:21" x14ac:dyDescent="0.2">
      <c r="B11" t="s">
        <v>105</v>
      </c>
      <c r="C11" s="2">
        <v>33</v>
      </c>
      <c r="D11" s="2"/>
      <c r="F11" t="s">
        <v>62</v>
      </c>
      <c r="G11" s="2">
        <v>50</v>
      </c>
    </row>
    <row r="12" spans="1:21" x14ac:dyDescent="0.2">
      <c r="B12" t="s">
        <v>135</v>
      </c>
      <c r="C12" s="2">
        <v>27</v>
      </c>
      <c r="D12" s="2"/>
      <c r="F12" t="s">
        <v>135</v>
      </c>
      <c r="G12" s="2">
        <v>29</v>
      </c>
    </row>
    <row r="13" spans="1:21" x14ac:dyDescent="0.2">
      <c r="B13" t="s">
        <v>106</v>
      </c>
      <c r="C13" s="2">
        <v>26</v>
      </c>
      <c r="D13" s="2"/>
      <c r="F13" t="s">
        <v>106</v>
      </c>
      <c r="G13" s="2">
        <v>28</v>
      </c>
    </row>
    <row r="14" spans="1:21" x14ac:dyDescent="0.2">
      <c r="B14" t="s">
        <v>136</v>
      </c>
      <c r="C14" s="2">
        <v>21</v>
      </c>
      <c r="D14" s="2"/>
      <c r="F14" t="s">
        <v>109</v>
      </c>
      <c r="G14" s="2">
        <v>25</v>
      </c>
    </row>
    <row r="15" spans="1:21" x14ac:dyDescent="0.2">
      <c r="B15" t="s">
        <v>109</v>
      </c>
      <c r="C15" s="2">
        <v>18</v>
      </c>
      <c r="D15" s="2"/>
      <c r="F15" t="s">
        <v>110</v>
      </c>
      <c r="G15" s="2">
        <v>24</v>
      </c>
    </row>
    <row r="16" spans="1:21" x14ac:dyDescent="0.2">
      <c r="B16" t="s">
        <v>36</v>
      </c>
      <c r="C16" s="2">
        <v>16</v>
      </c>
      <c r="D16" s="2"/>
      <c r="F16" t="s">
        <v>64</v>
      </c>
      <c r="G16" s="2">
        <v>22</v>
      </c>
    </row>
    <row r="17" spans="1:7" x14ac:dyDescent="0.2">
      <c r="B17" t="s">
        <v>110</v>
      </c>
      <c r="C17" s="2">
        <v>14</v>
      </c>
      <c r="D17" s="2"/>
      <c r="F17" t="s">
        <v>136</v>
      </c>
      <c r="G17" s="2">
        <v>22</v>
      </c>
    </row>
    <row r="18" spans="1:7" x14ac:dyDescent="0.2">
      <c r="B18" t="s">
        <v>26</v>
      </c>
      <c r="C18" s="2">
        <v>12</v>
      </c>
      <c r="D18" s="2"/>
      <c r="F18" t="s">
        <v>107</v>
      </c>
      <c r="G18" s="2">
        <v>18</v>
      </c>
    </row>
    <row r="19" spans="1:7" x14ac:dyDescent="0.2">
      <c r="B19" t="s">
        <v>107</v>
      </c>
      <c r="C19" s="2">
        <v>10</v>
      </c>
      <c r="D19" s="2"/>
      <c r="F19" t="s">
        <v>71</v>
      </c>
      <c r="G19" s="2">
        <v>16</v>
      </c>
    </row>
    <row r="20" spans="1:7" x14ac:dyDescent="0.2">
      <c r="B20" t="s">
        <v>68</v>
      </c>
      <c r="C20" s="2">
        <v>10</v>
      </c>
      <c r="D20" s="2"/>
      <c r="F20" t="s">
        <v>63</v>
      </c>
      <c r="G20" s="2">
        <v>16</v>
      </c>
    </row>
    <row r="21" spans="1:7" x14ac:dyDescent="0.2">
      <c r="B21" t="s">
        <v>72</v>
      </c>
      <c r="C21" s="2">
        <v>10</v>
      </c>
      <c r="D21" s="2"/>
      <c r="F21" t="s">
        <v>40</v>
      </c>
      <c r="G21" s="2">
        <v>14</v>
      </c>
    </row>
    <row r="22" spans="1:7" x14ac:dyDescent="0.2">
      <c r="B22" t="s">
        <v>62</v>
      </c>
      <c r="C22" s="2">
        <v>8</v>
      </c>
      <c r="D22" s="2"/>
      <c r="F22" t="s">
        <v>75</v>
      </c>
      <c r="G22" s="2">
        <v>14</v>
      </c>
    </row>
    <row r="23" spans="1:7" x14ac:dyDescent="0.2">
      <c r="B23" t="s">
        <v>5</v>
      </c>
      <c r="C23" s="2">
        <v>4</v>
      </c>
      <c r="D23" s="2"/>
      <c r="F23" t="s">
        <v>13</v>
      </c>
      <c r="G23" s="2">
        <v>4</v>
      </c>
    </row>
    <row r="24" spans="1:7" x14ac:dyDescent="0.2">
      <c r="B24" t="s">
        <v>13</v>
      </c>
      <c r="C24" s="2">
        <v>4</v>
      </c>
      <c r="D24" s="2"/>
      <c r="F24" t="s">
        <v>105</v>
      </c>
      <c r="G24" s="2">
        <v>2</v>
      </c>
    </row>
    <row r="25" spans="1:7" x14ac:dyDescent="0.2">
      <c r="B25" t="s">
        <v>18</v>
      </c>
      <c r="C25" s="2">
        <v>4</v>
      </c>
      <c r="D25" s="2"/>
      <c r="F25" t="s">
        <v>5</v>
      </c>
      <c r="G25" s="2">
        <v>2</v>
      </c>
    </row>
    <row r="26" spans="1:7" x14ac:dyDescent="0.2">
      <c r="B26" t="s">
        <v>2</v>
      </c>
      <c r="C26" s="2">
        <v>2</v>
      </c>
      <c r="D26" s="2"/>
      <c r="F26" t="s">
        <v>2</v>
      </c>
      <c r="G26" s="2">
        <v>2</v>
      </c>
    </row>
    <row r="27" spans="1:7" x14ac:dyDescent="0.2">
      <c r="B27" t="s">
        <v>37</v>
      </c>
      <c r="C27" s="2">
        <v>2</v>
      </c>
      <c r="D27" s="2"/>
      <c r="E27" t="s">
        <v>46</v>
      </c>
      <c r="F27" t="s">
        <v>65</v>
      </c>
      <c r="G27" s="2">
        <v>126</v>
      </c>
    </row>
    <row r="28" spans="1:7" x14ac:dyDescent="0.2">
      <c r="B28" t="s">
        <v>63</v>
      </c>
      <c r="C28" s="2">
        <v>2</v>
      </c>
      <c r="D28" s="2"/>
      <c r="F28" t="s">
        <v>64</v>
      </c>
      <c r="G28" s="2">
        <v>58</v>
      </c>
    </row>
    <row r="29" spans="1:7" x14ac:dyDescent="0.2">
      <c r="B29" t="s">
        <v>6</v>
      </c>
      <c r="C29" s="2">
        <v>2</v>
      </c>
      <c r="D29" s="2"/>
      <c r="F29" t="s">
        <v>107</v>
      </c>
      <c r="G29" s="2">
        <v>52</v>
      </c>
    </row>
    <row r="30" spans="1:7" x14ac:dyDescent="0.2">
      <c r="B30" t="s">
        <v>0</v>
      </c>
      <c r="C30" s="2">
        <v>2</v>
      </c>
      <c r="D30" s="2"/>
      <c r="F30" t="s">
        <v>138</v>
      </c>
      <c r="G30" s="2">
        <v>50</v>
      </c>
    </row>
    <row r="31" spans="1:7" x14ac:dyDescent="0.2">
      <c r="B31" t="s">
        <v>64</v>
      </c>
      <c r="C31" s="2">
        <v>2</v>
      </c>
      <c r="D31" s="2"/>
      <c r="F31" t="s">
        <v>110</v>
      </c>
      <c r="G31" s="2">
        <v>36</v>
      </c>
    </row>
    <row r="32" spans="1:7" x14ac:dyDescent="0.2">
      <c r="A32" t="s">
        <v>46</v>
      </c>
      <c r="B32" t="s">
        <v>65</v>
      </c>
      <c r="C32" s="2">
        <v>139</v>
      </c>
      <c r="D32" s="2"/>
      <c r="F32" t="s">
        <v>106</v>
      </c>
      <c r="G32" s="2">
        <v>30</v>
      </c>
    </row>
    <row r="33" spans="2:7" x14ac:dyDescent="0.2">
      <c r="B33" t="s">
        <v>138</v>
      </c>
      <c r="C33" s="2">
        <v>49</v>
      </c>
      <c r="D33" s="2"/>
      <c r="F33" t="s">
        <v>5</v>
      </c>
      <c r="G33" s="2">
        <v>22</v>
      </c>
    </row>
    <row r="34" spans="2:7" x14ac:dyDescent="0.2">
      <c r="B34" t="s">
        <v>107</v>
      </c>
      <c r="C34" s="2">
        <v>32</v>
      </c>
      <c r="D34" s="2"/>
      <c r="F34" t="s">
        <v>139</v>
      </c>
      <c r="G34" s="2">
        <v>18</v>
      </c>
    </row>
    <row r="35" spans="2:7" x14ac:dyDescent="0.2">
      <c r="B35" t="s">
        <v>62</v>
      </c>
      <c r="C35" s="2">
        <v>26</v>
      </c>
      <c r="D35" s="2"/>
      <c r="F35" t="s">
        <v>28</v>
      </c>
      <c r="G35" s="2">
        <v>17</v>
      </c>
    </row>
    <row r="36" spans="2:7" x14ac:dyDescent="0.2">
      <c r="B36" t="s">
        <v>64</v>
      </c>
      <c r="C36" s="2">
        <v>25</v>
      </c>
      <c r="D36" s="2"/>
      <c r="F36" t="s">
        <v>13</v>
      </c>
      <c r="G36" s="2">
        <v>16</v>
      </c>
    </row>
    <row r="37" spans="2:7" x14ac:dyDescent="0.2">
      <c r="B37" t="s">
        <v>139</v>
      </c>
      <c r="C37" s="2">
        <v>25</v>
      </c>
      <c r="D37" s="2"/>
      <c r="F37" t="s">
        <v>63</v>
      </c>
      <c r="G37" s="2">
        <v>16</v>
      </c>
    </row>
    <row r="38" spans="2:7" x14ac:dyDescent="0.2">
      <c r="B38" t="s">
        <v>6</v>
      </c>
      <c r="C38" s="2">
        <v>20</v>
      </c>
      <c r="D38" s="2"/>
      <c r="F38" t="s">
        <v>10</v>
      </c>
      <c r="G38" s="2">
        <v>14</v>
      </c>
    </row>
    <row r="39" spans="2:7" x14ac:dyDescent="0.2">
      <c r="B39" t="s">
        <v>19</v>
      </c>
      <c r="C39" s="2">
        <v>20</v>
      </c>
      <c r="D39" s="2"/>
      <c r="F39" t="s">
        <v>2</v>
      </c>
      <c r="G39" s="2">
        <v>14</v>
      </c>
    </row>
    <row r="40" spans="2:7" x14ac:dyDescent="0.2">
      <c r="B40" t="s">
        <v>110</v>
      </c>
      <c r="C40" s="2">
        <v>18</v>
      </c>
      <c r="D40" s="2"/>
      <c r="F40" t="s">
        <v>23</v>
      </c>
      <c r="G40" s="2">
        <v>14</v>
      </c>
    </row>
    <row r="41" spans="2:7" x14ac:dyDescent="0.2">
      <c r="B41" t="s">
        <v>109</v>
      </c>
      <c r="C41" s="2">
        <v>16</v>
      </c>
      <c r="D41" s="2"/>
      <c r="F41" t="s">
        <v>20</v>
      </c>
      <c r="G41" s="2">
        <v>14</v>
      </c>
    </row>
    <row r="42" spans="2:7" x14ac:dyDescent="0.2">
      <c r="B42" t="s">
        <v>17</v>
      </c>
      <c r="C42" s="2">
        <v>15</v>
      </c>
      <c r="D42" s="2"/>
      <c r="F42" t="s">
        <v>73</v>
      </c>
      <c r="G42" s="2">
        <v>14</v>
      </c>
    </row>
    <row r="43" spans="2:7" x14ac:dyDescent="0.2">
      <c r="B43" t="s">
        <v>15</v>
      </c>
      <c r="C43" s="2">
        <v>14</v>
      </c>
      <c r="D43" s="2"/>
      <c r="F43" t="s">
        <v>8</v>
      </c>
      <c r="G43" s="2">
        <v>12</v>
      </c>
    </row>
    <row r="44" spans="2:7" x14ac:dyDescent="0.2">
      <c r="B44" t="s">
        <v>16</v>
      </c>
      <c r="C44" s="2">
        <v>14</v>
      </c>
      <c r="D44" s="2"/>
      <c r="F44" t="s">
        <v>109</v>
      </c>
      <c r="G44" s="2">
        <v>11</v>
      </c>
    </row>
    <row r="45" spans="2:7" x14ac:dyDescent="0.2">
      <c r="B45" t="s">
        <v>9</v>
      </c>
      <c r="C45" s="2">
        <v>14</v>
      </c>
      <c r="D45" s="2"/>
      <c r="F45" t="s">
        <v>62</v>
      </c>
      <c r="G45" s="2">
        <v>10</v>
      </c>
    </row>
    <row r="46" spans="2:7" x14ac:dyDescent="0.2">
      <c r="B46" t="s">
        <v>2</v>
      </c>
      <c r="C46" s="2">
        <v>12</v>
      </c>
      <c r="D46" s="2"/>
      <c r="F46" t="s">
        <v>140</v>
      </c>
      <c r="G46" s="2">
        <v>6</v>
      </c>
    </row>
    <row r="47" spans="2:7" x14ac:dyDescent="0.2">
      <c r="B47" t="s">
        <v>39</v>
      </c>
      <c r="C47" s="2">
        <v>12</v>
      </c>
      <c r="D47" s="2"/>
      <c r="F47" t="s">
        <v>143</v>
      </c>
      <c r="G47" s="2">
        <v>5</v>
      </c>
    </row>
    <row r="48" spans="2:7" x14ac:dyDescent="0.2">
      <c r="B48" t="s">
        <v>7</v>
      </c>
      <c r="C48" s="2">
        <v>12</v>
      </c>
      <c r="D48" s="2"/>
      <c r="F48" t="s">
        <v>142</v>
      </c>
      <c r="G48" s="2">
        <v>4</v>
      </c>
    </row>
    <row r="49" spans="2:7" x14ac:dyDescent="0.2">
      <c r="B49" t="s">
        <v>27</v>
      </c>
      <c r="C49" s="2">
        <v>12</v>
      </c>
      <c r="D49" s="2"/>
      <c r="F49" t="s">
        <v>15</v>
      </c>
      <c r="G49" s="2">
        <v>4</v>
      </c>
    </row>
    <row r="50" spans="2:7" x14ac:dyDescent="0.2">
      <c r="B50" t="s">
        <v>5</v>
      </c>
      <c r="C50" s="2">
        <v>11</v>
      </c>
      <c r="D50" s="2"/>
      <c r="F50" t="s">
        <v>1</v>
      </c>
      <c r="G50" s="2">
        <v>4</v>
      </c>
    </row>
    <row r="51" spans="2:7" x14ac:dyDescent="0.2">
      <c r="B51" t="s">
        <v>21</v>
      </c>
      <c r="C51" s="2">
        <v>10</v>
      </c>
      <c r="D51" s="2"/>
      <c r="F51" t="s">
        <v>141</v>
      </c>
      <c r="G51" s="2">
        <v>3</v>
      </c>
    </row>
    <row r="52" spans="2:7" x14ac:dyDescent="0.2">
      <c r="B52" t="s">
        <v>37</v>
      </c>
      <c r="C52" s="2">
        <v>10</v>
      </c>
      <c r="D52" s="2"/>
      <c r="F52" t="s">
        <v>105</v>
      </c>
      <c r="G52" s="2">
        <v>2</v>
      </c>
    </row>
    <row r="53" spans="2:7" x14ac:dyDescent="0.2">
      <c r="B53" t="s">
        <v>63</v>
      </c>
      <c r="C53" s="2">
        <v>9</v>
      </c>
      <c r="D53" s="2"/>
      <c r="E53" t="s">
        <v>84</v>
      </c>
      <c r="F53" t="s">
        <v>138</v>
      </c>
      <c r="G53" s="2">
        <v>70</v>
      </c>
    </row>
    <row r="54" spans="2:7" x14ac:dyDescent="0.2">
      <c r="B54" t="s">
        <v>66</v>
      </c>
      <c r="C54" s="2">
        <v>8</v>
      </c>
      <c r="D54" s="2"/>
      <c r="F54" t="s">
        <v>65</v>
      </c>
      <c r="G54" s="2">
        <v>40</v>
      </c>
    </row>
    <row r="55" spans="2:7" x14ac:dyDescent="0.2">
      <c r="B55" t="s">
        <v>0</v>
      </c>
      <c r="C55" s="2">
        <v>8</v>
      </c>
      <c r="D55" s="2"/>
      <c r="F55" t="s">
        <v>109</v>
      </c>
      <c r="G55" s="2">
        <v>40</v>
      </c>
    </row>
    <row r="56" spans="2:7" x14ac:dyDescent="0.2">
      <c r="B56" t="s">
        <v>71</v>
      </c>
      <c r="C56" s="2">
        <v>8</v>
      </c>
      <c r="D56" s="2"/>
      <c r="F56" t="s">
        <v>110</v>
      </c>
      <c r="G56" s="2">
        <v>38</v>
      </c>
    </row>
    <row r="57" spans="2:7" x14ac:dyDescent="0.2">
      <c r="B57" t="s">
        <v>12</v>
      </c>
      <c r="C57" s="2">
        <v>8</v>
      </c>
      <c r="D57" s="2"/>
      <c r="F57" t="s">
        <v>139</v>
      </c>
      <c r="G57" s="2">
        <v>36</v>
      </c>
    </row>
    <row r="58" spans="2:7" x14ac:dyDescent="0.2">
      <c r="B58" t="s">
        <v>22</v>
      </c>
      <c r="C58" s="2">
        <v>8</v>
      </c>
      <c r="D58" s="2"/>
      <c r="F58" t="s">
        <v>18</v>
      </c>
      <c r="G58" s="2">
        <v>17</v>
      </c>
    </row>
    <row r="59" spans="2:7" x14ac:dyDescent="0.2">
      <c r="B59" t="s">
        <v>18</v>
      </c>
      <c r="C59" s="2">
        <v>4</v>
      </c>
      <c r="D59" s="2"/>
      <c r="F59" t="s">
        <v>62</v>
      </c>
      <c r="G59" s="2">
        <v>16</v>
      </c>
    </row>
    <row r="60" spans="2:7" x14ac:dyDescent="0.2">
      <c r="B60" t="s">
        <v>140</v>
      </c>
      <c r="C60" s="2">
        <v>4</v>
      </c>
      <c r="D60" s="2"/>
      <c r="F60" t="s">
        <v>64</v>
      </c>
      <c r="G60" s="2">
        <v>14</v>
      </c>
    </row>
    <row r="61" spans="2:7" x14ac:dyDescent="0.2">
      <c r="B61" t="s">
        <v>25</v>
      </c>
      <c r="C61" s="2">
        <v>4</v>
      </c>
      <c r="D61" s="2"/>
      <c r="F61" t="s">
        <v>30</v>
      </c>
      <c r="G61" s="2">
        <v>14</v>
      </c>
    </row>
    <row r="62" spans="2:7" x14ac:dyDescent="0.2">
      <c r="B62" t="s">
        <v>35</v>
      </c>
      <c r="C62" s="2">
        <v>4</v>
      </c>
      <c r="D62" s="2"/>
      <c r="F62" t="s">
        <v>74</v>
      </c>
      <c r="G62" s="2">
        <v>12</v>
      </c>
    </row>
    <row r="63" spans="2:7" x14ac:dyDescent="0.2">
      <c r="B63" t="s">
        <v>105</v>
      </c>
      <c r="C63" s="2">
        <v>4</v>
      </c>
      <c r="D63" s="2"/>
      <c r="F63" t="s">
        <v>11</v>
      </c>
      <c r="G63" s="2">
        <v>12</v>
      </c>
    </row>
    <row r="64" spans="2:7" x14ac:dyDescent="0.2">
      <c r="B64" t="s">
        <v>106</v>
      </c>
      <c r="C64" s="2">
        <v>4</v>
      </c>
      <c r="D64" s="2"/>
      <c r="F64" t="s">
        <v>29</v>
      </c>
      <c r="G64" s="2">
        <v>12</v>
      </c>
    </row>
    <row r="65" spans="1:7" x14ac:dyDescent="0.2">
      <c r="B65" t="s">
        <v>67</v>
      </c>
      <c r="C65" s="2">
        <v>2</v>
      </c>
      <c r="D65" s="2"/>
      <c r="F65" t="s">
        <v>31</v>
      </c>
      <c r="G65" s="2">
        <v>12</v>
      </c>
    </row>
    <row r="66" spans="1:7" x14ac:dyDescent="0.2">
      <c r="B66" t="s">
        <v>68</v>
      </c>
      <c r="C66" s="2">
        <v>2</v>
      </c>
      <c r="D66" s="2"/>
      <c r="F66" t="s">
        <v>77</v>
      </c>
      <c r="G66" s="2">
        <v>10</v>
      </c>
    </row>
    <row r="67" spans="1:7" x14ac:dyDescent="0.2">
      <c r="B67" t="s">
        <v>141</v>
      </c>
      <c r="C67" s="2">
        <v>2</v>
      </c>
      <c r="D67" s="2"/>
      <c r="F67" t="s">
        <v>2</v>
      </c>
      <c r="G67" s="2">
        <v>10</v>
      </c>
    </row>
    <row r="68" spans="1:7" x14ac:dyDescent="0.2">
      <c r="B68" t="s">
        <v>143</v>
      </c>
      <c r="C68" s="2">
        <v>2</v>
      </c>
      <c r="D68" s="2"/>
      <c r="F68" t="s">
        <v>14</v>
      </c>
      <c r="G68" s="2">
        <v>10</v>
      </c>
    </row>
    <row r="69" spans="1:7" x14ac:dyDescent="0.2">
      <c r="B69" t="s">
        <v>1</v>
      </c>
      <c r="C69" s="2">
        <v>2</v>
      </c>
      <c r="D69" s="2"/>
      <c r="F69" t="s">
        <v>32</v>
      </c>
      <c r="G69" s="2">
        <v>10</v>
      </c>
    </row>
    <row r="70" spans="1:7" x14ac:dyDescent="0.2">
      <c r="B70" t="s">
        <v>76</v>
      </c>
      <c r="C70" s="2">
        <v>2</v>
      </c>
      <c r="D70" s="2"/>
      <c r="F70" t="s">
        <v>140</v>
      </c>
      <c r="G70" s="2">
        <v>9</v>
      </c>
    </row>
    <row r="71" spans="1:7" x14ac:dyDescent="0.2">
      <c r="B71" t="s">
        <v>70</v>
      </c>
      <c r="C71" s="2">
        <v>2</v>
      </c>
      <c r="D71" s="2"/>
      <c r="F71" t="s">
        <v>5</v>
      </c>
      <c r="G71" s="2">
        <v>8</v>
      </c>
    </row>
    <row r="72" spans="1:7" x14ac:dyDescent="0.2">
      <c r="B72" t="s">
        <v>34</v>
      </c>
      <c r="C72" s="2">
        <v>2</v>
      </c>
      <c r="D72" s="2"/>
      <c r="F72" t="s">
        <v>66</v>
      </c>
      <c r="G72" s="2">
        <v>8</v>
      </c>
    </row>
    <row r="73" spans="1:7" x14ac:dyDescent="0.2">
      <c r="B73" t="s">
        <v>38</v>
      </c>
      <c r="C73" s="2">
        <v>2</v>
      </c>
      <c r="D73" s="2"/>
      <c r="F73" t="s">
        <v>0</v>
      </c>
      <c r="G73" s="2">
        <v>6</v>
      </c>
    </row>
    <row r="74" spans="1:7" x14ac:dyDescent="0.2">
      <c r="B74" t="s">
        <v>142</v>
      </c>
      <c r="C74" s="2">
        <v>1</v>
      </c>
      <c r="D74" s="2"/>
      <c r="F74" t="s">
        <v>12</v>
      </c>
      <c r="G74" s="2">
        <v>4</v>
      </c>
    </row>
    <row r="75" spans="1:7" x14ac:dyDescent="0.2">
      <c r="A75" t="s">
        <v>84</v>
      </c>
      <c r="B75" t="s">
        <v>138</v>
      </c>
      <c r="C75" s="2">
        <v>71</v>
      </c>
      <c r="D75" s="2"/>
      <c r="F75" t="s">
        <v>141</v>
      </c>
      <c r="G75" s="2">
        <v>4</v>
      </c>
    </row>
    <row r="76" spans="1:7" x14ac:dyDescent="0.2">
      <c r="B76" t="s">
        <v>109</v>
      </c>
      <c r="C76" s="2">
        <v>45</v>
      </c>
      <c r="D76" s="2"/>
      <c r="F76" t="s">
        <v>15</v>
      </c>
      <c r="G76" s="2">
        <v>4</v>
      </c>
    </row>
    <row r="77" spans="1:7" x14ac:dyDescent="0.2">
      <c r="B77" t="s">
        <v>139</v>
      </c>
      <c r="C77" s="2">
        <v>37</v>
      </c>
      <c r="D77" s="2"/>
      <c r="F77" t="s">
        <v>143</v>
      </c>
      <c r="G77" s="2">
        <v>4</v>
      </c>
    </row>
    <row r="78" spans="1:7" x14ac:dyDescent="0.2">
      <c r="B78" t="s">
        <v>110</v>
      </c>
      <c r="C78" s="2">
        <v>37</v>
      </c>
      <c r="D78" s="2"/>
      <c r="F78" t="s">
        <v>105</v>
      </c>
      <c r="G78" s="2">
        <v>4</v>
      </c>
    </row>
    <row r="79" spans="1:7" x14ac:dyDescent="0.2">
      <c r="B79" t="s">
        <v>62</v>
      </c>
      <c r="C79" s="2">
        <v>34</v>
      </c>
      <c r="D79" s="2"/>
      <c r="F79" t="s">
        <v>142</v>
      </c>
      <c r="G79" s="2">
        <v>3</v>
      </c>
    </row>
    <row r="80" spans="1:7" x14ac:dyDescent="0.2">
      <c r="B80" t="s">
        <v>65</v>
      </c>
      <c r="C80" s="2">
        <v>30</v>
      </c>
      <c r="D80" s="2"/>
      <c r="F80" t="s">
        <v>6</v>
      </c>
      <c r="G80" s="2">
        <v>2</v>
      </c>
    </row>
    <row r="81" spans="2:7" x14ac:dyDescent="0.2">
      <c r="B81" t="s">
        <v>4</v>
      </c>
      <c r="C81" s="2">
        <v>20</v>
      </c>
      <c r="D81" s="2"/>
      <c r="F81" t="s">
        <v>76</v>
      </c>
      <c r="G81" s="2">
        <v>2</v>
      </c>
    </row>
    <row r="82" spans="2:7" x14ac:dyDescent="0.2">
      <c r="B82" t="s">
        <v>27</v>
      </c>
      <c r="C82" s="2">
        <v>18</v>
      </c>
      <c r="D82" s="2"/>
      <c r="F82" t="s">
        <v>37</v>
      </c>
      <c r="G82" s="2">
        <v>2</v>
      </c>
    </row>
    <row r="83" spans="2:7" x14ac:dyDescent="0.2">
      <c r="B83" t="s">
        <v>0</v>
      </c>
      <c r="C83" s="2">
        <v>16</v>
      </c>
      <c r="D83" s="2"/>
      <c r="F83" t="s">
        <v>63</v>
      </c>
      <c r="G83" s="2">
        <v>2</v>
      </c>
    </row>
    <row r="84" spans="2:7" x14ac:dyDescent="0.2">
      <c r="B84" t="s">
        <v>105</v>
      </c>
      <c r="C84" s="2">
        <v>14</v>
      </c>
      <c r="D84" s="2"/>
      <c r="F84" t="s">
        <v>27</v>
      </c>
      <c r="G84" s="2">
        <v>2</v>
      </c>
    </row>
    <row r="85" spans="2:7" x14ac:dyDescent="0.2">
      <c r="B85" t="s">
        <v>3</v>
      </c>
      <c r="C85" s="2">
        <v>12</v>
      </c>
      <c r="D85" s="2"/>
      <c r="F85" t="s">
        <v>70</v>
      </c>
      <c r="G85" s="2">
        <v>2</v>
      </c>
    </row>
    <row r="86" spans="2:7" x14ac:dyDescent="0.2">
      <c r="B86" t="s">
        <v>140</v>
      </c>
      <c r="C86" s="2">
        <v>11</v>
      </c>
      <c r="D86" s="2"/>
      <c r="F86" t="s">
        <v>107</v>
      </c>
      <c r="G86" s="2">
        <v>2</v>
      </c>
    </row>
    <row r="87" spans="2:7" x14ac:dyDescent="0.2">
      <c r="B87" t="s">
        <v>1</v>
      </c>
      <c r="C87" s="2">
        <v>10</v>
      </c>
      <c r="D87" s="2"/>
      <c r="F87" t="s">
        <v>34</v>
      </c>
      <c r="G87" s="2">
        <v>2</v>
      </c>
    </row>
    <row r="88" spans="2:7" x14ac:dyDescent="0.2">
      <c r="B88" t="s">
        <v>24</v>
      </c>
      <c r="C88" s="2">
        <v>9</v>
      </c>
      <c r="D88" s="2"/>
    </row>
    <row r="89" spans="2:7" x14ac:dyDescent="0.2">
      <c r="B89" t="s">
        <v>66</v>
      </c>
      <c r="C89" s="2">
        <v>8</v>
      </c>
      <c r="D89" s="2"/>
    </row>
    <row r="90" spans="2:7" x14ac:dyDescent="0.2">
      <c r="B90" t="s">
        <v>37</v>
      </c>
      <c r="C90" s="2">
        <v>8</v>
      </c>
      <c r="D90" s="2"/>
    </row>
    <row r="91" spans="2:7" x14ac:dyDescent="0.2">
      <c r="B91" t="s">
        <v>33</v>
      </c>
      <c r="C91" s="2">
        <v>8</v>
      </c>
      <c r="D91" s="2"/>
    </row>
    <row r="92" spans="2:7" x14ac:dyDescent="0.2">
      <c r="B92" t="s">
        <v>69</v>
      </c>
      <c r="C92" s="2">
        <v>8</v>
      </c>
      <c r="D92" s="2"/>
    </row>
    <row r="93" spans="2:7" x14ac:dyDescent="0.2">
      <c r="B93" t="s">
        <v>18</v>
      </c>
      <c r="C93" s="2">
        <v>6</v>
      </c>
      <c r="D93" s="2"/>
    </row>
    <row r="94" spans="2:7" x14ac:dyDescent="0.2">
      <c r="B94" t="s">
        <v>67</v>
      </c>
      <c r="C94" s="2">
        <v>6</v>
      </c>
      <c r="D94" s="2"/>
    </row>
    <row r="95" spans="2:7" x14ac:dyDescent="0.2">
      <c r="B95" t="s">
        <v>38</v>
      </c>
      <c r="C95" s="2">
        <v>4</v>
      </c>
      <c r="D95" s="2"/>
    </row>
    <row r="96" spans="2:7" x14ac:dyDescent="0.2">
      <c r="B96" t="s">
        <v>15</v>
      </c>
      <c r="C96" s="2">
        <v>4</v>
      </c>
      <c r="D96" s="2"/>
    </row>
    <row r="97" spans="2:4" x14ac:dyDescent="0.2">
      <c r="B97" t="s">
        <v>142</v>
      </c>
      <c r="C97" s="2">
        <v>4</v>
      </c>
      <c r="D97" s="2"/>
    </row>
    <row r="98" spans="2:4" x14ac:dyDescent="0.2">
      <c r="B98" t="s">
        <v>141</v>
      </c>
      <c r="C98" s="2">
        <v>4</v>
      </c>
      <c r="D98" s="2"/>
    </row>
    <row r="99" spans="2:4" x14ac:dyDescent="0.2">
      <c r="B99" t="s">
        <v>6</v>
      </c>
      <c r="C99" s="2">
        <v>4</v>
      </c>
      <c r="D99" s="2"/>
    </row>
    <row r="100" spans="2:4" x14ac:dyDescent="0.2">
      <c r="B100" t="s">
        <v>12</v>
      </c>
      <c r="C100" s="2">
        <v>4</v>
      </c>
      <c r="D100" s="2"/>
    </row>
    <row r="101" spans="2:4" x14ac:dyDescent="0.2">
      <c r="B101" t="s">
        <v>143</v>
      </c>
      <c r="C101" s="2">
        <v>3</v>
      </c>
      <c r="D101" s="2"/>
    </row>
    <row r="102" spans="2:4" x14ac:dyDescent="0.2">
      <c r="D102" s="2"/>
    </row>
    <row r="103" spans="2:4" x14ac:dyDescent="0.2">
      <c r="D103" s="2"/>
    </row>
    <row r="104" spans="2:4" x14ac:dyDescent="0.2">
      <c r="D104" s="2"/>
    </row>
    <row r="105" spans="2:4" x14ac:dyDescent="0.2">
      <c r="D105" s="2"/>
    </row>
    <row r="106" spans="2:4" x14ac:dyDescent="0.2">
      <c r="D106" s="2"/>
    </row>
    <row r="107" spans="2:4" x14ac:dyDescent="0.2">
      <c r="D107" s="2"/>
    </row>
    <row r="108" spans="2:4" x14ac:dyDescent="0.2">
      <c r="D108" s="2"/>
    </row>
    <row r="109" spans="2:4" x14ac:dyDescent="0.2">
      <c r="D109" s="2"/>
    </row>
    <row r="110" spans="2:4" x14ac:dyDescent="0.2">
      <c r="D110" s="2"/>
    </row>
    <row r="111" spans="2:4" x14ac:dyDescent="0.2">
      <c r="D111" s="2"/>
    </row>
    <row r="112" spans="2:4" x14ac:dyDescent="0.2">
      <c r="D112" s="2"/>
    </row>
    <row r="113" spans="4:4" x14ac:dyDescent="0.2">
      <c r="D113" s="2"/>
    </row>
    <row r="114" spans="4:4" x14ac:dyDescent="0.2">
      <c r="D114" s="2"/>
    </row>
    <row r="115" spans="4:4" x14ac:dyDescent="0.2">
      <c r="D115" s="2"/>
    </row>
    <row r="116" spans="4:4" x14ac:dyDescent="0.2">
      <c r="D116" s="2"/>
    </row>
  </sheetData>
  <mergeCells count="2">
    <mergeCell ref="H6:I6"/>
    <mergeCell ref="N6:O6"/>
  </mergeCells>
  <pageMargins left="0.7" right="0.7" top="0.75" bottom="0.75" header="0.3" footer="0.3"/>
  <pageSetup orientation="portrait" horizontalDpi="0" verticalDpi="0"/>
  <drawing r:id="rId3"/>
  <extLst>
    <ext xmlns:x14="http://schemas.microsoft.com/office/spreadsheetml/2009/9/main" uri="{A8765BA9-456A-4dab-B4F3-ACF838C121DE}">
      <x14:slicerList>
        <x14:slicer r:id="rId4"/>
      </x14:slicerList>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6C6460-A0FF-2945-9FF9-3BA10C5EE98E}">
  <dimension ref="A1:Y155"/>
  <sheetViews>
    <sheetView topLeftCell="F1" zoomScaleNormal="100" workbookViewId="0">
      <selection activeCell="AA38" sqref="AA38"/>
    </sheetView>
  </sheetViews>
  <sheetFormatPr baseColWidth="10" defaultColWidth="11.5" defaultRowHeight="15" x14ac:dyDescent="0.2"/>
  <cols>
    <col min="1" max="1" width="20.5" bestFit="1" customWidth="1"/>
    <col min="2" max="2" width="66" bestFit="1" customWidth="1"/>
    <col min="3" max="3" width="5" bestFit="1" customWidth="1"/>
    <col min="4" max="4" width="5" customWidth="1"/>
    <col min="5" max="5" width="21.5" bestFit="1" customWidth="1"/>
    <col min="6" max="6" width="66" bestFit="1" customWidth="1"/>
    <col min="7" max="7" width="5" bestFit="1" customWidth="1"/>
    <col min="8" max="8" width="8.5" customWidth="1"/>
  </cols>
  <sheetData>
    <row r="1" spans="1:21" ht="15" customHeight="1" x14ac:dyDescent="0.2">
      <c r="F1" s="7"/>
      <c r="G1" s="7"/>
      <c r="H1" s="15"/>
      <c r="I1" s="16"/>
      <c r="J1" s="16"/>
      <c r="K1" s="16"/>
      <c r="L1" s="16"/>
      <c r="M1" s="16"/>
      <c r="N1" s="16"/>
      <c r="O1" s="16"/>
      <c r="P1" s="16"/>
      <c r="Q1" s="16"/>
      <c r="R1" s="16"/>
      <c r="S1" s="16"/>
    </row>
    <row r="2" spans="1:21" x14ac:dyDescent="0.2">
      <c r="E2" s="7"/>
      <c r="F2" s="7"/>
      <c r="G2" s="7"/>
      <c r="H2" s="16"/>
      <c r="I2" s="16"/>
      <c r="J2" s="16"/>
      <c r="K2" s="16"/>
      <c r="L2" s="16"/>
      <c r="M2" s="16"/>
      <c r="N2" s="16"/>
      <c r="O2" s="16"/>
      <c r="P2" s="16"/>
      <c r="Q2" s="16"/>
      <c r="R2" s="16"/>
      <c r="S2" s="16"/>
    </row>
    <row r="3" spans="1:21" x14ac:dyDescent="0.2">
      <c r="E3" s="7"/>
      <c r="F3" s="7"/>
      <c r="G3" s="7"/>
      <c r="H3" s="16"/>
      <c r="I3" s="16"/>
      <c r="J3" s="16"/>
      <c r="K3" s="16"/>
      <c r="L3" s="16"/>
      <c r="M3" s="16"/>
      <c r="N3" s="16"/>
      <c r="O3" s="16"/>
      <c r="P3" s="16"/>
      <c r="Q3" s="16"/>
      <c r="R3" s="16"/>
      <c r="S3" s="16"/>
    </row>
    <row r="4" spans="1:21" x14ac:dyDescent="0.2">
      <c r="E4" s="7"/>
      <c r="F4" s="7"/>
      <c r="G4" s="7"/>
      <c r="H4" s="16"/>
      <c r="I4" s="16"/>
      <c r="J4" s="16"/>
      <c r="K4" s="16"/>
      <c r="L4" s="16"/>
      <c r="M4" s="16"/>
      <c r="N4" s="16"/>
      <c r="O4" s="16"/>
      <c r="P4" s="16"/>
      <c r="Q4" s="16"/>
      <c r="R4" s="16"/>
      <c r="S4" s="16"/>
    </row>
    <row r="5" spans="1:21" x14ac:dyDescent="0.2">
      <c r="A5" s="1" t="s">
        <v>78</v>
      </c>
      <c r="B5" t="s">
        <v>50</v>
      </c>
      <c r="E5" s="1" t="s">
        <v>78</v>
      </c>
      <c r="F5" t="s">
        <v>49</v>
      </c>
    </row>
    <row r="6" spans="1:21" ht="16" x14ac:dyDescent="0.2">
      <c r="H6" s="58" t="s">
        <v>121</v>
      </c>
      <c r="I6" s="58"/>
      <c r="J6" s="4">
        <f>SUM(C9:C1004)</f>
        <v>1543</v>
      </c>
      <c r="N6" s="58" t="s">
        <v>122</v>
      </c>
      <c r="O6" s="58"/>
      <c r="P6" s="4">
        <f>SUM(G9:G1004)</f>
        <v>1601</v>
      </c>
      <c r="Q6" s="4"/>
    </row>
    <row r="7" spans="1:21" ht="19" x14ac:dyDescent="0.25">
      <c r="A7" s="1" t="s">
        <v>47</v>
      </c>
      <c r="E7" s="1" t="s">
        <v>47</v>
      </c>
      <c r="U7" s="3" t="s">
        <v>119</v>
      </c>
    </row>
    <row r="8" spans="1:21" x14ac:dyDescent="0.2">
      <c r="A8" s="1" t="s">
        <v>79</v>
      </c>
      <c r="B8" s="1" t="s">
        <v>81</v>
      </c>
      <c r="C8" t="s">
        <v>48</v>
      </c>
      <c r="E8" s="1" t="s">
        <v>79</v>
      </c>
      <c r="F8" s="1" t="s">
        <v>81</v>
      </c>
      <c r="G8" t="s">
        <v>48</v>
      </c>
    </row>
    <row r="9" spans="1:21" x14ac:dyDescent="0.2">
      <c r="A9" t="s">
        <v>44</v>
      </c>
      <c r="B9" t="s">
        <v>27</v>
      </c>
      <c r="C9" s="2">
        <v>16</v>
      </c>
      <c r="D9" s="2"/>
      <c r="E9" t="s">
        <v>44</v>
      </c>
      <c r="F9" t="s">
        <v>65</v>
      </c>
      <c r="G9" s="2">
        <v>46</v>
      </c>
    </row>
    <row r="10" spans="1:21" x14ac:dyDescent="0.2">
      <c r="B10" t="s">
        <v>64</v>
      </c>
      <c r="C10" s="2">
        <v>15</v>
      </c>
      <c r="D10" s="2"/>
      <c r="F10" t="s">
        <v>73</v>
      </c>
      <c r="G10" s="2">
        <v>14</v>
      </c>
    </row>
    <row r="11" spans="1:21" x14ac:dyDescent="0.2">
      <c r="B11" t="s">
        <v>105</v>
      </c>
      <c r="C11" s="2">
        <v>14</v>
      </c>
      <c r="D11" s="2"/>
      <c r="F11" t="s">
        <v>64</v>
      </c>
      <c r="G11" s="2">
        <v>14</v>
      </c>
    </row>
    <row r="12" spans="1:21" x14ac:dyDescent="0.2">
      <c r="B12" t="s">
        <v>6</v>
      </c>
      <c r="C12" s="2">
        <v>14</v>
      </c>
      <c r="D12" s="2"/>
      <c r="F12" t="s">
        <v>138</v>
      </c>
      <c r="G12" s="2">
        <v>9</v>
      </c>
    </row>
    <row r="13" spans="1:21" x14ac:dyDescent="0.2">
      <c r="B13" t="s">
        <v>68</v>
      </c>
      <c r="C13" s="2">
        <v>10</v>
      </c>
      <c r="D13" s="2"/>
      <c r="F13" t="s">
        <v>140</v>
      </c>
      <c r="G13" s="2">
        <v>2</v>
      </c>
    </row>
    <row r="14" spans="1:21" x14ac:dyDescent="0.2">
      <c r="B14" t="s">
        <v>108</v>
      </c>
      <c r="C14" s="2">
        <v>9</v>
      </c>
      <c r="D14" s="2"/>
      <c r="F14" t="s">
        <v>141</v>
      </c>
      <c r="G14" s="2">
        <v>2</v>
      </c>
    </row>
    <row r="15" spans="1:21" x14ac:dyDescent="0.2">
      <c r="B15" t="s">
        <v>109</v>
      </c>
      <c r="C15" s="2">
        <v>9</v>
      </c>
      <c r="D15" s="2"/>
      <c r="F15" t="s">
        <v>139</v>
      </c>
      <c r="G15" s="2">
        <v>2</v>
      </c>
    </row>
    <row r="16" spans="1:21" x14ac:dyDescent="0.2">
      <c r="B16" t="s">
        <v>139</v>
      </c>
      <c r="C16" s="2">
        <v>7</v>
      </c>
      <c r="D16" s="2"/>
      <c r="F16" t="s">
        <v>5</v>
      </c>
      <c r="G16" s="2">
        <v>2</v>
      </c>
    </row>
    <row r="17" spans="1:25" x14ac:dyDescent="0.2">
      <c r="B17" t="s">
        <v>138</v>
      </c>
      <c r="C17" s="2">
        <v>6</v>
      </c>
      <c r="D17" s="2"/>
      <c r="F17" t="s">
        <v>108</v>
      </c>
      <c r="G17" s="2">
        <v>2</v>
      </c>
      <c r="Y17" s="18"/>
    </row>
    <row r="18" spans="1:25" x14ac:dyDescent="0.2">
      <c r="B18" t="s">
        <v>18</v>
      </c>
      <c r="C18" s="2">
        <v>4</v>
      </c>
      <c r="D18" s="2"/>
      <c r="F18" t="s">
        <v>110</v>
      </c>
      <c r="G18" s="2">
        <v>2</v>
      </c>
    </row>
    <row r="19" spans="1:25" x14ac:dyDescent="0.2">
      <c r="B19" t="s">
        <v>110</v>
      </c>
      <c r="C19" s="2">
        <v>3</v>
      </c>
      <c r="D19" s="2"/>
      <c r="F19" t="s">
        <v>136</v>
      </c>
      <c r="G19" s="2">
        <v>1</v>
      </c>
    </row>
    <row r="20" spans="1:25" x14ac:dyDescent="0.2">
      <c r="B20" t="s">
        <v>65</v>
      </c>
      <c r="C20" s="2">
        <v>2</v>
      </c>
      <c r="D20" s="2"/>
      <c r="F20" t="s">
        <v>142</v>
      </c>
      <c r="G20" s="2">
        <v>1</v>
      </c>
    </row>
    <row r="21" spans="1:25" x14ac:dyDescent="0.2">
      <c r="B21" t="s">
        <v>142</v>
      </c>
      <c r="C21" s="2">
        <v>2</v>
      </c>
      <c r="D21" s="2"/>
      <c r="E21" t="s">
        <v>41</v>
      </c>
      <c r="F21" t="s">
        <v>64</v>
      </c>
      <c r="G21" s="2">
        <v>30</v>
      </c>
    </row>
    <row r="22" spans="1:25" x14ac:dyDescent="0.2">
      <c r="B22" t="s">
        <v>0</v>
      </c>
      <c r="C22" s="2">
        <v>2</v>
      </c>
      <c r="D22" s="2"/>
      <c r="F22" t="s">
        <v>65</v>
      </c>
      <c r="G22" s="2">
        <v>29</v>
      </c>
    </row>
    <row r="23" spans="1:25" x14ac:dyDescent="0.2">
      <c r="B23" t="s">
        <v>15</v>
      </c>
      <c r="C23" s="2">
        <v>2</v>
      </c>
      <c r="D23" s="2"/>
      <c r="F23" t="s">
        <v>108</v>
      </c>
      <c r="G23" s="2">
        <v>28</v>
      </c>
    </row>
    <row r="24" spans="1:25" x14ac:dyDescent="0.2">
      <c r="B24" t="s">
        <v>141</v>
      </c>
      <c r="C24" s="2">
        <v>1</v>
      </c>
      <c r="D24" s="2"/>
      <c r="F24" t="s">
        <v>110</v>
      </c>
      <c r="G24" s="2">
        <v>22</v>
      </c>
    </row>
    <row r="25" spans="1:25" x14ac:dyDescent="0.2">
      <c r="A25" t="s">
        <v>41</v>
      </c>
      <c r="B25" t="s">
        <v>65</v>
      </c>
      <c r="C25" s="2">
        <v>62</v>
      </c>
      <c r="D25" s="2"/>
      <c r="F25" t="s">
        <v>5</v>
      </c>
      <c r="G25" s="2">
        <v>16</v>
      </c>
    </row>
    <row r="26" spans="1:25" x14ac:dyDescent="0.2">
      <c r="B26" t="s">
        <v>62</v>
      </c>
      <c r="C26" s="2">
        <v>16</v>
      </c>
      <c r="D26" s="2"/>
      <c r="F26" t="s">
        <v>29</v>
      </c>
      <c r="G26" s="2">
        <v>12</v>
      </c>
    </row>
    <row r="27" spans="1:25" x14ac:dyDescent="0.2">
      <c r="B27" t="s">
        <v>106</v>
      </c>
      <c r="C27" s="2">
        <v>14</v>
      </c>
      <c r="D27" s="2"/>
      <c r="F27" t="s">
        <v>107</v>
      </c>
      <c r="G27" s="2">
        <v>12</v>
      </c>
    </row>
    <row r="28" spans="1:25" x14ac:dyDescent="0.2">
      <c r="B28" t="s">
        <v>39</v>
      </c>
      <c r="C28" s="2">
        <v>12</v>
      </c>
      <c r="D28" s="2"/>
      <c r="F28" t="s">
        <v>139</v>
      </c>
      <c r="G28" s="2">
        <v>11</v>
      </c>
    </row>
    <row r="29" spans="1:25" x14ac:dyDescent="0.2">
      <c r="B29" t="s">
        <v>108</v>
      </c>
      <c r="C29" s="2">
        <v>11</v>
      </c>
      <c r="D29" s="2"/>
      <c r="F29" t="s">
        <v>109</v>
      </c>
      <c r="G29" s="2">
        <v>10</v>
      </c>
    </row>
    <row r="30" spans="1:25" x14ac:dyDescent="0.2">
      <c r="B30" t="s">
        <v>139</v>
      </c>
      <c r="C30" s="2">
        <v>10</v>
      </c>
      <c r="D30" s="2"/>
      <c r="F30" t="s">
        <v>138</v>
      </c>
      <c r="G30" s="2">
        <v>8</v>
      </c>
    </row>
    <row r="31" spans="1:25" x14ac:dyDescent="0.2">
      <c r="B31" t="s">
        <v>24</v>
      </c>
      <c r="C31" s="2">
        <v>9</v>
      </c>
      <c r="D31" s="2"/>
      <c r="F31" t="s">
        <v>136</v>
      </c>
      <c r="G31" s="2">
        <v>5</v>
      </c>
    </row>
    <row r="32" spans="1:25" x14ac:dyDescent="0.2">
      <c r="B32" t="s">
        <v>138</v>
      </c>
      <c r="C32" s="2">
        <v>9</v>
      </c>
      <c r="D32" s="2"/>
      <c r="F32" t="s">
        <v>135</v>
      </c>
      <c r="G32" s="2">
        <v>3</v>
      </c>
    </row>
    <row r="33" spans="1:7" x14ac:dyDescent="0.2">
      <c r="B33" t="s">
        <v>37</v>
      </c>
      <c r="C33" s="2">
        <v>6</v>
      </c>
      <c r="D33" s="2"/>
      <c r="F33" t="s">
        <v>12</v>
      </c>
      <c r="G33" s="2">
        <v>2</v>
      </c>
    </row>
    <row r="34" spans="1:7" x14ac:dyDescent="0.2">
      <c r="B34" t="s">
        <v>110</v>
      </c>
      <c r="C34" s="2">
        <v>5</v>
      </c>
      <c r="D34" s="2"/>
      <c r="F34" t="s">
        <v>106</v>
      </c>
      <c r="G34" s="2">
        <v>2</v>
      </c>
    </row>
    <row r="35" spans="1:7" x14ac:dyDescent="0.2">
      <c r="B35" t="s">
        <v>136</v>
      </c>
      <c r="C35" s="2">
        <v>3</v>
      </c>
      <c r="D35" s="2"/>
      <c r="F35" t="s">
        <v>27</v>
      </c>
      <c r="G35" s="2">
        <v>2</v>
      </c>
    </row>
    <row r="36" spans="1:7" x14ac:dyDescent="0.2">
      <c r="B36" t="s">
        <v>5</v>
      </c>
      <c r="C36" s="2">
        <v>3</v>
      </c>
      <c r="D36" s="2"/>
      <c r="F36" t="s">
        <v>140</v>
      </c>
      <c r="G36" s="2">
        <v>1</v>
      </c>
    </row>
    <row r="37" spans="1:7" x14ac:dyDescent="0.2">
      <c r="B37" t="s">
        <v>140</v>
      </c>
      <c r="C37" s="2">
        <v>2</v>
      </c>
      <c r="D37" s="2"/>
      <c r="E37" t="s">
        <v>45</v>
      </c>
      <c r="F37" t="s">
        <v>108</v>
      </c>
      <c r="G37" s="2">
        <v>18</v>
      </c>
    </row>
    <row r="38" spans="1:7" x14ac:dyDescent="0.2">
      <c r="B38" t="s">
        <v>2</v>
      </c>
      <c r="C38" s="2">
        <v>2</v>
      </c>
      <c r="D38" s="2"/>
      <c r="F38" t="s">
        <v>110</v>
      </c>
      <c r="G38" s="2">
        <v>11</v>
      </c>
    </row>
    <row r="39" spans="1:7" x14ac:dyDescent="0.2">
      <c r="B39" t="s">
        <v>141</v>
      </c>
      <c r="C39" s="2">
        <v>2</v>
      </c>
      <c r="D39" s="2"/>
      <c r="F39" t="s">
        <v>65</v>
      </c>
      <c r="G39" s="2">
        <v>10</v>
      </c>
    </row>
    <row r="40" spans="1:7" x14ac:dyDescent="0.2">
      <c r="B40" t="s">
        <v>107</v>
      </c>
      <c r="C40" s="2">
        <v>2</v>
      </c>
      <c r="D40" s="2"/>
      <c r="F40" t="s">
        <v>109</v>
      </c>
      <c r="G40" s="2">
        <v>7</v>
      </c>
    </row>
    <row r="41" spans="1:7" x14ac:dyDescent="0.2">
      <c r="B41" t="s">
        <v>1</v>
      </c>
      <c r="C41" s="2">
        <v>2</v>
      </c>
      <c r="D41" s="2"/>
      <c r="F41" t="s">
        <v>139</v>
      </c>
      <c r="G41" s="2">
        <v>3</v>
      </c>
    </row>
    <row r="42" spans="1:7" x14ac:dyDescent="0.2">
      <c r="B42" t="s">
        <v>109</v>
      </c>
      <c r="C42" s="2">
        <v>2</v>
      </c>
      <c r="D42" s="2"/>
      <c r="F42" t="s">
        <v>105</v>
      </c>
      <c r="G42" s="2">
        <v>2</v>
      </c>
    </row>
    <row r="43" spans="1:7" x14ac:dyDescent="0.2">
      <c r="A43" t="s">
        <v>45</v>
      </c>
      <c r="B43" t="s">
        <v>105</v>
      </c>
      <c r="C43" s="2">
        <v>15</v>
      </c>
      <c r="D43" s="2"/>
      <c r="F43" t="s">
        <v>136</v>
      </c>
      <c r="G43" s="2">
        <v>2</v>
      </c>
    </row>
    <row r="44" spans="1:7" x14ac:dyDescent="0.2">
      <c r="B44" t="s">
        <v>62</v>
      </c>
      <c r="C44" s="2">
        <v>12</v>
      </c>
      <c r="D44" s="2"/>
      <c r="F44" t="s">
        <v>63</v>
      </c>
      <c r="G44" s="2">
        <v>2</v>
      </c>
    </row>
    <row r="45" spans="1:7" x14ac:dyDescent="0.2">
      <c r="B45" t="s">
        <v>109</v>
      </c>
      <c r="C45" s="2">
        <v>11</v>
      </c>
      <c r="D45" s="2"/>
      <c r="F45" t="s">
        <v>107</v>
      </c>
      <c r="G45" s="2">
        <v>2</v>
      </c>
    </row>
    <row r="46" spans="1:7" x14ac:dyDescent="0.2">
      <c r="B46" t="s">
        <v>108</v>
      </c>
      <c r="C46" s="2">
        <v>11</v>
      </c>
      <c r="D46" s="2"/>
      <c r="F46" t="s">
        <v>138</v>
      </c>
      <c r="G46" s="2">
        <v>1</v>
      </c>
    </row>
    <row r="47" spans="1:7" x14ac:dyDescent="0.2">
      <c r="B47" t="s">
        <v>66</v>
      </c>
      <c r="C47" s="2">
        <v>8</v>
      </c>
      <c r="D47" s="2"/>
      <c r="E47" t="s">
        <v>61</v>
      </c>
      <c r="F47" t="s">
        <v>108</v>
      </c>
      <c r="G47" s="2">
        <v>30</v>
      </c>
    </row>
    <row r="48" spans="1:7" x14ac:dyDescent="0.2">
      <c r="B48" t="s">
        <v>71</v>
      </c>
      <c r="C48" s="2">
        <v>8</v>
      </c>
      <c r="D48" s="2"/>
      <c r="F48" t="s">
        <v>110</v>
      </c>
      <c r="G48" s="2">
        <v>26</v>
      </c>
    </row>
    <row r="49" spans="1:7" x14ac:dyDescent="0.2">
      <c r="B49" t="s">
        <v>110</v>
      </c>
      <c r="C49" s="2">
        <v>7</v>
      </c>
      <c r="D49" s="2"/>
      <c r="F49" t="s">
        <v>65</v>
      </c>
      <c r="G49" s="2">
        <v>24</v>
      </c>
    </row>
    <row r="50" spans="1:7" x14ac:dyDescent="0.2">
      <c r="B50" t="s">
        <v>135</v>
      </c>
      <c r="C50" s="2">
        <v>5</v>
      </c>
      <c r="D50" s="2"/>
      <c r="F50" t="s">
        <v>62</v>
      </c>
      <c r="G50" s="2">
        <v>24</v>
      </c>
    </row>
    <row r="51" spans="1:7" x14ac:dyDescent="0.2">
      <c r="B51" t="s">
        <v>2</v>
      </c>
      <c r="C51" s="2">
        <v>4</v>
      </c>
      <c r="D51" s="2"/>
      <c r="F51" t="s">
        <v>138</v>
      </c>
      <c r="G51" s="2">
        <v>17</v>
      </c>
    </row>
    <row r="52" spans="1:7" x14ac:dyDescent="0.2">
      <c r="B52" t="s">
        <v>138</v>
      </c>
      <c r="C52" s="2">
        <v>4</v>
      </c>
      <c r="D52" s="2"/>
      <c r="F52" t="s">
        <v>13</v>
      </c>
      <c r="G52" s="2">
        <v>16</v>
      </c>
    </row>
    <row r="53" spans="1:7" x14ac:dyDescent="0.2">
      <c r="B53" t="s">
        <v>65</v>
      </c>
      <c r="C53" s="2">
        <v>4</v>
      </c>
      <c r="D53" s="2"/>
      <c r="F53" t="s">
        <v>109</v>
      </c>
      <c r="G53" s="2">
        <v>14</v>
      </c>
    </row>
    <row r="54" spans="1:7" x14ac:dyDescent="0.2">
      <c r="B54" t="s">
        <v>5</v>
      </c>
      <c r="C54" s="2">
        <v>4</v>
      </c>
      <c r="D54" s="2"/>
      <c r="F54" t="s">
        <v>63</v>
      </c>
      <c r="G54" s="2">
        <v>14</v>
      </c>
    </row>
    <row r="55" spans="1:7" x14ac:dyDescent="0.2">
      <c r="B55" t="s">
        <v>106</v>
      </c>
      <c r="C55" s="2">
        <v>2</v>
      </c>
      <c r="D55" s="2"/>
      <c r="F55" t="s">
        <v>30</v>
      </c>
      <c r="G55" s="2">
        <v>14</v>
      </c>
    </row>
    <row r="56" spans="1:7" x14ac:dyDescent="0.2">
      <c r="B56" t="s">
        <v>35</v>
      </c>
      <c r="C56" s="2">
        <v>2</v>
      </c>
      <c r="D56" s="2"/>
      <c r="F56" t="s">
        <v>106</v>
      </c>
      <c r="G56" s="2">
        <v>12</v>
      </c>
    </row>
    <row r="57" spans="1:7" x14ac:dyDescent="0.2">
      <c r="B57" t="s">
        <v>139</v>
      </c>
      <c r="C57" s="2">
        <v>2</v>
      </c>
      <c r="D57" s="2"/>
      <c r="F57" t="s">
        <v>135</v>
      </c>
      <c r="G57" s="2">
        <v>12</v>
      </c>
    </row>
    <row r="58" spans="1:7" x14ac:dyDescent="0.2">
      <c r="B58" t="s">
        <v>0</v>
      </c>
      <c r="C58" s="2">
        <v>2</v>
      </c>
      <c r="D58" s="2"/>
      <c r="F58" t="s">
        <v>136</v>
      </c>
      <c r="G58" s="2">
        <v>7</v>
      </c>
    </row>
    <row r="59" spans="1:7" x14ac:dyDescent="0.2">
      <c r="B59" t="s">
        <v>67</v>
      </c>
      <c r="C59" s="2">
        <v>2</v>
      </c>
      <c r="D59" s="2"/>
      <c r="F59" t="s">
        <v>139</v>
      </c>
      <c r="G59" s="2">
        <v>6</v>
      </c>
    </row>
    <row r="60" spans="1:7" x14ac:dyDescent="0.2">
      <c r="B60" t="s">
        <v>68</v>
      </c>
      <c r="C60" s="2">
        <v>2</v>
      </c>
      <c r="D60" s="2"/>
      <c r="F60" t="s">
        <v>107</v>
      </c>
      <c r="G60" s="2">
        <v>4</v>
      </c>
    </row>
    <row r="61" spans="1:7" x14ac:dyDescent="0.2">
      <c r="B61" t="s">
        <v>136</v>
      </c>
      <c r="C61" s="2">
        <v>1</v>
      </c>
      <c r="D61" s="2"/>
      <c r="F61" t="s">
        <v>143</v>
      </c>
      <c r="G61" s="2">
        <v>2</v>
      </c>
    </row>
    <row r="62" spans="1:7" x14ac:dyDescent="0.2">
      <c r="A62" t="s">
        <v>61</v>
      </c>
      <c r="B62" t="s">
        <v>65</v>
      </c>
      <c r="C62" s="2">
        <v>70</v>
      </c>
      <c r="D62" s="2"/>
      <c r="F62" t="s">
        <v>76</v>
      </c>
      <c r="G62" s="2">
        <v>2</v>
      </c>
    </row>
    <row r="63" spans="1:7" x14ac:dyDescent="0.2">
      <c r="B63" t="s">
        <v>138</v>
      </c>
      <c r="C63" s="2">
        <v>24</v>
      </c>
      <c r="D63" s="2"/>
      <c r="F63" t="s">
        <v>64</v>
      </c>
      <c r="G63" s="2">
        <v>2</v>
      </c>
    </row>
    <row r="64" spans="1:7" x14ac:dyDescent="0.2">
      <c r="B64" t="s">
        <v>107</v>
      </c>
      <c r="C64" s="2">
        <v>16</v>
      </c>
      <c r="D64" s="2"/>
      <c r="F64" t="s">
        <v>141</v>
      </c>
      <c r="G64" s="2">
        <v>2</v>
      </c>
    </row>
    <row r="65" spans="2:7" x14ac:dyDescent="0.2">
      <c r="B65" t="s">
        <v>139</v>
      </c>
      <c r="C65" s="2">
        <v>14</v>
      </c>
      <c r="D65" s="2"/>
      <c r="F65" t="s">
        <v>142</v>
      </c>
      <c r="G65" s="2">
        <v>1</v>
      </c>
    </row>
    <row r="66" spans="2:7" x14ac:dyDescent="0.2">
      <c r="B66" t="s">
        <v>26</v>
      </c>
      <c r="C66" s="2">
        <v>12</v>
      </c>
      <c r="D66" s="2"/>
      <c r="E66" t="s">
        <v>60</v>
      </c>
      <c r="F66" t="s">
        <v>31</v>
      </c>
      <c r="G66" s="2">
        <v>12</v>
      </c>
    </row>
    <row r="67" spans="2:7" x14ac:dyDescent="0.2">
      <c r="B67" t="s">
        <v>63</v>
      </c>
      <c r="C67" s="2">
        <v>11</v>
      </c>
      <c r="D67" s="2"/>
      <c r="F67" t="s">
        <v>74</v>
      </c>
      <c r="G67" s="2">
        <v>12</v>
      </c>
    </row>
    <row r="68" spans="2:7" x14ac:dyDescent="0.2">
      <c r="B68" t="s">
        <v>4</v>
      </c>
      <c r="C68" s="2">
        <v>10</v>
      </c>
      <c r="D68" s="2"/>
      <c r="F68" t="s">
        <v>138</v>
      </c>
      <c r="G68" s="2">
        <v>4</v>
      </c>
    </row>
    <row r="69" spans="2:7" x14ac:dyDescent="0.2">
      <c r="B69" t="s">
        <v>64</v>
      </c>
      <c r="C69" s="2">
        <v>10</v>
      </c>
      <c r="D69" s="2"/>
      <c r="F69" t="s">
        <v>139</v>
      </c>
      <c r="G69" s="2">
        <v>3</v>
      </c>
    </row>
    <row r="70" spans="2:7" x14ac:dyDescent="0.2">
      <c r="B70" t="s">
        <v>21</v>
      </c>
      <c r="C70" s="2">
        <v>10</v>
      </c>
      <c r="D70" s="2"/>
      <c r="F70" t="s">
        <v>12</v>
      </c>
      <c r="G70" s="2">
        <v>2</v>
      </c>
    </row>
    <row r="71" spans="2:7" x14ac:dyDescent="0.2">
      <c r="B71" t="s">
        <v>108</v>
      </c>
      <c r="C71" s="2">
        <v>9</v>
      </c>
      <c r="D71" s="2"/>
      <c r="F71" t="s">
        <v>6</v>
      </c>
      <c r="G71" s="2">
        <v>2</v>
      </c>
    </row>
    <row r="72" spans="2:7" x14ac:dyDescent="0.2">
      <c r="B72" t="s">
        <v>106</v>
      </c>
      <c r="C72" s="2">
        <v>8</v>
      </c>
      <c r="D72" s="2"/>
      <c r="F72" t="s">
        <v>5</v>
      </c>
      <c r="G72" s="2">
        <v>2</v>
      </c>
    </row>
    <row r="73" spans="2:7" x14ac:dyDescent="0.2">
      <c r="B73" t="s">
        <v>37</v>
      </c>
      <c r="C73" s="2">
        <v>8</v>
      </c>
      <c r="D73" s="2"/>
      <c r="F73" t="s">
        <v>34</v>
      </c>
      <c r="G73" s="2">
        <v>2</v>
      </c>
    </row>
    <row r="74" spans="2:7" x14ac:dyDescent="0.2">
      <c r="B74" t="s">
        <v>110</v>
      </c>
      <c r="C74" s="2">
        <v>8</v>
      </c>
      <c r="D74" s="2"/>
      <c r="F74" t="s">
        <v>140</v>
      </c>
      <c r="G74" s="2">
        <v>1</v>
      </c>
    </row>
    <row r="75" spans="2:7" x14ac:dyDescent="0.2">
      <c r="B75" t="s">
        <v>62</v>
      </c>
      <c r="C75" s="2">
        <v>8</v>
      </c>
      <c r="D75" s="2"/>
      <c r="E75" t="s">
        <v>43</v>
      </c>
      <c r="F75" t="s">
        <v>64</v>
      </c>
      <c r="G75" s="2">
        <v>14</v>
      </c>
    </row>
    <row r="76" spans="2:7" x14ac:dyDescent="0.2">
      <c r="B76" t="s">
        <v>22</v>
      </c>
      <c r="C76" s="2">
        <v>8</v>
      </c>
      <c r="D76" s="2"/>
      <c r="F76" t="s">
        <v>109</v>
      </c>
      <c r="G76" s="2">
        <v>14</v>
      </c>
    </row>
    <row r="77" spans="2:7" x14ac:dyDescent="0.2">
      <c r="B77" t="s">
        <v>67</v>
      </c>
      <c r="C77" s="2">
        <v>6</v>
      </c>
      <c r="D77" s="2"/>
      <c r="F77" t="s">
        <v>138</v>
      </c>
      <c r="G77" s="2">
        <v>3</v>
      </c>
    </row>
    <row r="78" spans="2:7" x14ac:dyDescent="0.2">
      <c r="B78" t="s">
        <v>15</v>
      </c>
      <c r="C78" s="2">
        <v>6</v>
      </c>
      <c r="D78" s="2"/>
      <c r="F78" t="s">
        <v>140</v>
      </c>
      <c r="G78" s="2">
        <v>2</v>
      </c>
    </row>
    <row r="79" spans="2:7" x14ac:dyDescent="0.2">
      <c r="B79" t="s">
        <v>140</v>
      </c>
      <c r="C79" s="2">
        <v>5</v>
      </c>
      <c r="D79" s="2"/>
      <c r="F79" t="s">
        <v>139</v>
      </c>
      <c r="G79" s="2">
        <v>2</v>
      </c>
    </row>
    <row r="80" spans="2:7" x14ac:dyDescent="0.2">
      <c r="B80" t="s">
        <v>135</v>
      </c>
      <c r="C80" s="2">
        <v>4</v>
      </c>
      <c r="D80" s="2"/>
      <c r="F80" t="s">
        <v>65</v>
      </c>
      <c r="G80" s="2">
        <v>2</v>
      </c>
    </row>
    <row r="81" spans="1:7" x14ac:dyDescent="0.2">
      <c r="B81" t="s">
        <v>27</v>
      </c>
      <c r="C81" s="2">
        <v>4</v>
      </c>
      <c r="D81" s="2"/>
      <c r="F81" t="s">
        <v>105</v>
      </c>
      <c r="G81" s="2">
        <v>2</v>
      </c>
    </row>
    <row r="82" spans="1:7" x14ac:dyDescent="0.2">
      <c r="B82" t="s">
        <v>25</v>
      </c>
      <c r="C82" s="2">
        <v>4</v>
      </c>
      <c r="D82" s="2"/>
      <c r="F82" t="s">
        <v>141</v>
      </c>
      <c r="G82" s="2">
        <v>1</v>
      </c>
    </row>
    <row r="83" spans="1:7" x14ac:dyDescent="0.2">
      <c r="B83" t="s">
        <v>12</v>
      </c>
      <c r="C83" s="2">
        <v>4</v>
      </c>
      <c r="D83" s="2"/>
      <c r="E83" t="s">
        <v>42</v>
      </c>
      <c r="F83" t="s">
        <v>65</v>
      </c>
      <c r="G83" s="2">
        <v>214</v>
      </c>
    </row>
    <row r="84" spans="1:7" x14ac:dyDescent="0.2">
      <c r="B84" t="s">
        <v>2</v>
      </c>
      <c r="C84" s="2">
        <v>4</v>
      </c>
      <c r="D84" s="2"/>
      <c r="F84" t="s">
        <v>138</v>
      </c>
      <c r="G84" s="2">
        <v>78</v>
      </c>
    </row>
    <row r="85" spans="1:7" x14ac:dyDescent="0.2">
      <c r="B85" t="s">
        <v>0</v>
      </c>
      <c r="C85" s="2">
        <v>4</v>
      </c>
      <c r="D85" s="2"/>
      <c r="F85" t="s">
        <v>108</v>
      </c>
      <c r="G85" s="2">
        <v>61</v>
      </c>
    </row>
    <row r="86" spans="1:7" x14ac:dyDescent="0.2">
      <c r="B86" t="s">
        <v>66</v>
      </c>
      <c r="C86" s="2">
        <v>4</v>
      </c>
      <c r="D86" s="2"/>
      <c r="F86" t="s">
        <v>107</v>
      </c>
      <c r="G86" s="2">
        <v>54</v>
      </c>
    </row>
    <row r="87" spans="1:7" x14ac:dyDescent="0.2">
      <c r="B87" t="s">
        <v>34</v>
      </c>
      <c r="C87" s="2">
        <v>2</v>
      </c>
      <c r="D87" s="2"/>
      <c r="F87" t="s">
        <v>62</v>
      </c>
      <c r="G87" s="2">
        <v>52</v>
      </c>
    </row>
    <row r="88" spans="1:7" x14ac:dyDescent="0.2">
      <c r="B88" t="s">
        <v>76</v>
      </c>
      <c r="C88" s="2">
        <v>2</v>
      </c>
      <c r="D88" s="2"/>
      <c r="F88" t="s">
        <v>106</v>
      </c>
      <c r="G88" s="2">
        <v>44</v>
      </c>
    </row>
    <row r="89" spans="1:7" x14ac:dyDescent="0.2">
      <c r="B89" t="s">
        <v>1</v>
      </c>
      <c r="C89" s="2">
        <v>2</v>
      </c>
      <c r="D89" s="2"/>
      <c r="F89" t="s">
        <v>110</v>
      </c>
      <c r="G89" s="2">
        <v>37</v>
      </c>
    </row>
    <row r="90" spans="1:7" x14ac:dyDescent="0.2">
      <c r="B90" t="s">
        <v>109</v>
      </c>
      <c r="C90" s="2">
        <v>2</v>
      </c>
      <c r="D90" s="2"/>
      <c r="F90" t="s">
        <v>64</v>
      </c>
      <c r="G90" s="2">
        <v>34</v>
      </c>
    </row>
    <row r="91" spans="1:7" x14ac:dyDescent="0.2">
      <c r="B91" t="s">
        <v>6</v>
      </c>
      <c r="C91" s="2">
        <v>2</v>
      </c>
      <c r="D91" s="2"/>
      <c r="F91" t="s">
        <v>109</v>
      </c>
      <c r="G91" s="2">
        <v>31</v>
      </c>
    </row>
    <row r="92" spans="1:7" x14ac:dyDescent="0.2">
      <c r="B92" t="s">
        <v>69</v>
      </c>
      <c r="C92" s="2">
        <v>2</v>
      </c>
      <c r="D92" s="2"/>
      <c r="F92" t="s">
        <v>139</v>
      </c>
      <c r="G92" s="2">
        <v>27</v>
      </c>
    </row>
    <row r="93" spans="1:7" x14ac:dyDescent="0.2">
      <c r="B93" t="s">
        <v>5</v>
      </c>
      <c r="C93" s="2">
        <v>2</v>
      </c>
      <c r="D93" s="2"/>
      <c r="F93" t="s">
        <v>2</v>
      </c>
      <c r="G93" s="2">
        <v>26</v>
      </c>
    </row>
    <row r="94" spans="1:7" x14ac:dyDescent="0.2">
      <c r="B94" t="s">
        <v>141</v>
      </c>
      <c r="C94" s="2">
        <v>2</v>
      </c>
      <c r="D94" s="2"/>
      <c r="F94" t="s">
        <v>63</v>
      </c>
      <c r="G94" s="2">
        <v>18</v>
      </c>
    </row>
    <row r="95" spans="1:7" x14ac:dyDescent="0.2">
      <c r="B95" t="s">
        <v>136</v>
      </c>
      <c r="C95" s="2">
        <v>1</v>
      </c>
      <c r="D95" s="2"/>
      <c r="F95" t="s">
        <v>28</v>
      </c>
      <c r="G95" s="2">
        <v>17</v>
      </c>
    </row>
    <row r="96" spans="1:7" x14ac:dyDescent="0.2">
      <c r="A96" t="s">
        <v>60</v>
      </c>
      <c r="B96" t="s">
        <v>108</v>
      </c>
      <c r="C96" s="2">
        <v>21</v>
      </c>
      <c r="D96" s="2"/>
      <c r="F96" t="s">
        <v>18</v>
      </c>
      <c r="G96" s="2">
        <v>17</v>
      </c>
    </row>
    <row r="97" spans="1:7" x14ac:dyDescent="0.2">
      <c r="B97" t="s">
        <v>62</v>
      </c>
      <c r="C97" s="2">
        <v>14</v>
      </c>
      <c r="D97" s="2"/>
      <c r="F97" t="s">
        <v>71</v>
      </c>
      <c r="G97" s="2">
        <v>16</v>
      </c>
    </row>
    <row r="98" spans="1:7" x14ac:dyDescent="0.2">
      <c r="B98" t="s">
        <v>135</v>
      </c>
      <c r="C98" s="2">
        <v>6</v>
      </c>
      <c r="D98" s="2"/>
      <c r="F98" t="s">
        <v>20</v>
      </c>
      <c r="G98" s="2">
        <v>14</v>
      </c>
    </row>
    <row r="99" spans="1:7" x14ac:dyDescent="0.2">
      <c r="B99" t="s">
        <v>110</v>
      </c>
      <c r="C99" s="2">
        <v>4</v>
      </c>
      <c r="D99" s="2"/>
      <c r="F99" t="s">
        <v>135</v>
      </c>
      <c r="G99" s="2">
        <v>14</v>
      </c>
    </row>
    <row r="100" spans="1:7" x14ac:dyDescent="0.2">
      <c r="B100" t="s">
        <v>109</v>
      </c>
      <c r="C100" s="2">
        <v>3</v>
      </c>
      <c r="D100" s="2"/>
      <c r="F100" t="s">
        <v>23</v>
      </c>
      <c r="G100" s="2">
        <v>14</v>
      </c>
    </row>
    <row r="101" spans="1:7" x14ac:dyDescent="0.2">
      <c r="B101" t="s">
        <v>139</v>
      </c>
      <c r="C101" s="2">
        <v>3</v>
      </c>
      <c r="D101" s="2"/>
      <c r="F101" t="s">
        <v>10</v>
      </c>
      <c r="G101" s="2">
        <v>14</v>
      </c>
    </row>
    <row r="102" spans="1:7" x14ac:dyDescent="0.2">
      <c r="B102" t="s">
        <v>105</v>
      </c>
      <c r="C102" s="2">
        <v>2</v>
      </c>
      <c r="D102" s="2"/>
      <c r="F102" t="s">
        <v>40</v>
      </c>
      <c r="G102" s="2">
        <v>14</v>
      </c>
    </row>
    <row r="103" spans="1:7" x14ac:dyDescent="0.2">
      <c r="B103" t="s">
        <v>65</v>
      </c>
      <c r="C103" s="2">
        <v>2</v>
      </c>
      <c r="D103" s="2"/>
      <c r="F103" t="s">
        <v>75</v>
      </c>
      <c r="G103" s="2">
        <v>14</v>
      </c>
    </row>
    <row r="104" spans="1:7" x14ac:dyDescent="0.2">
      <c r="B104" t="s">
        <v>136</v>
      </c>
      <c r="C104" s="2">
        <v>2</v>
      </c>
      <c r="D104" s="2"/>
      <c r="F104" t="s">
        <v>11</v>
      </c>
      <c r="G104" s="2">
        <v>12</v>
      </c>
    </row>
    <row r="105" spans="1:7" x14ac:dyDescent="0.2">
      <c r="B105" t="s">
        <v>142</v>
      </c>
      <c r="C105" s="2">
        <v>1</v>
      </c>
      <c r="D105" s="2"/>
      <c r="F105" t="s">
        <v>5</v>
      </c>
      <c r="G105" s="2">
        <v>12</v>
      </c>
    </row>
    <row r="106" spans="1:7" x14ac:dyDescent="0.2">
      <c r="B106" t="s">
        <v>140</v>
      </c>
      <c r="C106" s="2">
        <v>1</v>
      </c>
      <c r="D106" s="2"/>
      <c r="F106" t="s">
        <v>8</v>
      </c>
      <c r="G106" s="2">
        <v>12</v>
      </c>
    </row>
    <row r="107" spans="1:7" x14ac:dyDescent="0.2">
      <c r="A107" t="s">
        <v>43</v>
      </c>
      <c r="B107" t="s">
        <v>17</v>
      </c>
      <c r="C107" s="2">
        <v>15</v>
      </c>
      <c r="D107" s="2"/>
      <c r="F107" t="s">
        <v>14</v>
      </c>
      <c r="G107" s="2">
        <v>10</v>
      </c>
    </row>
    <row r="108" spans="1:7" x14ac:dyDescent="0.2">
      <c r="B108" t="s">
        <v>110</v>
      </c>
      <c r="C108" s="2">
        <v>6</v>
      </c>
      <c r="D108" s="2"/>
      <c r="F108" t="s">
        <v>32</v>
      </c>
      <c r="G108" s="2">
        <v>10</v>
      </c>
    </row>
    <row r="109" spans="1:7" x14ac:dyDescent="0.2">
      <c r="B109" t="s">
        <v>108</v>
      </c>
      <c r="C109" s="2">
        <v>6</v>
      </c>
      <c r="D109" s="2"/>
      <c r="F109" t="s">
        <v>77</v>
      </c>
      <c r="G109" s="2">
        <v>10</v>
      </c>
    </row>
    <row r="110" spans="1:7" x14ac:dyDescent="0.2">
      <c r="B110" t="s">
        <v>136</v>
      </c>
      <c r="C110" s="2">
        <v>5</v>
      </c>
      <c r="D110" s="2"/>
      <c r="F110" t="s">
        <v>140</v>
      </c>
      <c r="G110" s="2">
        <v>9</v>
      </c>
    </row>
    <row r="111" spans="1:7" x14ac:dyDescent="0.2">
      <c r="B111" t="s">
        <v>109</v>
      </c>
      <c r="C111" s="2">
        <v>4</v>
      </c>
      <c r="D111" s="2"/>
      <c r="F111" t="s">
        <v>15</v>
      </c>
      <c r="G111" s="2">
        <v>8</v>
      </c>
    </row>
    <row r="112" spans="1:7" x14ac:dyDescent="0.2">
      <c r="B112" t="s">
        <v>6</v>
      </c>
      <c r="C112" s="2">
        <v>2</v>
      </c>
      <c r="D112" s="2"/>
      <c r="F112" t="s">
        <v>66</v>
      </c>
      <c r="G112" s="2">
        <v>8</v>
      </c>
    </row>
    <row r="113" spans="1:7" x14ac:dyDescent="0.2">
      <c r="B113" t="s">
        <v>138</v>
      </c>
      <c r="C113" s="2">
        <v>1</v>
      </c>
      <c r="D113" s="2"/>
      <c r="F113" t="s">
        <v>143</v>
      </c>
      <c r="G113" s="2">
        <v>7</v>
      </c>
    </row>
    <row r="114" spans="1:7" x14ac:dyDescent="0.2">
      <c r="A114" t="s">
        <v>42</v>
      </c>
      <c r="B114" t="s">
        <v>65</v>
      </c>
      <c r="C114" s="2">
        <v>184</v>
      </c>
      <c r="D114" s="2"/>
      <c r="F114" t="s">
        <v>136</v>
      </c>
      <c r="G114" s="2">
        <v>7</v>
      </c>
    </row>
    <row r="115" spans="1:7" x14ac:dyDescent="0.2">
      <c r="B115" t="s">
        <v>138</v>
      </c>
      <c r="C115" s="2">
        <v>76</v>
      </c>
      <c r="D115" s="2"/>
      <c r="F115" t="s">
        <v>0</v>
      </c>
      <c r="G115" s="2">
        <v>6</v>
      </c>
    </row>
    <row r="116" spans="1:7" x14ac:dyDescent="0.2">
      <c r="B116" t="s">
        <v>108</v>
      </c>
      <c r="C116" s="2">
        <v>59</v>
      </c>
      <c r="D116" s="2"/>
      <c r="F116" t="s">
        <v>142</v>
      </c>
      <c r="G116" s="2">
        <v>5</v>
      </c>
    </row>
    <row r="117" spans="1:7" x14ac:dyDescent="0.2">
      <c r="B117" t="s">
        <v>109</v>
      </c>
      <c r="C117" s="2">
        <v>48</v>
      </c>
      <c r="F117" t="s">
        <v>1</v>
      </c>
      <c r="G117" s="2">
        <v>4</v>
      </c>
    </row>
    <row r="118" spans="1:7" x14ac:dyDescent="0.2">
      <c r="B118" t="s">
        <v>110</v>
      </c>
      <c r="C118" s="2">
        <v>36</v>
      </c>
      <c r="F118" t="s">
        <v>105</v>
      </c>
      <c r="G118" s="2">
        <v>4</v>
      </c>
    </row>
    <row r="119" spans="1:7" x14ac:dyDescent="0.2">
      <c r="B119" t="s">
        <v>139</v>
      </c>
      <c r="C119" s="2">
        <v>26</v>
      </c>
      <c r="F119" t="s">
        <v>13</v>
      </c>
      <c r="G119" s="2">
        <v>4</v>
      </c>
    </row>
    <row r="120" spans="1:7" x14ac:dyDescent="0.2">
      <c r="B120" t="s">
        <v>107</v>
      </c>
      <c r="C120" s="2">
        <v>24</v>
      </c>
      <c r="F120" t="s">
        <v>37</v>
      </c>
      <c r="G120" s="2">
        <v>2</v>
      </c>
    </row>
    <row r="121" spans="1:7" x14ac:dyDescent="0.2">
      <c r="B121" t="s">
        <v>19</v>
      </c>
      <c r="C121" s="2">
        <v>20</v>
      </c>
      <c r="F121" t="s">
        <v>70</v>
      </c>
      <c r="G121" s="2">
        <v>2</v>
      </c>
    </row>
    <row r="122" spans="1:7" x14ac:dyDescent="0.2">
      <c r="B122" t="s">
        <v>105</v>
      </c>
      <c r="C122" s="2">
        <v>20</v>
      </c>
      <c r="F122" t="s">
        <v>141</v>
      </c>
      <c r="G122" s="2">
        <v>2</v>
      </c>
    </row>
    <row r="123" spans="1:7" x14ac:dyDescent="0.2">
      <c r="B123" t="s">
        <v>62</v>
      </c>
      <c r="C123" s="2">
        <v>18</v>
      </c>
    </row>
    <row r="124" spans="1:7" x14ac:dyDescent="0.2">
      <c r="B124" t="s">
        <v>0</v>
      </c>
      <c r="C124" s="2">
        <v>18</v>
      </c>
    </row>
    <row r="125" spans="1:7" x14ac:dyDescent="0.2">
      <c r="B125" t="s">
        <v>36</v>
      </c>
      <c r="C125" s="2">
        <v>16</v>
      </c>
    </row>
    <row r="126" spans="1:7" x14ac:dyDescent="0.2">
      <c r="B126" t="s">
        <v>16</v>
      </c>
      <c r="C126" s="2">
        <v>14</v>
      </c>
    </row>
    <row r="127" spans="1:7" x14ac:dyDescent="0.2">
      <c r="B127" t="s">
        <v>9</v>
      </c>
      <c r="C127" s="2">
        <v>14</v>
      </c>
    </row>
    <row r="128" spans="1:7" x14ac:dyDescent="0.2">
      <c r="B128" t="s">
        <v>135</v>
      </c>
      <c r="C128" s="2">
        <v>12</v>
      </c>
    </row>
    <row r="129" spans="2:3" x14ac:dyDescent="0.2">
      <c r="B129" t="s">
        <v>3</v>
      </c>
      <c r="C129" s="2">
        <v>12</v>
      </c>
    </row>
    <row r="130" spans="2:3" x14ac:dyDescent="0.2">
      <c r="B130" t="s">
        <v>7</v>
      </c>
      <c r="C130" s="2">
        <v>12</v>
      </c>
    </row>
    <row r="131" spans="2:3" x14ac:dyDescent="0.2">
      <c r="B131" t="s">
        <v>18</v>
      </c>
      <c r="C131" s="2">
        <v>10</v>
      </c>
    </row>
    <row r="132" spans="2:3" x14ac:dyDescent="0.2">
      <c r="B132" t="s">
        <v>4</v>
      </c>
      <c r="C132" s="2">
        <v>10</v>
      </c>
    </row>
    <row r="133" spans="2:3" x14ac:dyDescent="0.2">
      <c r="B133" t="s">
        <v>15</v>
      </c>
      <c r="C133" s="2">
        <v>10</v>
      </c>
    </row>
    <row r="134" spans="2:3" x14ac:dyDescent="0.2">
      <c r="B134" t="s">
        <v>72</v>
      </c>
      <c r="C134" s="2">
        <v>10</v>
      </c>
    </row>
    <row r="135" spans="2:3" x14ac:dyDescent="0.2">
      <c r="B135" t="s">
        <v>27</v>
      </c>
      <c r="C135" s="2">
        <v>10</v>
      </c>
    </row>
    <row r="136" spans="2:3" x14ac:dyDescent="0.2">
      <c r="B136" t="s">
        <v>136</v>
      </c>
      <c r="C136" s="2">
        <v>9</v>
      </c>
    </row>
    <row r="137" spans="2:3" x14ac:dyDescent="0.2">
      <c r="B137" t="s">
        <v>6</v>
      </c>
      <c r="C137" s="2">
        <v>8</v>
      </c>
    </row>
    <row r="138" spans="2:3" x14ac:dyDescent="0.2">
      <c r="B138" t="s">
        <v>12</v>
      </c>
      <c r="C138" s="2">
        <v>8</v>
      </c>
    </row>
    <row r="139" spans="2:3" x14ac:dyDescent="0.2">
      <c r="B139" t="s">
        <v>33</v>
      </c>
      <c r="C139" s="2">
        <v>8</v>
      </c>
    </row>
    <row r="140" spans="2:3" x14ac:dyDescent="0.2">
      <c r="B140" t="s">
        <v>1</v>
      </c>
      <c r="C140" s="2">
        <v>8</v>
      </c>
    </row>
    <row r="141" spans="2:3" x14ac:dyDescent="0.2">
      <c r="B141" t="s">
        <v>140</v>
      </c>
      <c r="C141" s="2">
        <v>7</v>
      </c>
    </row>
    <row r="142" spans="2:3" x14ac:dyDescent="0.2">
      <c r="B142" t="s">
        <v>106</v>
      </c>
      <c r="C142" s="2">
        <v>6</v>
      </c>
    </row>
    <row r="143" spans="2:3" x14ac:dyDescent="0.2">
      <c r="B143" t="s">
        <v>69</v>
      </c>
      <c r="C143" s="2">
        <v>6</v>
      </c>
    </row>
    <row r="144" spans="2:3" x14ac:dyDescent="0.2">
      <c r="B144" t="s">
        <v>37</v>
      </c>
      <c r="C144" s="2">
        <v>6</v>
      </c>
    </row>
    <row r="145" spans="2:3" x14ac:dyDescent="0.2">
      <c r="B145" t="s">
        <v>5</v>
      </c>
      <c r="C145" s="2">
        <v>6</v>
      </c>
    </row>
    <row r="146" spans="2:3" x14ac:dyDescent="0.2">
      <c r="B146" t="s">
        <v>38</v>
      </c>
      <c r="C146" s="2">
        <v>6</v>
      </c>
    </row>
    <row r="147" spans="2:3" x14ac:dyDescent="0.2">
      <c r="B147" t="s">
        <v>143</v>
      </c>
      <c r="C147" s="2">
        <v>5</v>
      </c>
    </row>
    <row r="148" spans="2:3" x14ac:dyDescent="0.2">
      <c r="B148" t="s">
        <v>13</v>
      </c>
      <c r="C148" s="2">
        <v>4</v>
      </c>
    </row>
    <row r="149" spans="2:3" x14ac:dyDescent="0.2">
      <c r="B149" t="s">
        <v>66</v>
      </c>
      <c r="C149" s="2">
        <v>4</v>
      </c>
    </row>
    <row r="150" spans="2:3" x14ac:dyDescent="0.2">
      <c r="B150" t="s">
        <v>2</v>
      </c>
      <c r="C150" s="2">
        <v>4</v>
      </c>
    </row>
    <row r="151" spans="2:3" x14ac:dyDescent="0.2">
      <c r="B151" t="s">
        <v>64</v>
      </c>
      <c r="C151" s="2">
        <v>2</v>
      </c>
    </row>
    <row r="152" spans="2:3" x14ac:dyDescent="0.2">
      <c r="B152" t="s">
        <v>35</v>
      </c>
      <c r="C152" s="2">
        <v>2</v>
      </c>
    </row>
    <row r="153" spans="2:3" x14ac:dyDescent="0.2">
      <c r="B153" t="s">
        <v>142</v>
      </c>
      <c r="C153" s="2">
        <v>2</v>
      </c>
    </row>
    <row r="154" spans="2:3" x14ac:dyDescent="0.2">
      <c r="B154" t="s">
        <v>70</v>
      </c>
      <c r="C154" s="2">
        <v>2</v>
      </c>
    </row>
    <row r="155" spans="2:3" x14ac:dyDescent="0.2">
      <c r="B155" t="s">
        <v>141</v>
      </c>
      <c r="C155" s="2">
        <v>1</v>
      </c>
    </row>
  </sheetData>
  <mergeCells count="2">
    <mergeCell ref="H6:I6"/>
    <mergeCell ref="N6:O6"/>
  </mergeCells>
  <pageMargins left="0.7" right="0.7" top="0.75" bottom="0.75" header="0.3" footer="0.3"/>
  <pageSetup orientation="portrait" horizontalDpi="0" verticalDpi="0"/>
  <drawing r:id="rId3"/>
  <extLst>
    <ext xmlns:x14="http://schemas.microsoft.com/office/spreadsheetml/2009/9/main" uri="{A8765BA9-456A-4dab-B4F3-ACF838C121DE}">
      <x14:slicerList>
        <x14:slicer r:id="rId4"/>
      </x14:slicerList>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47DF3D-8DBF-AD4F-9126-7CD8590ECC8C}">
  <dimension ref="A1:R3601"/>
  <sheetViews>
    <sheetView workbookViewId="0">
      <selection activeCell="E128" sqref="E128"/>
    </sheetView>
  </sheetViews>
  <sheetFormatPr baseColWidth="10" defaultColWidth="11.5" defaultRowHeight="15" x14ac:dyDescent="0.2"/>
  <cols>
    <col min="1" max="1" width="26.5" customWidth="1"/>
    <col min="2" max="3" width="25.6640625" customWidth="1"/>
    <col min="4" max="6" width="15.33203125" customWidth="1"/>
    <col min="7" max="8" width="15.33203125" style="14" customWidth="1"/>
  </cols>
  <sheetData>
    <row r="1" spans="1:18" ht="36" customHeight="1" x14ac:dyDescent="0.2">
      <c r="A1" s="11" t="s">
        <v>81</v>
      </c>
      <c r="B1" s="11" t="s">
        <v>99</v>
      </c>
      <c r="C1" s="11" t="s">
        <v>102</v>
      </c>
      <c r="D1" s="11" t="s">
        <v>78</v>
      </c>
      <c r="E1" s="11" t="s">
        <v>79</v>
      </c>
      <c r="F1" s="11" t="s">
        <v>80</v>
      </c>
      <c r="G1" s="12" t="s">
        <v>116</v>
      </c>
      <c r="H1" s="12" t="s">
        <v>118</v>
      </c>
      <c r="I1" s="11" t="s">
        <v>82</v>
      </c>
      <c r="J1" s="5"/>
      <c r="K1" s="57" t="s">
        <v>120</v>
      </c>
      <c r="L1" s="57"/>
      <c r="M1" s="57"/>
      <c r="N1" s="57"/>
      <c r="O1" s="57"/>
      <c r="P1" s="57"/>
      <c r="Q1" s="57"/>
      <c r="R1" s="57"/>
    </row>
    <row r="2" spans="1:18" ht="15" customHeight="1" x14ac:dyDescent="0.2">
      <c r="A2" t="s">
        <v>65</v>
      </c>
      <c r="B2" t="s">
        <v>57</v>
      </c>
      <c r="C2" t="s">
        <v>98</v>
      </c>
      <c r="D2" t="s">
        <v>50</v>
      </c>
      <c r="E2" t="s">
        <v>41</v>
      </c>
      <c r="F2" t="s">
        <v>83</v>
      </c>
      <c r="G2" s="13" t="s">
        <v>116</v>
      </c>
      <c r="H2" s="13" t="s">
        <v>113</v>
      </c>
      <c r="I2">
        <v>1</v>
      </c>
      <c r="K2" s="57"/>
      <c r="L2" s="57"/>
      <c r="M2" s="57"/>
      <c r="N2" s="57"/>
      <c r="O2" s="57"/>
      <c r="P2" s="57"/>
      <c r="Q2" s="57"/>
      <c r="R2" s="57"/>
    </row>
    <row r="3" spans="1:18" ht="15" customHeight="1" x14ac:dyDescent="0.2">
      <c r="A3" t="s">
        <v>107</v>
      </c>
      <c r="B3" t="s">
        <v>53</v>
      </c>
      <c r="C3" t="s">
        <v>92</v>
      </c>
      <c r="D3" t="s">
        <v>49</v>
      </c>
      <c r="E3" t="s">
        <v>61</v>
      </c>
      <c r="F3" t="s">
        <v>46</v>
      </c>
      <c r="G3" s="13" t="s">
        <v>116</v>
      </c>
      <c r="H3" s="13" t="s">
        <v>114</v>
      </c>
      <c r="I3">
        <v>1</v>
      </c>
      <c r="K3" s="56" t="s">
        <v>112</v>
      </c>
      <c r="L3" s="56"/>
      <c r="M3" s="56"/>
      <c r="N3" s="56"/>
      <c r="O3" s="56"/>
      <c r="P3" s="56"/>
      <c r="Q3" s="56"/>
      <c r="R3" s="56"/>
    </row>
    <row r="4" spans="1:18" ht="15" customHeight="1" x14ac:dyDescent="0.2">
      <c r="A4" t="s">
        <v>73</v>
      </c>
      <c r="B4" t="s">
        <v>53</v>
      </c>
      <c r="C4" t="s">
        <v>91</v>
      </c>
      <c r="D4" t="s">
        <v>49</v>
      </c>
      <c r="E4" t="s">
        <v>44</v>
      </c>
      <c r="F4" t="s">
        <v>46</v>
      </c>
      <c r="G4" s="13" t="s">
        <v>116</v>
      </c>
      <c r="H4" s="13" t="s">
        <v>115</v>
      </c>
      <c r="I4">
        <v>1</v>
      </c>
      <c r="K4" s="56"/>
      <c r="L4" s="56"/>
      <c r="M4" s="56"/>
      <c r="N4" s="56"/>
      <c r="O4" s="56"/>
      <c r="P4" s="56"/>
      <c r="Q4" s="56"/>
      <c r="R4" s="56"/>
    </row>
    <row r="5" spans="1:18" ht="15" customHeight="1" x14ac:dyDescent="0.2">
      <c r="A5" t="s">
        <v>65</v>
      </c>
      <c r="B5" t="s">
        <v>57</v>
      </c>
      <c r="C5" t="s">
        <v>98</v>
      </c>
      <c r="D5" t="s">
        <v>50</v>
      </c>
      <c r="E5" t="s">
        <v>41</v>
      </c>
      <c r="F5" t="s">
        <v>83</v>
      </c>
      <c r="G5" s="13" t="s">
        <v>116</v>
      </c>
      <c r="H5" s="13" t="s">
        <v>113</v>
      </c>
      <c r="I5">
        <v>1</v>
      </c>
      <c r="K5" s="56"/>
      <c r="L5" s="56"/>
      <c r="M5" s="56"/>
      <c r="N5" s="56"/>
      <c r="O5" s="56"/>
      <c r="P5" s="56"/>
      <c r="Q5" s="56"/>
      <c r="R5" s="56"/>
    </row>
    <row r="6" spans="1:18" ht="15" customHeight="1" x14ac:dyDescent="0.2">
      <c r="A6" t="s">
        <v>65</v>
      </c>
      <c r="B6" t="s">
        <v>57</v>
      </c>
      <c r="C6" t="s">
        <v>98</v>
      </c>
      <c r="D6" t="s">
        <v>49</v>
      </c>
      <c r="E6" t="s">
        <v>61</v>
      </c>
      <c r="F6" t="s">
        <v>83</v>
      </c>
      <c r="G6" s="13" t="s">
        <v>117</v>
      </c>
      <c r="H6" s="13" t="s">
        <v>114</v>
      </c>
      <c r="I6">
        <v>1</v>
      </c>
      <c r="K6" s="56"/>
      <c r="L6" s="56"/>
      <c r="M6" s="56"/>
      <c r="N6" s="56"/>
      <c r="O6" s="56"/>
      <c r="P6" s="56"/>
      <c r="Q6" s="56"/>
      <c r="R6" s="56"/>
    </row>
    <row r="7" spans="1:18" ht="15" customHeight="1" x14ac:dyDescent="0.2">
      <c r="A7" t="s">
        <v>65</v>
      </c>
      <c r="B7" t="s">
        <v>57</v>
      </c>
      <c r="C7" t="s">
        <v>98</v>
      </c>
      <c r="D7" t="s">
        <v>49</v>
      </c>
      <c r="E7" t="s">
        <v>42</v>
      </c>
      <c r="F7" t="s">
        <v>84</v>
      </c>
      <c r="G7" s="13" t="s">
        <v>117</v>
      </c>
      <c r="H7" s="13" t="s">
        <v>115</v>
      </c>
      <c r="I7">
        <v>1</v>
      </c>
      <c r="K7" s="56"/>
      <c r="L7" s="56"/>
      <c r="M7" s="56"/>
      <c r="N7" s="56"/>
      <c r="O7" s="56"/>
      <c r="P7" s="56"/>
      <c r="Q7" s="56"/>
      <c r="R7" s="56"/>
    </row>
    <row r="8" spans="1:18" ht="15" customHeight="1" x14ac:dyDescent="0.2">
      <c r="A8" t="s">
        <v>64</v>
      </c>
      <c r="B8" t="s">
        <v>56</v>
      </c>
      <c r="C8" t="s">
        <v>93</v>
      </c>
      <c r="D8" t="s">
        <v>49</v>
      </c>
      <c r="E8" t="s">
        <v>42</v>
      </c>
      <c r="F8" t="s">
        <v>46</v>
      </c>
      <c r="G8" s="13" t="s">
        <v>117</v>
      </c>
      <c r="H8" s="13" t="s">
        <v>114</v>
      </c>
      <c r="I8">
        <v>1</v>
      </c>
      <c r="K8" s="56"/>
      <c r="L8" s="56"/>
      <c r="M8" s="56"/>
      <c r="N8" s="56"/>
      <c r="O8" s="56"/>
      <c r="P8" s="56"/>
      <c r="Q8" s="56"/>
      <c r="R8" s="56"/>
    </row>
    <row r="9" spans="1:18" ht="15" customHeight="1" x14ac:dyDescent="0.2">
      <c r="A9" t="s">
        <v>108</v>
      </c>
      <c r="B9" t="s">
        <v>58</v>
      </c>
      <c r="C9" s="18" t="s">
        <v>134</v>
      </c>
      <c r="D9" t="s">
        <v>50</v>
      </c>
      <c r="E9" t="s">
        <v>44</v>
      </c>
      <c r="F9" t="s">
        <v>83</v>
      </c>
      <c r="G9" s="13" t="s">
        <v>117</v>
      </c>
      <c r="H9" s="13" t="s">
        <v>115</v>
      </c>
      <c r="I9">
        <v>1</v>
      </c>
      <c r="K9" s="56"/>
      <c r="L9" s="56"/>
      <c r="M9" s="56"/>
      <c r="N9" s="56"/>
      <c r="O9" s="56"/>
      <c r="P9" s="56"/>
      <c r="Q9" s="56"/>
      <c r="R9" s="56"/>
    </row>
    <row r="10" spans="1:18" ht="15" customHeight="1" x14ac:dyDescent="0.2">
      <c r="A10" t="s">
        <v>64</v>
      </c>
      <c r="B10" t="s">
        <v>56</v>
      </c>
      <c r="C10" t="s">
        <v>93</v>
      </c>
      <c r="D10" t="s">
        <v>50</v>
      </c>
      <c r="E10" t="s">
        <v>44</v>
      </c>
      <c r="F10" t="s">
        <v>46</v>
      </c>
      <c r="G10" s="13" t="s">
        <v>116</v>
      </c>
      <c r="H10" s="13" t="s">
        <v>113</v>
      </c>
      <c r="I10">
        <v>1</v>
      </c>
      <c r="K10" s="56"/>
      <c r="L10" s="56"/>
      <c r="M10" s="56"/>
      <c r="N10" s="56"/>
      <c r="O10" s="56"/>
      <c r="P10" s="56"/>
      <c r="Q10" s="56"/>
      <c r="R10" s="56"/>
    </row>
    <row r="11" spans="1:18" ht="15" customHeight="1" x14ac:dyDescent="0.2">
      <c r="A11" t="s">
        <v>24</v>
      </c>
      <c r="B11" t="s">
        <v>54</v>
      </c>
      <c r="C11" t="s">
        <v>97</v>
      </c>
      <c r="D11" t="s">
        <v>50</v>
      </c>
      <c r="E11" t="s">
        <v>41</v>
      </c>
      <c r="F11" t="s">
        <v>84</v>
      </c>
      <c r="G11" s="13" t="s">
        <v>116</v>
      </c>
      <c r="H11" s="13" t="s">
        <v>114</v>
      </c>
      <c r="I11">
        <v>1</v>
      </c>
      <c r="K11" s="56"/>
      <c r="L11" s="56"/>
      <c r="M11" s="56"/>
      <c r="N11" s="56"/>
      <c r="O11" s="56"/>
      <c r="P11" s="56"/>
      <c r="Q11" s="56"/>
      <c r="R11" s="56"/>
    </row>
    <row r="12" spans="1:18" ht="15" customHeight="1" x14ac:dyDescent="0.2">
      <c r="A12" t="s">
        <v>28</v>
      </c>
      <c r="B12" t="s">
        <v>53</v>
      </c>
      <c r="C12" t="s">
        <v>91</v>
      </c>
      <c r="D12" t="s">
        <v>49</v>
      </c>
      <c r="E12" t="s">
        <v>42</v>
      </c>
      <c r="F12" t="s">
        <v>46</v>
      </c>
      <c r="G12" s="13" t="s">
        <v>116</v>
      </c>
      <c r="H12" s="13" t="s">
        <v>115</v>
      </c>
      <c r="I12">
        <v>1</v>
      </c>
      <c r="K12" s="56"/>
      <c r="L12" s="56"/>
      <c r="M12" s="56"/>
      <c r="N12" s="56"/>
      <c r="O12" s="56"/>
      <c r="P12" s="56"/>
      <c r="Q12" s="56"/>
      <c r="R12" s="56"/>
    </row>
    <row r="13" spans="1:18" ht="15" customHeight="1" x14ac:dyDescent="0.2">
      <c r="A13" t="s">
        <v>17</v>
      </c>
      <c r="B13" t="s">
        <v>54</v>
      </c>
      <c r="C13" t="s">
        <v>95</v>
      </c>
      <c r="D13" t="s">
        <v>50</v>
      </c>
      <c r="E13" t="s">
        <v>43</v>
      </c>
      <c r="F13" t="s">
        <v>46</v>
      </c>
      <c r="G13" s="13" t="s">
        <v>116</v>
      </c>
      <c r="H13" s="13" t="s">
        <v>113</v>
      </c>
      <c r="I13">
        <v>1</v>
      </c>
      <c r="K13" s="56"/>
      <c r="L13" s="56"/>
      <c r="M13" s="56"/>
      <c r="N13" s="56"/>
      <c r="O13" s="56"/>
      <c r="P13" s="56"/>
      <c r="Q13" s="56"/>
      <c r="R13" s="56"/>
    </row>
    <row r="14" spans="1:18" ht="15" customHeight="1" x14ac:dyDescent="0.2">
      <c r="A14" t="s">
        <v>108</v>
      </c>
      <c r="B14" t="s">
        <v>58</v>
      </c>
      <c r="C14" t="s">
        <v>134</v>
      </c>
      <c r="D14" t="s">
        <v>50</v>
      </c>
      <c r="E14" t="s">
        <v>60</v>
      </c>
      <c r="F14" t="s">
        <v>83</v>
      </c>
      <c r="G14" s="13" t="s">
        <v>117</v>
      </c>
      <c r="H14" s="13" t="s">
        <v>114</v>
      </c>
      <c r="I14">
        <v>1</v>
      </c>
      <c r="K14" s="56"/>
      <c r="L14" s="56"/>
      <c r="M14" s="56"/>
      <c r="N14" s="56"/>
      <c r="O14" s="56"/>
      <c r="P14" s="56"/>
      <c r="Q14" s="56"/>
      <c r="R14" s="56"/>
    </row>
    <row r="15" spans="1:18" ht="15" customHeight="1" x14ac:dyDescent="0.2">
      <c r="A15" t="s">
        <v>105</v>
      </c>
      <c r="B15" t="s">
        <v>56</v>
      </c>
      <c r="C15" t="s">
        <v>97</v>
      </c>
      <c r="D15" t="s">
        <v>50</v>
      </c>
      <c r="E15" t="s">
        <v>45</v>
      </c>
      <c r="F15" t="s">
        <v>83</v>
      </c>
      <c r="G15" s="13" t="s">
        <v>117</v>
      </c>
      <c r="H15" s="13" t="s">
        <v>115</v>
      </c>
      <c r="I15">
        <v>1</v>
      </c>
      <c r="K15" s="56"/>
      <c r="L15" s="56"/>
      <c r="M15" s="56"/>
      <c r="N15" s="56"/>
      <c r="O15" s="56"/>
      <c r="P15" s="56"/>
      <c r="Q15" s="56"/>
      <c r="R15" s="56"/>
    </row>
    <row r="16" spans="1:18" ht="15" customHeight="1" x14ac:dyDescent="0.2">
      <c r="A16" t="s">
        <v>63</v>
      </c>
      <c r="B16" t="s">
        <v>56</v>
      </c>
      <c r="C16" t="s">
        <v>89</v>
      </c>
      <c r="D16" t="s">
        <v>50</v>
      </c>
      <c r="E16" t="s">
        <v>61</v>
      </c>
      <c r="F16" t="s">
        <v>46</v>
      </c>
      <c r="G16" s="13" t="s">
        <v>117</v>
      </c>
      <c r="H16" s="13" t="s">
        <v>114</v>
      </c>
      <c r="I16">
        <v>1</v>
      </c>
    </row>
    <row r="17" spans="1:9" ht="15" customHeight="1" x14ac:dyDescent="0.2">
      <c r="A17" t="s">
        <v>65</v>
      </c>
      <c r="B17" t="s">
        <v>57</v>
      </c>
      <c r="C17" t="s">
        <v>98</v>
      </c>
      <c r="D17" t="s">
        <v>50</v>
      </c>
      <c r="E17" t="s">
        <v>42</v>
      </c>
      <c r="F17" t="s">
        <v>46</v>
      </c>
      <c r="G17" s="13" t="s">
        <v>117</v>
      </c>
      <c r="H17" s="13" t="s">
        <v>115</v>
      </c>
      <c r="I17">
        <v>1</v>
      </c>
    </row>
    <row r="18" spans="1:9" ht="15" customHeight="1" x14ac:dyDescent="0.2">
      <c r="A18" t="s">
        <v>18</v>
      </c>
      <c r="B18" t="s">
        <v>55</v>
      </c>
      <c r="C18" t="s">
        <v>92</v>
      </c>
      <c r="D18" t="s">
        <v>49</v>
      </c>
      <c r="E18" t="s">
        <v>42</v>
      </c>
      <c r="F18" t="s">
        <v>84</v>
      </c>
      <c r="G18" s="13" t="s">
        <v>116</v>
      </c>
      <c r="H18" s="13" t="s">
        <v>113</v>
      </c>
      <c r="I18">
        <v>1</v>
      </c>
    </row>
    <row r="19" spans="1:9" ht="15" customHeight="1" x14ac:dyDescent="0.2">
      <c r="A19" t="s">
        <v>65</v>
      </c>
      <c r="B19" t="s">
        <v>57</v>
      </c>
      <c r="C19" t="s">
        <v>98</v>
      </c>
      <c r="D19" t="s">
        <v>50</v>
      </c>
      <c r="E19" t="s">
        <v>42</v>
      </c>
      <c r="F19" t="s">
        <v>83</v>
      </c>
      <c r="G19" s="13" t="s">
        <v>116</v>
      </c>
      <c r="H19" s="13" t="s">
        <v>114</v>
      </c>
      <c r="I19">
        <v>1</v>
      </c>
    </row>
    <row r="20" spans="1:9" ht="15" customHeight="1" x14ac:dyDescent="0.2">
      <c r="A20" t="s">
        <v>65</v>
      </c>
      <c r="B20" t="s">
        <v>57</v>
      </c>
      <c r="C20" t="s">
        <v>98</v>
      </c>
      <c r="D20" t="s">
        <v>49</v>
      </c>
      <c r="E20" t="s">
        <v>41</v>
      </c>
      <c r="F20" t="s">
        <v>83</v>
      </c>
      <c r="G20" s="13" t="s">
        <v>116</v>
      </c>
      <c r="H20" s="13" t="s">
        <v>115</v>
      </c>
      <c r="I20">
        <v>1</v>
      </c>
    </row>
    <row r="21" spans="1:9" ht="15" customHeight="1" x14ac:dyDescent="0.2">
      <c r="A21" t="s">
        <v>5</v>
      </c>
      <c r="B21" t="s">
        <v>53</v>
      </c>
      <c r="C21" t="s">
        <v>93</v>
      </c>
      <c r="D21" t="s">
        <v>50</v>
      </c>
      <c r="E21" t="s">
        <v>41</v>
      </c>
      <c r="F21" t="s">
        <v>46</v>
      </c>
      <c r="G21" s="13" t="s">
        <v>116</v>
      </c>
      <c r="H21" s="13" t="s">
        <v>113</v>
      </c>
      <c r="I21">
        <v>1</v>
      </c>
    </row>
    <row r="22" spans="1:9" ht="15" customHeight="1" x14ac:dyDescent="0.2">
      <c r="A22" t="s">
        <v>64</v>
      </c>
      <c r="B22" t="s">
        <v>56</v>
      </c>
      <c r="C22" t="s">
        <v>93</v>
      </c>
      <c r="D22" t="s">
        <v>49</v>
      </c>
      <c r="E22" t="s">
        <v>43</v>
      </c>
      <c r="F22" t="s">
        <v>84</v>
      </c>
      <c r="G22" s="13" t="s">
        <v>117</v>
      </c>
      <c r="H22" s="13" t="s">
        <v>114</v>
      </c>
      <c r="I22">
        <v>1</v>
      </c>
    </row>
    <row r="23" spans="1:9" ht="15" customHeight="1" x14ac:dyDescent="0.2">
      <c r="A23" t="s">
        <v>30</v>
      </c>
      <c r="B23" t="s">
        <v>53</v>
      </c>
      <c r="C23" t="s">
        <v>93</v>
      </c>
      <c r="D23" t="s">
        <v>49</v>
      </c>
      <c r="E23" t="s">
        <v>61</v>
      </c>
      <c r="F23" t="s">
        <v>84</v>
      </c>
      <c r="G23" s="13" t="s">
        <v>117</v>
      </c>
      <c r="H23" s="13" t="s">
        <v>115</v>
      </c>
      <c r="I23">
        <v>1</v>
      </c>
    </row>
    <row r="24" spans="1:9" ht="15" customHeight="1" x14ac:dyDescent="0.2">
      <c r="A24" t="s">
        <v>65</v>
      </c>
      <c r="B24" t="s">
        <v>57</v>
      </c>
      <c r="C24" t="s">
        <v>98</v>
      </c>
      <c r="D24" t="s">
        <v>50</v>
      </c>
      <c r="E24" t="s">
        <v>61</v>
      </c>
      <c r="F24" t="s">
        <v>46</v>
      </c>
      <c r="G24" s="13" t="s">
        <v>117</v>
      </c>
      <c r="H24" s="13" t="s">
        <v>114</v>
      </c>
      <c r="I24">
        <v>1</v>
      </c>
    </row>
    <row r="25" spans="1:9" ht="15" customHeight="1" x14ac:dyDescent="0.2">
      <c r="A25" t="s">
        <v>65</v>
      </c>
      <c r="B25" t="s">
        <v>57</v>
      </c>
      <c r="C25" t="s">
        <v>98</v>
      </c>
      <c r="D25" t="s">
        <v>49</v>
      </c>
      <c r="E25" t="s">
        <v>44</v>
      </c>
      <c r="F25" t="s">
        <v>46</v>
      </c>
      <c r="G25" s="13" t="s">
        <v>117</v>
      </c>
      <c r="H25" s="13" t="s">
        <v>115</v>
      </c>
      <c r="I25">
        <v>1</v>
      </c>
    </row>
    <row r="26" spans="1:9" ht="15" customHeight="1" x14ac:dyDescent="0.2">
      <c r="A26" t="s">
        <v>65</v>
      </c>
      <c r="B26" t="s">
        <v>57</v>
      </c>
      <c r="C26" t="s">
        <v>98</v>
      </c>
      <c r="D26" t="s">
        <v>49</v>
      </c>
      <c r="E26" t="s">
        <v>42</v>
      </c>
      <c r="F26" t="s">
        <v>83</v>
      </c>
      <c r="G26" s="13" t="s">
        <v>116</v>
      </c>
      <c r="H26" s="13" t="s">
        <v>113</v>
      </c>
      <c r="I26">
        <v>1</v>
      </c>
    </row>
    <row r="27" spans="1:9" ht="15" customHeight="1" x14ac:dyDescent="0.2">
      <c r="A27" t="s">
        <v>6</v>
      </c>
      <c r="B27" t="s">
        <v>54</v>
      </c>
      <c r="C27" t="s">
        <v>91</v>
      </c>
      <c r="D27" t="s">
        <v>50</v>
      </c>
      <c r="E27" t="s">
        <v>44</v>
      </c>
      <c r="F27" t="s">
        <v>46</v>
      </c>
      <c r="G27" s="13" t="s">
        <v>116</v>
      </c>
      <c r="H27" s="13" t="s">
        <v>114</v>
      </c>
      <c r="I27">
        <v>1</v>
      </c>
    </row>
    <row r="28" spans="1:9" ht="15" customHeight="1" x14ac:dyDescent="0.2">
      <c r="A28" t="s">
        <v>105</v>
      </c>
      <c r="B28" t="s">
        <v>56</v>
      </c>
      <c r="C28" t="s">
        <v>97</v>
      </c>
      <c r="D28" t="s">
        <v>50</v>
      </c>
      <c r="E28" t="s">
        <v>42</v>
      </c>
      <c r="F28" t="s">
        <v>83</v>
      </c>
      <c r="G28" s="13" t="s">
        <v>116</v>
      </c>
      <c r="H28" s="13" t="s">
        <v>115</v>
      </c>
      <c r="I28">
        <v>1</v>
      </c>
    </row>
    <row r="29" spans="1:9" ht="15" customHeight="1" x14ac:dyDescent="0.2">
      <c r="A29" t="s">
        <v>1</v>
      </c>
      <c r="B29" t="s">
        <v>54</v>
      </c>
      <c r="C29" t="s">
        <v>90</v>
      </c>
      <c r="D29" t="s">
        <v>50</v>
      </c>
      <c r="E29" t="s">
        <v>41</v>
      </c>
      <c r="F29" t="s">
        <v>84</v>
      </c>
      <c r="G29" s="13" t="s">
        <v>116</v>
      </c>
      <c r="H29" s="13" t="s">
        <v>113</v>
      </c>
      <c r="I29">
        <v>1</v>
      </c>
    </row>
    <row r="30" spans="1:9" ht="15" customHeight="1" x14ac:dyDescent="0.2">
      <c r="A30" t="s">
        <v>108</v>
      </c>
      <c r="B30" t="s">
        <v>58</v>
      </c>
      <c r="C30" t="s">
        <v>134</v>
      </c>
      <c r="D30" t="s">
        <v>50</v>
      </c>
      <c r="E30" t="s">
        <v>60</v>
      </c>
      <c r="F30" t="s">
        <v>83</v>
      </c>
      <c r="G30" s="13" t="s">
        <v>117</v>
      </c>
      <c r="H30" s="13" t="s">
        <v>114</v>
      </c>
      <c r="I30">
        <v>1</v>
      </c>
    </row>
    <row r="31" spans="1:9" ht="15" customHeight="1" x14ac:dyDescent="0.2">
      <c r="A31" t="s">
        <v>65</v>
      </c>
      <c r="B31" t="s">
        <v>57</v>
      </c>
      <c r="C31" t="s">
        <v>98</v>
      </c>
      <c r="D31" t="s">
        <v>49</v>
      </c>
      <c r="E31" t="s">
        <v>61</v>
      </c>
      <c r="F31" t="s">
        <v>83</v>
      </c>
      <c r="G31" s="13" t="s">
        <v>117</v>
      </c>
      <c r="H31" s="13" t="s">
        <v>115</v>
      </c>
      <c r="I31">
        <v>1</v>
      </c>
    </row>
    <row r="32" spans="1:9" ht="15" customHeight="1" x14ac:dyDescent="0.2">
      <c r="A32" t="s">
        <v>108</v>
      </c>
      <c r="B32" t="s">
        <v>58</v>
      </c>
      <c r="C32" t="s">
        <v>134</v>
      </c>
      <c r="D32" t="s">
        <v>49</v>
      </c>
      <c r="E32" t="s">
        <v>42</v>
      </c>
      <c r="F32" t="s">
        <v>83</v>
      </c>
      <c r="G32" s="13" t="s">
        <v>117</v>
      </c>
      <c r="H32" s="13" t="s">
        <v>114</v>
      </c>
      <c r="I32">
        <v>1</v>
      </c>
    </row>
    <row r="33" spans="1:17" ht="15" customHeight="1" x14ac:dyDescent="0.2">
      <c r="A33" t="s">
        <v>65</v>
      </c>
      <c r="B33" t="s">
        <v>57</v>
      </c>
      <c r="C33" t="s">
        <v>98</v>
      </c>
      <c r="D33" t="s">
        <v>49</v>
      </c>
      <c r="E33" t="s">
        <v>44</v>
      </c>
      <c r="F33" t="s">
        <v>83</v>
      </c>
      <c r="G33" s="13" t="s">
        <v>117</v>
      </c>
      <c r="H33" s="13" t="s">
        <v>115</v>
      </c>
      <c r="I33">
        <v>1</v>
      </c>
    </row>
    <row r="34" spans="1:17" ht="15" customHeight="1" x14ac:dyDescent="0.2">
      <c r="A34" t="s">
        <v>39</v>
      </c>
      <c r="B34" t="s">
        <v>53</v>
      </c>
      <c r="C34" t="s">
        <v>93</v>
      </c>
      <c r="D34" t="s">
        <v>50</v>
      </c>
      <c r="E34" t="s">
        <v>41</v>
      </c>
      <c r="F34" t="s">
        <v>46</v>
      </c>
      <c r="G34" s="13" t="s">
        <v>116</v>
      </c>
      <c r="H34" s="13" t="s">
        <v>113</v>
      </c>
      <c r="I34">
        <v>1</v>
      </c>
    </row>
    <row r="35" spans="1:17" ht="15" customHeight="1" x14ac:dyDescent="0.2">
      <c r="A35" t="s">
        <v>26</v>
      </c>
      <c r="B35" t="s">
        <v>54</v>
      </c>
      <c r="C35" t="s">
        <v>98</v>
      </c>
      <c r="D35" t="s">
        <v>50</v>
      </c>
      <c r="E35" t="s">
        <v>61</v>
      </c>
      <c r="F35" t="s">
        <v>83</v>
      </c>
      <c r="G35" s="13" t="s">
        <v>116</v>
      </c>
      <c r="H35" s="13" t="s">
        <v>114</v>
      </c>
      <c r="I35">
        <v>1</v>
      </c>
    </row>
    <row r="36" spans="1:17" x14ac:dyDescent="0.2">
      <c r="A36" t="s">
        <v>108</v>
      </c>
      <c r="B36" t="s">
        <v>58</v>
      </c>
      <c r="C36" t="s">
        <v>134</v>
      </c>
      <c r="D36" t="s">
        <v>49</v>
      </c>
      <c r="E36" t="s">
        <v>61</v>
      </c>
      <c r="F36" t="s">
        <v>83</v>
      </c>
      <c r="G36" s="13" t="s">
        <v>117</v>
      </c>
      <c r="H36" s="13" t="s">
        <v>115</v>
      </c>
      <c r="I36">
        <v>1</v>
      </c>
      <c r="Q36" s="5"/>
    </row>
    <row r="37" spans="1:17" x14ac:dyDescent="0.2">
      <c r="A37" t="s">
        <v>65</v>
      </c>
      <c r="B37" t="s">
        <v>57</v>
      </c>
      <c r="C37" t="s">
        <v>98</v>
      </c>
      <c r="D37" t="s">
        <v>49</v>
      </c>
      <c r="E37" t="s">
        <v>42</v>
      </c>
      <c r="F37" t="s">
        <v>46</v>
      </c>
      <c r="G37" s="13" t="s">
        <v>116</v>
      </c>
      <c r="H37" s="13" t="s">
        <v>113</v>
      </c>
      <c r="I37">
        <v>1</v>
      </c>
    </row>
    <row r="38" spans="1:17" x14ac:dyDescent="0.2">
      <c r="A38" t="s">
        <v>65</v>
      </c>
      <c r="B38" t="s">
        <v>57</v>
      </c>
      <c r="C38" t="s">
        <v>98</v>
      </c>
      <c r="D38" t="s">
        <v>49</v>
      </c>
      <c r="E38" t="s">
        <v>42</v>
      </c>
      <c r="F38" t="s">
        <v>83</v>
      </c>
      <c r="G38" s="13" t="s">
        <v>117</v>
      </c>
      <c r="H38" s="13" t="s">
        <v>114</v>
      </c>
      <c r="I38">
        <v>1</v>
      </c>
    </row>
    <row r="39" spans="1:17" x14ac:dyDescent="0.2">
      <c r="A39" t="s">
        <v>10</v>
      </c>
      <c r="B39" t="s">
        <v>54</v>
      </c>
      <c r="C39" t="s">
        <v>98</v>
      </c>
      <c r="D39" t="s">
        <v>49</v>
      </c>
      <c r="E39" t="s">
        <v>42</v>
      </c>
      <c r="F39" t="s">
        <v>46</v>
      </c>
      <c r="G39" s="13" t="s">
        <v>117</v>
      </c>
      <c r="H39" s="13" t="s">
        <v>115</v>
      </c>
      <c r="I39">
        <v>1</v>
      </c>
    </row>
    <row r="40" spans="1:17" x14ac:dyDescent="0.2">
      <c r="A40" t="s">
        <v>107</v>
      </c>
      <c r="B40" t="s">
        <v>53</v>
      </c>
      <c r="C40" t="s">
        <v>92</v>
      </c>
      <c r="D40" t="s">
        <v>49</v>
      </c>
      <c r="E40" t="s">
        <v>42</v>
      </c>
      <c r="F40" t="s">
        <v>83</v>
      </c>
      <c r="G40" s="13" t="s">
        <v>117</v>
      </c>
      <c r="H40" s="13" t="s">
        <v>114</v>
      </c>
      <c r="I40">
        <v>1</v>
      </c>
    </row>
    <row r="41" spans="1:17" x14ac:dyDescent="0.2">
      <c r="A41" t="s">
        <v>108</v>
      </c>
      <c r="B41" t="s">
        <v>58</v>
      </c>
      <c r="C41" t="s">
        <v>134</v>
      </c>
      <c r="D41" t="s">
        <v>50</v>
      </c>
      <c r="E41" t="s">
        <v>41</v>
      </c>
      <c r="F41" t="s">
        <v>83</v>
      </c>
      <c r="G41" s="13" t="s">
        <v>117</v>
      </c>
      <c r="H41" s="13" t="s">
        <v>115</v>
      </c>
      <c r="I41">
        <v>1</v>
      </c>
    </row>
    <row r="42" spans="1:17" x14ac:dyDescent="0.2">
      <c r="A42" t="s">
        <v>107</v>
      </c>
      <c r="B42" t="s">
        <v>53</v>
      </c>
      <c r="C42" t="s">
        <v>92</v>
      </c>
      <c r="D42" t="s">
        <v>50</v>
      </c>
      <c r="E42" t="s">
        <v>42</v>
      </c>
      <c r="F42" t="s">
        <v>46</v>
      </c>
      <c r="G42" s="13" t="s">
        <v>116</v>
      </c>
      <c r="H42" s="13" t="s">
        <v>113</v>
      </c>
      <c r="I42">
        <v>1</v>
      </c>
    </row>
    <row r="43" spans="1:17" x14ac:dyDescent="0.2">
      <c r="A43" t="s">
        <v>64</v>
      </c>
      <c r="B43" t="s">
        <v>56</v>
      </c>
      <c r="C43" t="s">
        <v>93</v>
      </c>
      <c r="D43" t="s">
        <v>49</v>
      </c>
      <c r="E43" t="s">
        <v>41</v>
      </c>
      <c r="F43" t="s">
        <v>46</v>
      </c>
      <c r="G43" s="13" t="s">
        <v>116</v>
      </c>
      <c r="H43" s="13" t="s">
        <v>114</v>
      </c>
      <c r="I43">
        <v>1</v>
      </c>
    </row>
    <row r="44" spans="1:17" x14ac:dyDescent="0.2">
      <c r="A44" t="s">
        <v>16</v>
      </c>
      <c r="B44" t="s">
        <v>53</v>
      </c>
      <c r="C44" t="s">
        <v>91</v>
      </c>
      <c r="D44" t="s">
        <v>50</v>
      </c>
      <c r="E44" t="s">
        <v>42</v>
      </c>
      <c r="F44" t="s">
        <v>46</v>
      </c>
      <c r="G44" s="13" t="s">
        <v>116</v>
      </c>
      <c r="H44" s="13" t="s">
        <v>115</v>
      </c>
      <c r="I44">
        <v>1</v>
      </c>
    </row>
    <row r="45" spans="1:17" x14ac:dyDescent="0.2">
      <c r="A45" t="s">
        <v>5</v>
      </c>
      <c r="B45" t="s">
        <v>53</v>
      </c>
      <c r="C45" t="s">
        <v>93</v>
      </c>
      <c r="D45" t="s">
        <v>49</v>
      </c>
      <c r="E45" t="s">
        <v>60</v>
      </c>
      <c r="F45" t="s">
        <v>84</v>
      </c>
      <c r="G45" s="13" t="s">
        <v>116</v>
      </c>
      <c r="H45" s="13" t="s">
        <v>113</v>
      </c>
      <c r="I45">
        <v>1</v>
      </c>
    </row>
    <row r="46" spans="1:17" x14ac:dyDescent="0.2">
      <c r="A46" t="s">
        <v>108</v>
      </c>
      <c r="B46" t="s">
        <v>58</v>
      </c>
      <c r="C46" t="s">
        <v>134</v>
      </c>
      <c r="D46" t="s">
        <v>50</v>
      </c>
      <c r="E46" t="s">
        <v>43</v>
      </c>
      <c r="F46" t="s">
        <v>83</v>
      </c>
      <c r="G46" s="13" t="s">
        <v>117</v>
      </c>
      <c r="H46" s="13" t="s">
        <v>114</v>
      </c>
      <c r="I46">
        <v>1</v>
      </c>
    </row>
    <row r="47" spans="1:17" x14ac:dyDescent="0.2">
      <c r="A47" t="s">
        <v>65</v>
      </c>
      <c r="B47" t="s">
        <v>57</v>
      </c>
      <c r="C47" t="s">
        <v>98</v>
      </c>
      <c r="D47" t="s">
        <v>49</v>
      </c>
      <c r="E47" t="s">
        <v>42</v>
      </c>
      <c r="F47" t="s">
        <v>83</v>
      </c>
      <c r="G47" s="13" t="s">
        <v>117</v>
      </c>
      <c r="H47" s="13" t="s">
        <v>115</v>
      </c>
      <c r="I47">
        <v>1</v>
      </c>
    </row>
    <row r="48" spans="1:17" x14ac:dyDescent="0.2">
      <c r="A48" t="s">
        <v>62</v>
      </c>
      <c r="B48" t="s">
        <v>56</v>
      </c>
      <c r="C48" t="s">
        <v>89</v>
      </c>
      <c r="D48" t="s">
        <v>50</v>
      </c>
      <c r="E48" t="s">
        <v>60</v>
      </c>
      <c r="F48" t="s">
        <v>46</v>
      </c>
      <c r="G48" s="13" t="s">
        <v>117</v>
      </c>
      <c r="H48" s="13" t="s">
        <v>114</v>
      </c>
      <c r="I48">
        <v>1</v>
      </c>
    </row>
    <row r="49" spans="1:9" x14ac:dyDescent="0.2">
      <c r="A49" t="s">
        <v>65</v>
      </c>
      <c r="B49" t="s">
        <v>57</v>
      </c>
      <c r="C49" t="s">
        <v>98</v>
      </c>
      <c r="D49" t="s">
        <v>50</v>
      </c>
      <c r="E49" t="s">
        <v>42</v>
      </c>
      <c r="F49" t="s">
        <v>46</v>
      </c>
      <c r="G49" s="13" t="s">
        <v>117</v>
      </c>
      <c r="H49" s="13" t="s">
        <v>115</v>
      </c>
      <c r="I49">
        <v>1</v>
      </c>
    </row>
    <row r="50" spans="1:9" x14ac:dyDescent="0.2">
      <c r="A50" t="s">
        <v>73</v>
      </c>
      <c r="B50" t="s">
        <v>53</v>
      </c>
      <c r="C50" t="s">
        <v>91</v>
      </c>
      <c r="D50" t="s">
        <v>49</v>
      </c>
      <c r="E50" t="s">
        <v>44</v>
      </c>
      <c r="F50" t="s">
        <v>46</v>
      </c>
      <c r="G50" s="13" t="s">
        <v>116</v>
      </c>
      <c r="H50" s="13" t="s">
        <v>113</v>
      </c>
      <c r="I50">
        <v>1</v>
      </c>
    </row>
    <row r="51" spans="1:9" x14ac:dyDescent="0.2">
      <c r="A51" t="s">
        <v>65</v>
      </c>
      <c r="B51" t="s">
        <v>57</v>
      </c>
      <c r="C51" t="s">
        <v>98</v>
      </c>
      <c r="D51" t="s">
        <v>50</v>
      </c>
      <c r="E51" t="s">
        <v>61</v>
      </c>
      <c r="F51" t="s">
        <v>46</v>
      </c>
      <c r="G51" s="13" t="s">
        <v>116</v>
      </c>
      <c r="H51" s="13" t="s">
        <v>114</v>
      </c>
      <c r="I51">
        <v>1</v>
      </c>
    </row>
    <row r="52" spans="1:9" x14ac:dyDescent="0.2">
      <c r="A52" t="s">
        <v>108</v>
      </c>
      <c r="B52" t="s">
        <v>58</v>
      </c>
      <c r="C52" t="s">
        <v>134</v>
      </c>
      <c r="D52" t="s">
        <v>50</v>
      </c>
      <c r="E52" t="s">
        <v>42</v>
      </c>
      <c r="F52" t="s">
        <v>83</v>
      </c>
      <c r="G52" s="13" t="s">
        <v>117</v>
      </c>
      <c r="H52" s="13" t="s">
        <v>115</v>
      </c>
      <c r="I52">
        <v>1</v>
      </c>
    </row>
    <row r="53" spans="1:9" x14ac:dyDescent="0.2">
      <c r="A53" t="s">
        <v>22</v>
      </c>
      <c r="B53" t="s">
        <v>53</v>
      </c>
      <c r="C53" t="s">
        <v>97</v>
      </c>
      <c r="D53" t="s">
        <v>50</v>
      </c>
      <c r="E53" t="s">
        <v>61</v>
      </c>
      <c r="F53" t="s">
        <v>46</v>
      </c>
      <c r="G53" s="13" t="s">
        <v>116</v>
      </c>
      <c r="H53" s="13" t="s">
        <v>113</v>
      </c>
      <c r="I53">
        <v>1</v>
      </c>
    </row>
    <row r="54" spans="1:9" x14ac:dyDescent="0.2">
      <c r="A54" t="s">
        <v>65</v>
      </c>
      <c r="B54" t="s">
        <v>57</v>
      </c>
      <c r="C54" t="s">
        <v>98</v>
      </c>
      <c r="D54" t="s">
        <v>50</v>
      </c>
      <c r="E54" t="s">
        <v>42</v>
      </c>
      <c r="F54" t="s">
        <v>83</v>
      </c>
      <c r="G54" s="13" t="s">
        <v>117</v>
      </c>
      <c r="H54" s="13" t="s">
        <v>114</v>
      </c>
      <c r="I54">
        <v>1</v>
      </c>
    </row>
    <row r="55" spans="1:9" x14ac:dyDescent="0.2">
      <c r="A55" t="s">
        <v>108</v>
      </c>
      <c r="B55" t="s">
        <v>58</v>
      </c>
      <c r="C55" t="s">
        <v>134</v>
      </c>
      <c r="D55" t="s">
        <v>50</v>
      </c>
      <c r="E55" t="s">
        <v>42</v>
      </c>
      <c r="F55" t="s">
        <v>83</v>
      </c>
      <c r="G55" s="13" t="s">
        <v>117</v>
      </c>
      <c r="H55" s="13" t="s">
        <v>115</v>
      </c>
      <c r="I55">
        <v>1</v>
      </c>
    </row>
    <row r="56" spans="1:9" x14ac:dyDescent="0.2">
      <c r="A56" t="s">
        <v>108</v>
      </c>
      <c r="B56" t="s">
        <v>58</v>
      </c>
      <c r="C56" t="s">
        <v>134</v>
      </c>
      <c r="D56" t="s">
        <v>50</v>
      </c>
      <c r="E56" t="s">
        <v>60</v>
      </c>
      <c r="F56" t="s">
        <v>83</v>
      </c>
      <c r="G56" s="13" t="s">
        <v>117</v>
      </c>
      <c r="H56" s="13" t="s">
        <v>114</v>
      </c>
      <c r="I56">
        <v>1</v>
      </c>
    </row>
    <row r="57" spans="1:9" x14ac:dyDescent="0.2">
      <c r="A57" t="s">
        <v>108</v>
      </c>
      <c r="B57" t="s">
        <v>58</v>
      </c>
      <c r="C57" t="s">
        <v>134</v>
      </c>
      <c r="D57" t="s">
        <v>49</v>
      </c>
      <c r="E57" t="s">
        <v>61</v>
      </c>
      <c r="F57" t="s">
        <v>83</v>
      </c>
      <c r="G57" s="13" t="s">
        <v>117</v>
      </c>
      <c r="H57" s="13" t="s">
        <v>115</v>
      </c>
      <c r="I57">
        <v>1</v>
      </c>
    </row>
    <row r="58" spans="1:9" x14ac:dyDescent="0.2">
      <c r="A58" t="s">
        <v>105</v>
      </c>
      <c r="B58" t="s">
        <v>56</v>
      </c>
      <c r="C58" t="s">
        <v>97</v>
      </c>
      <c r="D58" t="s">
        <v>50</v>
      </c>
      <c r="E58" t="s">
        <v>42</v>
      </c>
      <c r="F58" t="s">
        <v>83</v>
      </c>
      <c r="G58" s="13" t="s">
        <v>116</v>
      </c>
      <c r="H58" s="13" t="s">
        <v>113</v>
      </c>
      <c r="I58">
        <v>1</v>
      </c>
    </row>
    <row r="59" spans="1:9" x14ac:dyDescent="0.2">
      <c r="A59" t="s">
        <v>9</v>
      </c>
      <c r="B59" t="s">
        <v>53</v>
      </c>
      <c r="C59" t="s">
        <v>95</v>
      </c>
      <c r="D59" t="s">
        <v>50</v>
      </c>
      <c r="E59" t="s">
        <v>42</v>
      </c>
      <c r="F59" t="s">
        <v>46</v>
      </c>
      <c r="G59" s="13" t="s">
        <v>116</v>
      </c>
      <c r="H59" s="13" t="s">
        <v>114</v>
      </c>
      <c r="I59">
        <v>1</v>
      </c>
    </row>
    <row r="60" spans="1:9" x14ac:dyDescent="0.2">
      <c r="A60" t="s">
        <v>64</v>
      </c>
      <c r="B60" t="s">
        <v>56</v>
      </c>
      <c r="C60" t="s">
        <v>93</v>
      </c>
      <c r="D60" t="s">
        <v>49</v>
      </c>
      <c r="E60" t="s">
        <v>43</v>
      </c>
      <c r="F60" t="s">
        <v>84</v>
      </c>
      <c r="G60" s="13" t="s">
        <v>116</v>
      </c>
      <c r="H60" s="13" t="s">
        <v>115</v>
      </c>
      <c r="I60">
        <v>1</v>
      </c>
    </row>
    <row r="61" spans="1:9" x14ac:dyDescent="0.2">
      <c r="A61" t="s">
        <v>65</v>
      </c>
      <c r="B61" t="s">
        <v>57</v>
      </c>
      <c r="C61" t="s">
        <v>98</v>
      </c>
      <c r="D61" t="s">
        <v>50</v>
      </c>
      <c r="E61" t="s">
        <v>61</v>
      </c>
      <c r="F61" t="s">
        <v>46</v>
      </c>
      <c r="G61" s="13" t="s">
        <v>116</v>
      </c>
      <c r="H61" s="13" t="s">
        <v>113</v>
      </c>
      <c r="I61">
        <v>1</v>
      </c>
    </row>
    <row r="62" spans="1:9" x14ac:dyDescent="0.2">
      <c r="A62" t="s">
        <v>109</v>
      </c>
      <c r="B62" t="s">
        <v>58</v>
      </c>
      <c r="C62" t="s">
        <v>111</v>
      </c>
      <c r="D62" t="s">
        <v>49</v>
      </c>
      <c r="E62" t="s">
        <v>43</v>
      </c>
      <c r="F62" t="s">
        <v>83</v>
      </c>
      <c r="G62" s="13" t="s">
        <v>117</v>
      </c>
      <c r="H62" s="13" t="s">
        <v>114</v>
      </c>
      <c r="I62">
        <v>1</v>
      </c>
    </row>
    <row r="63" spans="1:9" x14ac:dyDescent="0.2">
      <c r="A63" t="s">
        <v>107</v>
      </c>
      <c r="B63" t="s">
        <v>53</v>
      </c>
      <c r="C63" t="s">
        <v>92</v>
      </c>
      <c r="D63" t="s">
        <v>49</v>
      </c>
      <c r="E63" t="s">
        <v>42</v>
      </c>
      <c r="F63" t="s">
        <v>46</v>
      </c>
      <c r="G63" s="13" t="s">
        <v>117</v>
      </c>
      <c r="H63" s="13" t="s">
        <v>115</v>
      </c>
      <c r="I63">
        <v>1</v>
      </c>
    </row>
    <row r="64" spans="1:9" x14ac:dyDescent="0.2">
      <c r="A64" t="s">
        <v>40</v>
      </c>
      <c r="B64" t="s">
        <v>53</v>
      </c>
      <c r="C64" t="s">
        <v>95</v>
      </c>
      <c r="D64" t="s">
        <v>49</v>
      </c>
      <c r="E64" t="s">
        <v>42</v>
      </c>
      <c r="F64" t="s">
        <v>83</v>
      </c>
      <c r="G64" s="13" t="s">
        <v>117</v>
      </c>
      <c r="H64" s="13" t="s">
        <v>114</v>
      </c>
      <c r="I64">
        <v>1</v>
      </c>
    </row>
    <row r="65" spans="1:9" x14ac:dyDescent="0.2">
      <c r="A65" t="s">
        <v>65</v>
      </c>
      <c r="B65" t="s">
        <v>57</v>
      </c>
      <c r="C65" t="s">
        <v>98</v>
      </c>
      <c r="D65" t="s">
        <v>50</v>
      </c>
      <c r="E65" t="s">
        <v>42</v>
      </c>
      <c r="F65" t="s">
        <v>46</v>
      </c>
      <c r="G65" s="13" t="s">
        <v>117</v>
      </c>
      <c r="H65" s="13" t="s">
        <v>115</v>
      </c>
      <c r="I65">
        <v>1</v>
      </c>
    </row>
    <row r="66" spans="1:9" x14ac:dyDescent="0.2">
      <c r="A66" t="s">
        <v>65</v>
      </c>
      <c r="B66" t="s">
        <v>57</v>
      </c>
      <c r="C66" t="s">
        <v>98</v>
      </c>
      <c r="D66" t="s">
        <v>49</v>
      </c>
      <c r="E66" t="s">
        <v>42</v>
      </c>
      <c r="F66" t="s">
        <v>84</v>
      </c>
      <c r="G66" s="13" t="s">
        <v>116</v>
      </c>
      <c r="H66" s="13" t="s">
        <v>113</v>
      </c>
      <c r="I66">
        <v>1</v>
      </c>
    </row>
    <row r="67" spans="1:9" x14ac:dyDescent="0.2">
      <c r="A67" t="s">
        <v>37</v>
      </c>
      <c r="B67" t="s">
        <v>54</v>
      </c>
      <c r="C67" t="s">
        <v>92</v>
      </c>
      <c r="D67" t="s">
        <v>50</v>
      </c>
      <c r="E67" t="s">
        <v>41</v>
      </c>
      <c r="F67" t="s">
        <v>84</v>
      </c>
      <c r="G67" s="13" t="s">
        <v>116</v>
      </c>
      <c r="H67" s="13" t="s">
        <v>114</v>
      </c>
      <c r="I67">
        <v>1</v>
      </c>
    </row>
    <row r="68" spans="1:9" x14ac:dyDescent="0.2">
      <c r="A68" t="s">
        <v>22</v>
      </c>
      <c r="B68" t="s">
        <v>53</v>
      </c>
      <c r="C68" t="s">
        <v>97</v>
      </c>
      <c r="D68" t="s">
        <v>50</v>
      </c>
      <c r="E68" t="s">
        <v>61</v>
      </c>
      <c r="F68" t="s">
        <v>46</v>
      </c>
      <c r="G68" s="13" t="s">
        <v>116</v>
      </c>
      <c r="H68" s="13" t="s">
        <v>115</v>
      </c>
      <c r="I68">
        <v>1</v>
      </c>
    </row>
    <row r="69" spans="1:9" x14ac:dyDescent="0.2">
      <c r="A69" t="s">
        <v>106</v>
      </c>
      <c r="B69" t="s">
        <v>56</v>
      </c>
      <c r="C69" t="s">
        <v>94</v>
      </c>
      <c r="D69" t="s">
        <v>49</v>
      </c>
      <c r="E69" t="s">
        <v>42</v>
      </c>
      <c r="F69" t="s">
        <v>46</v>
      </c>
      <c r="G69" s="13" t="s">
        <v>116</v>
      </c>
      <c r="H69" s="13" t="s">
        <v>113</v>
      </c>
      <c r="I69">
        <v>1</v>
      </c>
    </row>
    <row r="70" spans="1:9" x14ac:dyDescent="0.2">
      <c r="A70" t="s">
        <v>65</v>
      </c>
      <c r="B70" t="s">
        <v>57</v>
      </c>
      <c r="C70" t="s">
        <v>98</v>
      </c>
      <c r="D70" t="s">
        <v>49</v>
      </c>
      <c r="E70" t="s">
        <v>44</v>
      </c>
      <c r="F70" t="s">
        <v>46</v>
      </c>
      <c r="G70" s="13" t="s">
        <v>117</v>
      </c>
      <c r="H70" s="13" t="s">
        <v>114</v>
      </c>
      <c r="I70">
        <v>1</v>
      </c>
    </row>
    <row r="71" spans="1:9" x14ac:dyDescent="0.2">
      <c r="A71" t="s">
        <v>65</v>
      </c>
      <c r="B71" t="s">
        <v>57</v>
      </c>
      <c r="C71" t="s">
        <v>98</v>
      </c>
      <c r="D71" t="s">
        <v>50</v>
      </c>
      <c r="E71" t="s">
        <v>61</v>
      </c>
      <c r="F71" t="s">
        <v>46</v>
      </c>
      <c r="G71" s="13" t="s">
        <v>117</v>
      </c>
      <c r="H71" s="13" t="s">
        <v>115</v>
      </c>
      <c r="I71">
        <v>1</v>
      </c>
    </row>
    <row r="72" spans="1:9" x14ac:dyDescent="0.2">
      <c r="A72" t="s">
        <v>2</v>
      </c>
      <c r="B72" t="s">
        <v>53</v>
      </c>
      <c r="C72" t="s">
        <v>94</v>
      </c>
      <c r="D72" t="s">
        <v>49</v>
      </c>
      <c r="E72" t="s">
        <v>42</v>
      </c>
      <c r="F72" t="s">
        <v>84</v>
      </c>
      <c r="G72" s="13" t="s">
        <v>117</v>
      </c>
      <c r="H72" s="13" t="s">
        <v>114</v>
      </c>
      <c r="I72">
        <v>1</v>
      </c>
    </row>
    <row r="73" spans="1:9" x14ac:dyDescent="0.2">
      <c r="A73" t="s">
        <v>65</v>
      </c>
      <c r="B73" t="s">
        <v>57</v>
      </c>
      <c r="C73" t="s">
        <v>98</v>
      </c>
      <c r="D73" t="s">
        <v>50</v>
      </c>
      <c r="E73" t="s">
        <v>41</v>
      </c>
      <c r="F73" t="s">
        <v>83</v>
      </c>
      <c r="G73" s="13" t="s">
        <v>117</v>
      </c>
      <c r="H73" s="13" t="s">
        <v>115</v>
      </c>
      <c r="I73">
        <v>1</v>
      </c>
    </row>
    <row r="74" spans="1:9" x14ac:dyDescent="0.2">
      <c r="A74" t="s">
        <v>1</v>
      </c>
      <c r="B74" t="s">
        <v>54</v>
      </c>
      <c r="C74" t="s">
        <v>90</v>
      </c>
      <c r="D74" t="s">
        <v>50</v>
      </c>
      <c r="E74" t="s">
        <v>42</v>
      </c>
      <c r="F74" t="s">
        <v>84</v>
      </c>
      <c r="G74" s="13" t="s">
        <v>116</v>
      </c>
      <c r="H74" s="13" t="s">
        <v>113</v>
      </c>
      <c r="I74">
        <v>1</v>
      </c>
    </row>
    <row r="75" spans="1:9" x14ac:dyDescent="0.2">
      <c r="A75" t="s">
        <v>108</v>
      </c>
      <c r="B75" t="s">
        <v>58</v>
      </c>
      <c r="C75" t="s">
        <v>134</v>
      </c>
      <c r="D75" t="s">
        <v>50</v>
      </c>
      <c r="E75" t="s">
        <v>42</v>
      </c>
      <c r="F75" t="s">
        <v>83</v>
      </c>
      <c r="G75" s="13" t="s">
        <v>117</v>
      </c>
      <c r="H75" s="13" t="s">
        <v>114</v>
      </c>
      <c r="I75">
        <v>1</v>
      </c>
    </row>
    <row r="76" spans="1:9" x14ac:dyDescent="0.2">
      <c r="A76" t="s">
        <v>66</v>
      </c>
      <c r="B76" t="s">
        <v>55</v>
      </c>
      <c r="C76" t="s">
        <v>95</v>
      </c>
      <c r="D76" t="s">
        <v>49</v>
      </c>
      <c r="E76" t="s">
        <v>42</v>
      </c>
      <c r="F76" t="s">
        <v>84</v>
      </c>
      <c r="G76" s="13" t="s">
        <v>116</v>
      </c>
      <c r="H76" s="13" t="s">
        <v>115</v>
      </c>
      <c r="I76">
        <v>1</v>
      </c>
    </row>
    <row r="77" spans="1:9" x14ac:dyDescent="0.2">
      <c r="A77" t="s">
        <v>108</v>
      </c>
      <c r="B77" t="s">
        <v>58</v>
      </c>
      <c r="C77" t="s">
        <v>134</v>
      </c>
      <c r="D77" t="s">
        <v>49</v>
      </c>
      <c r="E77" t="s">
        <v>61</v>
      </c>
      <c r="F77" t="s">
        <v>83</v>
      </c>
      <c r="G77" s="13" t="s">
        <v>117</v>
      </c>
      <c r="H77" s="13" t="s">
        <v>113</v>
      </c>
      <c r="I77">
        <v>1</v>
      </c>
    </row>
    <row r="78" spans="1:9" x14ac:dyDescent="0.2">
      <c r="A78" t="s">
        <v>65</v>
      </c>
      <c r="B78" t="s">
        <v>57</v>
      </c>
      <c r="C78" t="s">
        <v>98</v>
      </c>
      <c r="D78" t="s">
        <v>49</v>
      </c>
      <c r="E78" t="s">
        <v>42</v>
      </c>
      <c r="F78" t="s">
        <v>46</v>
      </c>
      <c r="G78" s="13" t="s">
        <v>117</v>
      </c>
      <c r="H78" s="13" t="s">
        <v>114</v>
      </c>
      <c r="I78">
        <v>1</v>
      </c>
    </row>
    <row r="79" spans="1:9" x14ac:dyDescent="0.2">
      <c r="A79" t="s">
        <v>65</v>
      </c>
      <c r="B79" t="s">
        <v>57</v>
      </c>
      <c r="C79" t="s">
        <v>98</v>
      </c>
      <c r="D79" t="s">
        <v>50</v>
      </c>
      <c r="E79" t="s">
        <v>42</v>
      </c>
      <c r="F79" t="s">
        <v>46</v>
      </c>
      <c r="G79" s="13" t="s">
        <v>117</v>
      </c>
      <c r="H79" s="13" t="s">
        <v>115</v>
      </c>
      <c r="I79">
        <v>1</v>
      </c>
    </row>
    <row r="80" spans="1:9" x14ac:dyDescent="0.2">
      <c r="A80" t="s">
        <v>65</v>
      </c>
      <c r="B80" t="s">
        <v>57</v>
      </c>
      <c r="C80" t="s">
        <v>98</v>
      </c>
      <c r="D80" t="s">
        <v>50</v>
      </c>
      <c r="E80" t="s">
        <v>42</v>
      </c>
      <c r="F80" t="s">
        <v>83</v>
      </c>
      <c r="G80" s="13" t="s">
        <v>117</v>
      </c>
      <c r="H80" s="13" t="s">
        <v>114</v>
      </c>
      <c r="I80">
        <v>1</v>
      </c>
    </row>
    <row r="81" spans="1:9" x14ac:dyDescent="0.2">
      <c r="A81" t="s">
        <v>65</v>
      </c>
      <c r="B81" t="s">
        <v>57</v>
      </c>
      <c r="C81" t="s">
        <v>98</v>
      </c>
      <c r="D81" t="s">
        <v>49</v>
      </c>
      <c r="E81" t="s">
        <v>61</v>
      </c>
      <c r="F81" t="s">
        <v>83</v>
      </c>
      <c r="G81" s="13" t="s">
        <v>117</v>
      </c>
      <c r="H81" s="13" t="s">
        <v>115</v>
      </c>
      <c r="I81">
        <v>1</v>
      </c>
    </row>
    <row r="82" spans="1:9" x14ac:dyDescent="0.2">
      <c r="A82" t="s">
        <v>65</v>
      </c>
      <c r="B82" t="s">
        <v>57</v>
      </c>
      <c r="C82" t="s">
        <v>98</v>
      </c>
      <c r="D82" t="s">
        <v>50</v>
      </c>
      <c r="E82" t="s">
        <v>61</v>
      </c>
      <c r="F82" t="s">
        <v>46</v>
      </c>
      <c r="G82" s="13" t="s">
        <v>116</v>
      </c>
      <c r="H82" s="13" t="s">
        <v>113</v>
      </c>
      <c r="I82">
        <v>1</v>
      </c>
    </row>
    <row r="83" spans="1:9" x14ac:dyDescent="0.2">
      <c r="A83" t="s">
        <v>62</v>
      </c>
      <c r="B83" t="s">
        <v>56</v>
      </c>
      <c r="C83" t="s">
        <v>89</v>
      </c>
      <c r="D83" t="s">
        <v>49</v>
      </c>
      <c r="E83" t="s">
        <v>42</v>
      </c>
      <c r="F83" t="s">
        <v>83</v>
      </c>
      <c r="G83" s="13" t="s">
        <v>116</v>
      </c>
      <c r="H83" s="13" t="s">
        <v>114</v>
      </c>
      <c r="I83">
        <v>1</v>
      </c>
    </row>
    <row r="84" spans="1:9" x14ac:dyDescent="0.2">
      <c r="A84" t="s">
        <v>65</v>
      </c>
      <c r="B84" t="s">
        <v>57</v>
      </c>
      <c r="C84" t="s">
        <v>98</v>
      </c>
      <c r="D84" t="s">
        <v>50</v>
      </c>
      <c r="E84" t="s">
        <v>42</v>
      </c>
      <c r="F84" t="s">
        <v>46</v>
      </c>
      <c r="G84" s="13" t="s">
        <v>116</v>
      </c>
      <c r="H84" s="13" t="s">
        <v>115</v>
      </c>
      <c r="I84">
        <v>1</v>
      </c>
    </row>
    <row r="85" spans="1:9" x14ac:dyDescent="0.2">
      <c r="A85" t="s">
        <v>107</v>
      </c>
      <c r="B85" t="s">
        <v>53</v>
      </c>
      <c r="C85" t="s">
        <v>92</v>
      </c>
      <c r="D85" t="s">
        <v>49</v>
      </c>
      <c r="E85" t="s">
        <v>45</v>
      </c>
      <c r="F85" t="s">
        <v>84</v>
      </c>
      <c r="G85" s="13" t="s">
        <v>116</v>
      </c>
      <c r="H85" s="13" t="s">
        <v>113</v>
      </c>
      <c r="I85">
        <v>1</v>
      </c>
    </row>
    <row r="86" spans="1:9" x14ac:dyDescent="0.2">
      <c r="A86" t="s">
        <v>15</v>
      </c>
      <c r="B86" t="s">
        <v>54</v>
      </c>
      <c r="C86" t="s">
        <v>93</v>
      </c>
      <c r="D86" t="s">
        <v>50</v>
      </c>
      <c r="E86" t="s">
        <v>42</v>
      </c>
      <c r="F86" t="s">
        <v>46</v>
      </c>
      <c r="G86" s="13" t="s">
        <v>117</v>
      </c>
      <c r="H86" s="13" t="s">
        <v>114</v>
      </c>
      <c r="I86">
        <v>1</v>
      </c>
    </row>
    <row r="87" spans="1:9" x14ac:dyDescent="0.2">
      <c r="A87" t="s">
        <v>63</v>
      </c>
      <c r="B87" t="s">
        <v>56</v>
      </c>
      <c r="C87" t="s">
        <v>89</v>
      </c>
      <c r="D87" t="s">
        <v>50</v>
      </c>
      <c r="E87" t="s">
        <v>61</v>
      </c>
      <c r="F87" t="s">
        <v>46</v>
      </c>
      <c r="G87" s="13" t="s">
        <v>117</v>
      </c>
      <c r="H87" s="13" t="s">
        <v>115</v>
      </c>
      <c r="I87">
        <v>1</v>
      </c>
    </row>
    <row r="88" spans="1:9" x14ac:dyDescent="0.2">
      <c r="A88" t="s">
        <v>65</v>
      </c>
      <c r="B88" t="s">
        <v>57</v>
      </c>
      <c r="C88" t="s">
        <v>98</v>
      </c>
      <c r="D88" t="s">
        <v>50</v>
      </c>
      <c r="E88" t="s">
        <v>42</v>
      </c>
      <c r="F88" t="s">
        <v>46</v>
      </c>
      <c r="G88" s="13" t="s">
        <v>117</v>
      </c>
      <c r="H88" s="13" t="s">
        <v>114</v>
      </c>
      <c r="I88">
        <v>1</v>
      </c>
    </row>
    <row r="89" spans="1:9" x14ac:dyDescent="0.2">
      <c r="A89" t="s">
        <v>65</v>
      </c>
      <c r="B89" t="s">
        <v>57</v>
      </c>
      <c r="C89" t="s">
        <v>98</v>
      </c>
      <c r="D89" t="s">
        <v>50</v>
      </c>
      <c r="E89" t="s">
        <v>44</v>
      </c>
      <c r="F89" t="s">
        <v>46</v>
      </c>
      <c r="G89" s="13" t="s">
        <v>117</v>
      </c>
      <c r="H89" s="13" t="s">
        <v>115</v>
      </c>
      <c r="I89">
        <v>1</v>
      </c>
    </row>
    <row r="90" spans="1:9" x14ac:dyDescent="0.2">
      <c r="A90" t="s">
        <v>2</v>
      </c>
      <c r="B90" t="s">
        <v>53</v>
      </c>
      <c r="C90" t="s">
        <v>94</v>
      </c>
      <c r="D90" t="s">
        <v>49</v>
      </c>
      <c r="E90" t="s">
        <v>42</v>
      </c>
      <c r="F90" t="s">
        <v>84</v>
      </c>
      <c r="G90" s="13" t="s">
        <v>116</v>
      </c>
      <c r="H90" s="13" t="s">
        <v>113</v>
      </c>
      <c r="I90">
        <v>1</v>
      </c>
    </row>
    <row r="91" spans="1:9" x14ac:dyDescent="0.2">
      <c r="A91" t="s">
        <v>31</v>
      </c>
      <c r="B91" t="s">
        <v>54</v>
      </c>
      <c r="C91" t="s">
        <v>90</v>
      </c>
      <c r="D91" t="s">
        <v>49</v>
      </c>
      <c r="E91" t="s">
        <v>60</v>
      </c>
      <c r="F91" t="s">
        <v>84</v>
      </c>
      <c r="G91" s="13" t="s">
        <v>116</v>
      </c>
      <c r="H91" s="13" t="s">
        <v>114</v>
      </c>
      <c r="I91">
        <v>1</v>
      </c>
    </row>
    <row r="92" spans="1:9" x14ac:dyDescent="0.2">
      <c r="A92" t="s">
        <v>65</v>
      </c>
      <c r="B92" t="s">
        <v>57</v>
      </c>
      <c r="C92" t="s">
        <v>98</v>
      </c>
      <c r="D92" t="s">
        <v>49</v>
      </c>
      <c r="E92" t="s">
        <v>42</v>
      </c>
      <c r="F92" t="s">
        <v>83</v>
      </c>
      <c r="G92" s="13" t="s">
        <v>116</v>
      </c>
      <c r="H92" s="13" t="s">
        <v>115</v>
      </c>
      <c r="I92">
        <v>1</v>
      </c>
    </row>
    <row r="93" spans="1:9" x14ac:dyDescent="0.2">
      <c r="A93" t="s">
        <v>15</v>
      </c>
      <c r="B93" t="s">
        <v>54</v>
      </c>
      <c r="C93" t="s">
        <v>93</v>
      </c>
      <c r="D93" t="s">
        <v>50</v>
      </c>
      <c r="E93" t="s">
        <v>61</v>
      </c>
      <c r="F93" t="s">
        <v>46</v>
      </c>
      <c r="G93" s="13" t="s">
        <v>116</v>
      </c>
      <c r="H93" s="13" t="s">
        <v>113</v>
      </c>
      <c r="I93">
        <v>1</v>
      </c>
    </row>
    <row r="94" spans="1:9" x14ac:dyDescent="0.2">
      <c r="A94" t="s">
        <v>108</v>
      </c>
      <c r="B94" t="s">
        <v>58</v>
      </c>
      <c r="C94" t="s">
        <v>134</v>
      </c>
      <c r="D94" t="s">
        <v>49</v>
      </c>
      <c r="E94" t="s">
        <v>61</v>
      </c>
      <c r="F94" t="s">
        <v>83</v>
      </c>
      <c r="G94" s="13" t="s">
        <v>117</v>
      </c>
      <c r="H94" s="13" t="s">
        <v>114</v>
      </c>
      <c r="I94">
        <v>1</v>
      </c>
    </row>
    <row r="95" spans="1:9" x14ac:dyDescent="0.2">
      <c r="A95" t="s">
        <v>108</v>
      </c>
      <c r="B95" t="s">
        <v>58</v>
      </c>
      <c r="C95" t="s">
        <v>134</v>
      </c>
      <c r="D95" t="s">
        <v>49</v>
      </c>
      <c r="E95" t="s">
        <v>41</v>
      </c>
      <c r="F95" t="s">
        <v>83</v>
      </c>
      <c r="G95" s="13" t="s">
        <v>117</v>
      </c>
      <c r="H95" s="13" t="s">
        <v>115</v>
      </c>
      <c r="I95">
        <v>1</v>
      </c>
    </row>
    <row r="96" spans="1:9" x14ac:dyDescent="0.2">
      <c r="A96" t="s">
        <v>107</v>
      </c>
      <c r="B96" t="s">
        <v>53</v>
      </c>
      <c r="C96" t="s">
        <v>92</v>
      </c>
      <c r="D96" t="s">
        <v>49</v>
      </c>
      <c r="E96" t="s">
        <v>41</v>
      </c>
      <c r="F96" t="s">
        <v>46</v>
      </c>
      <c r="G96" s="13" t="s">
        <v>117</v>
      </c>
      <c r="H96" s="13" t="s">
        <v>114</v>
      </c>
      <c r="I96">
        <v>1</v>
      </c>
    </row>
    <row r="97" spans="1:9" x14ac:dyDescent="0.2">
      <c r="A97" t="s">
        <v>108</v>
      </c>
      <c r="B97" t="s">
        <v>58</v>
      </c>
      <c r="C97" t="s">
        <v>134</v>
      </c>
      <c r="D97" t="s">
        <v>49</v>
      </c>
      <c r="E97" t="s">
        <v>45</v>
      </c>
      <c r="F97" t="s">
        <v>83</v>
      </c>
      <c r="G97" s="13" t="s">
        <v>117</v>
      </c>
      <c r="H97" s="13" t="s">
        <v>115</v>
      </c>
      <c r="I97">
        <v>1</v>
      </c>
    </row>
    <row r="98" spans="1:9" x14ac:dyDescent="0.2">
      <c r="A98" t="s">
        <v>108</v>
      </c>
      <c r="B98" t="s">
        <v>58</v>
      </c>
      <c r="C98" t="s">
        <v>134</v>
      </c>
      <c r="D98" t="s">
        <v>50</v>
      </c>
      <c r="E98" t="s">
        <v>41</v>
      </c>
      <c r="F98" t="s">
        <v>83</v>
      </c>
      <c r="G98" s="13" t="s">
        <v>117</v>
      </c>
      <c r="H98" s="13" t="s">
        <v>113</v>
      </c>
      <c r="I98">
        <v>1</v>
      </c>
    </row>
    <row r="99" spans="1:9" x14ac:dyDescent="0.2">
      <c r="A99" t="s">
        <v>24</v>
      </c>
      <c r="B99" t="s">
        <v>54</v>
      </c>
      <c r="C99" t="s">
        <v>97</v>
      </c>
      <c r="D99" t="s">
        <v>50</v>
      </c>
      <c r="E99" t="s">
        <v>41</v>
      </c>
      <c r="F99" t="s">
        <v>84</v>
      </c>
      <c r="G99" s="13" t="s">
        <v>116</v>
      </c>
      <c r="H99" s="13" t="s">
        <v>114</v>
      </c>
      <c r="I99">
        <v>1</v>
      </c>
    </row>
    <row r="100" spans="1:9" x14ac:dyDescent="0.2">
      <c r="A100" t="s">
        <v>107</v>
      </c>
      <c r="B100" t="s">
        <v>53</v>
      </c>
      <c r="C100" t="s">
        <v>92</v>
      </c>
      <c r="D100" t="s">
        <v>50</v>
      </c>
      <c r="E100" t="s">
        <v>42</v>
      </c>
      <c r="F100" t="s">
        <v>46</v>
      </c>
      <c r="G100" s="13" t="s">
        <v>116</v>
      </c>
      <c r="H100" s="13" t="s">
        <v>115</v>
      </c>
      <c r="I100">
        <v>1</v>
      </c>
    </row>
    <row r="101" spans="1:9" x14ac:dyDescent="0.2">
      <c r="A101" t="s">
        <v>65</v>
      </c>
      <c r="B101" t="s">
        <v>57</v>
      </c>
      <c r="C101" t="s">
        <v>98</v>
      </c>
      <c r="D101" t="s">
        <v>50</v>
      </c>
      <c r="E101" t="s">
        <v>42</v>
      </c>
      <c r="F101" t="s">
        <v>84</v>
      </c>
      <c r="G101" s="13" t="s">
        <v>116</v>
      </c>
      <c r="H101" s="13" t="s">
        <v>113</v>
      </c>
      <c r="I101">
        <v>1</v>
      </c>
    </row>
    <row r="102" spans="1:9" x14ac:dyDescent="0.2">
      <c r="A102" t="s">
        <v>22</v>
      </c>
      <c r="B102" t="s">
        <v>53</v>
      </c>
      <c r="C102" t="s">
        <v>97</v>
      </c>
      <c r="D102" t="s">
        <v>50</v>
      </c>
      <c r="E102" t="s">
        <v>61</v>
      </c>
      <c r="F102" t="s">
        <v>46</v>
      </c>
      <c r="G102" s="13" t="s">
        <v>117</v>
      </c>
      <c r="H102" s="13" t="s">
        <v>114</v>
      </c>
      <c r="I102">
        <v>1</v>
      </c>
    </row>
    <row r="103" spans="1:9" x14ac:dyDescent="0.2">
      <c r="A103" t="s">
        <v>105</v>
      </c>
      <c r="B103" t="s">
        <v>56</v>
      </c>
      <c r="C103" t="s">
        <v>97</v>
      </c>
      <c r="D103" t="s">
        <v>50</v>
      </c>
      <c r="E103" t="s">
        <v>60</v>
      </c>
      <c r="F103" t="s">
        <v>83</v>
      </c>
      <c r="G103" s="13" t="s">
        <v>117</v>
      </c>
      <c r="H103" s="13" t="s">
        <v>115</v>
      </c>
      <c r="I103">
        <v>1</v>
      </c>
    </row>
    <row r="104" spans="1:9" x14ac:dyDescent="0.2">
      <c r="A104" t="s">
        <v>65</v>
      </c>
      <c r="B104" t="s">
        <v>57</v>
      </c>
      <c r="C104" t="s">
        <v>98</v>
      </c>
      <c r="D104" t="s">
        <v>49</v>
      </c>
      <c r="E104" t="s">
        <v>44</v>
      </c>
      <c r="F104" t="s">
        <v>83</v>
      </c>
      <c r="G104" s="13" t="s">
        <v>117</v>
      </c>
      <c r="H104" s="13" t="s">
        <v>114</v>
      </c>
      <c r="I104">
        <v>1</v>
      </c>
    </row>
    <row r="105" spans="1:9" x14ac:dyDescent="0.2">
      <c r="A105" t="s">
        <v>5</v>
      </c>
      <c r="B105" t="s">
        <v>53</v>
      </c>
      <c r="C105" t="s">
        <v>93</v>
      </c>
      <c r="D105" t="s">
        <v>49</v>
      </c>
      <c r="E105" t="s">
        <v>41</v>
      </c>
      <c r="F105" t="s">
        <v>46</v>
      </c>
      <c r="G105" s="13" t="s">
        <v>117</v>
      </c>
      <c r="H105" s="13" t="s">
        <v>115</v>
      </c>
      <c r="I105">
        <v>1</v>
      </c>
    </row>
    <row r="106" spans="1:9" x14ac:dyDescent="0.2">
      <c r="A106" t="s">
        <v>12</v>
      </c>
      <c r="B106" t="s">
        <v>54</v>
      </c>
      <c r="C106" t="s">
        <v>90</v>
      </c>
      <c r="D106" t="s">
        <v>50</v>
      </c>
      <c r="E106" t="s">
        <v>61</v>
      </c>
      <c r="F106" t="s">
        <v>46</v>
      </c>
      <c r="G106" s="13" t="s">
        <v>116</v>
      </c>
      <c r="H106" s="13" t="s">
        <v>113</v>
      </c>
      <c r="I106">
        <v>1</v>
      </c>
    </row>
    <row r="107" spans="1:9" x14ac:dyDescent="0.2">
      <c r="A107" t="s">
        <v>62</v>
      </c>
      <c r="B107" t="s">
        <v>56</v>
      </c>
      <c r="C107" t="s">
        <v>89</v>
      </c>
      <c r="D107" t="s">
        <v>50</v>
      </c>
      <c r="E107" t="s">
        <v>42</v>
      </c>
      <c r="F107" t="s">
        <v>84</v>
      </c>
      <c r="G107" s="13" t="s">
        <v>116</v>
      </c>
      <c r="H107" s="13" t="s">
        <v>114</v>
      </c>
      <c r="I107">
        <v>1</v>
      </c>
    </row>
    <row r="108" spans="1:9" x14ac:dyDescent="0.2">
      <c r="A108" t="s">
        <v>71</v>
      </c>
      <c r="B108" t="s">
        <v>53</v>
      </c>
      <c r="C108" t="s">
        <v>90</v>
      </c>
      <c r="D108" t="s">
        <v>50</v>
      </c>
      <c r="E108" t="s">
        <v>45</v>
      </c>
      <c r="F108" t="s">
        <v>46</v>
      </c>
      <c r="G108" s="13" t="s">
        <v>116</v>
      </c>
      <c r="H108" s="13" t="s">
        <v>115</v>
      </c>
      <c r="I108">
        <v>1</v>
      </c>
    </row>
    <row r="109" spans="1:9" x14ac:dyDescent="0.2">
      <c r="A109" t="s">
        <v>106</v>
      </c>
      <c r="B109" t="s">
        <v>56</v>
      </c>
      <c r="C109" t="s">
        <v>94</v>
      </c>
      <c r="D109" t="s">
        <v>49</v>
      </c>
      <c r="E109" t="s">
        <v>61</v>
      </c>
      <c r="F109" t="s">
        <v>83</v>
      </c>
      <c r="G109" s="13" t="s">
        <v>116</v>
      </c>
      <c r="H109" s="13" t="s">
        <v>113</v>
      </c>
      <c r="I109">
        <v>1</v>
      </c>
    </row>
    <row r="110" spans="1:9" x14ac:dyDescent="0.2">
      <c r="A110" t="s">
        <v>108</v>
      </c>
      <c r="B110" t="s">
        <v>58</v>
      </c>
      <c r="C110" t="s">
        <v>134</v>
      </c>
      <c r="D110" t="s">
        <v>49</v>
      </c>
      <c r="E110" t="s">
        <v>42</v>
      </c>
      <c r="F110" t="s">
        <v>83</v>
      </c>
      <c r="G110" s="13" t="s">
        <v>117</v>
      </c>
      <c r="H110" s="13" t="s">
        <v>114</v>
      </c>
      <c r="I110">
        <v>1</v>
      </c>
    </row>
    <row r="111" spans="1:9" x14ac:dyDescent="0.2">
      <c r="A111" t="s">
        <v>65</v>
      </c>
      <c r="B111" t="s">
        <v>57</v>
      </c>
      <c r="C111" t="s">
        <v>98</v>
      </c>
      <c r="D111" t="s">
        <v>50</v>
      </c>
      <c r="E111" t="s">
        <v>42</v>
      </c>
      <c r="F111" t="s">
        <v>83</v>
      </c>
      <c r="G111" s="13" t="s">
        <v>117</v>
      </c>
      <c r="H111" s="13" t="s">
        <v>115</v>
      </c>
      <c r="I111">
        <v>1</v>
      </c>
    </row>
    <row r="112" spans="1:9" x14ac:dyDescent="0.2">
      <c r="A112" t="s">
        <v>65</v>
      </c>
      <c r="B112" t="s">
        <v>57</v>
      </c>
      <c r="C112" t="s">
        <v>98</v>
      </c>
      <c r="D112" t="s">
        <v>49</v>
      </c>
      <c r="E112" t="s">
        <v>42</v>
      </c>
      <c r="F112" t="s">
        <v>46</v>
      </c>
      <c r="G112" s="13" t="s">
        <v>117</v>
      </c>
      <c r="H112" s="13" t="s">
        <v>114</v>
      </c>
      <c r="I112">
        <v>1</v>
      </c>
    </row>
    <row r="113" spans="1:9" x14ac:dyDescent="0.2">
      <c r="A113" t="s">
        <v>108</v>
      </c>
      <c r="B113" t="s">
        <v>58</v>
      </c>
      <c r="C113" t="s">
        <v>134</v>
      </c>
      <c r="D113" t="s">
        <v>50</v>
      </c>
      <c r="E113" t="s">
        <v>41</v>
      </c>
      <c r="F113" t="s">
        <v>83</v>
      </c>
      <c r="G113" s="13" t="s">
        <v>117</v>
      </c>
      <c r="H113" s="13" t="s">
        <v>115</v>
      </c>
      <c r="I113">
        <v>1</v>
      </c>
    </row>
    <row r="114" spans="1:9" x14ac:dyDescent="0.2">
      <c r="A114" t="s">
        <v>108</v>
      </c>
      <c r="B114" t="s">
        <v>58</v>
      </c>
      <c r="C114" t="s">
        <v>134</v>
      </c>
      <c r="D114" t="s">
        <v>50</v>
      </c>
      <c r="E114" t="s">
        <v>42</v>
      </c>
      <c r="F114" t="s">
        <v>83</v>
      </c>
      <c r="G114" s="13" t="s">
        <v>117</v>
      </c>
      <c r="H114" s="13" t="s">
        <v>113</v>
      </c>
      <c r="I114">
        <v>1</v>
      </c>
    </row>
    <row r="115" spans="1:9" x14ac:dyDescent="0.2">
      <c r="A115" t="s">
        <v>0</v>
      </c>
      <c r="B115" t="s">
        <v>55</v>
      </c>
      <c r="C115" t="s">
        <v>91</v>
      </c>
      <c r="D115" t="s">
        <v>50</v>
      </c>
      <c r="E115" t="s">
        <v>61</v>
      </c>
      <c r="F115" t="s">
        <v>84</v>
      </c>
      <c r="G115" s="13" t="s">
        <v>116</v>
      </c>
      <c r="H115" s="13" t="s">
        <v>114</v>
      </c>
      <c r="I115">
        <v>1</v>
      </c>
    </row>
    <row r="116" spans="1:9" x14ac:dyDescent="0.2">
      <c r="A116" t="s">
        <v>65</v>
      </c>
      <c r="B116" t="s">
        <v>57</v>
      </c>
      <c r="C116" t="s">
        <v>98</v>
      </c>
      <c r="D116" t="s">
        <v>50</v>
      </c>
      <c r="E116" t="s">
        <v>41</v>
      </c>
      <c r="F116" t="s">
        <v>83</v>
      </c>
      <c r="G116" s="13" t="s">
        <v>116</v>
      </c>
      <c r="H116" s="13" t="s">
        <v>115</v>
      </c>
      <c r="I116">
        <v>1</v>
      </c>
    </row>
    <row r="117" spans="1:9" x14ac:dyDescent="0.2">
      <c r="A117" t="s">
        <v>39</v>
      </c>
      <c r="B117" t="s">
        <v>53</v>
      </c>
      <c r="C117" t="s">
        <v>93</v>
      </c>
      <c r="D117" t="s">
        <v>50</v>
      </c>
      <c r="E117" t="s">
        <v>41</v>
      </c>
      <c r="F117" t="s">
        <v>46</v>
      </c>
      <c r="G117" s="13" t="s">
        <v>116</v>
      </c>
      <c r="H117" s="13" t="s">
        <v>113</v>
      </c>
      <c r="I117">
        <v>1</v>
      </c>
    </row>
    <row r="118" spans="1:9" x14ac:dyDescent="0.2">
      <c r="A118" t="s">
        <v>64</v>
      </c>
      <c r="B118" t="s">
        <v>56</v>
      </c>
      <c r="C118" t="s">
        <v>93</v>
      </c>
      <c r="D118" t="s">
        <v>49</v>
      </c>
      <c r="E118" t="s">
        <v>43</v>
      </c>
      <c r="F118" t="s">
        <v>84</v>
      </c>
      <c r="G118" s="13" t="s">
        <v>117</v>
      </c>
      <c r="H118" s="13" t="s">
        <v>114</v>
      </c>
      <c r="I118">
        <v>1</v>
      </c>
    </row>
    <row r="119" spans="1:9" x14ac:dyDescent="0.2">
      <c r="A119" t="s">
        <v>108</v>
      </c>
      <c r="B119" t="s">
        <v>58</v>
      </c>
      <c r="C119" t="s">
        <v>134</v>
      </c>
      <c r="D119" t="s">
        <v>49</v>
      </c>
      <c r="E119" t="s">
        <v>42</v>
      </c>
      <c r="F119" t="s">
        <v>83</v>
      </c>
      <c r="G119" s="13" t="s">
        <v>117</v>
      </c>
      <c r="H119" s="13" t="s">
        <v>115</v>
      </c>
      <c r="I119">
        <v>1</v>
      </c>
    </row>
    <row r="120" spans="1:9" x14ac:dyDescent="0.2">
      <c r="A120" t="s">
        <v>108</v>
      </c>
      <c r="B120" t="s">
        <v>58</v>
      </c>
      <c r="C120" t="s">
        <v>134</v>
      </c>
      <c r="D120" t="s">
        <v>50</v>
      </c>
      <c r="E120" t="s">
        <v>61</v>
      </c>
      <c r="F120" t="s">
        <v>83</v>
      </c>
      <c r="G120" s="13" t="s">
        <v>117</v>
      </c>
      <c r="H120" s="13" t="s">
        <v>114</v>
      </c>
      <c r="I120">
        <v>1</v>
      </c>
    </row>
    <row r="121" spans="1:9" x14ac:dyDescent="0.2">
      <c r="A121" t="s">
        <v>19</v>
      </c>
      <c r="B121" t="s">
        <v>54</v>
      </c>
      <c r="C121" t="s">
        <v>90</v>
      </c>
      <c r="D121" t="s">
        <v>50</v>
      </c>
      <c r="E121" t="s">
        <v>42</v>
      </c>
      <c r="F121" t="s">
        <v>46</v>
      </c>
      <c r="G121" s="13" t="s">
        <v>117</v>
      </c>
      <c r="H121" s="13" t="s">
        <v>115</v>
      </c>
      <c r="I121">
        <v>1</v>
      </c>
    </row>
    <row r="122" spans="1:9" x14ac:dyDescent="0.2">
      <c r="A122" t="s">
        <v>64</v>
      </c>
      <c r="B122" t="s">
        <v>56</v>
      </c>
      <c r="C122" t="s">
        <v>93</v>
      </c>
      <c r="D122" t="s">
        <v>49</v>
      </c>
      <c r="E122" t="s">
        <v>41</v>
      </c>
      <c r="F122" t="s">
        <v>46</v>
      </c>
      <c r="G122" s="13" t="s">
        <v>116</v>
      </c>
      <c r="H122" s="13" t="s">
        <v>113</v>
      </c>
      <c r="I122">
        <v>1</v>
      </c>
    </row>
    <row r="123" spans="1:9" x14ac:dyDescent="0.2">
      <c r="A123" t="s">
        <v>62</v>
      </c>
      <c r="B123" t="s">
        <v>56</v>
      </c>
      <c r="C123" t="s">
        <v>89</v>
      </c>
      <c r="D123" t="s">
        <v>50</v>
      </c>
      <c r="E123" t="s">
        <v>60</v>
      </c>
      <c r="F123" t="s">
        <v>46</v>
      </c>
      <c r="G123" s="13" t="s">
        <v>116</v>
      </c>
      <c r="H123" s="13" t="s">
        <v>114</v>
      </c>
      <c r="I123">
        <v>1</v>
      </c>
    </row>
    <row r="124" spans="1:9" x14ac:dyDescent="0.2">
      <c r="A124" t="s">
        <v>108</v>
      </c>
      <c r="B124" t="s">
        <v>58</v>
      </c>
      <c r="C124" t="s">
        <v>134</v>
      </c>
      <c r="D124" t="s">
        <v>49</v>
      </c>
      <c r="E124" t="s">
        <v>42</v>
      </c>
      <c r="F124" t="s">
        <v>83</v>
      </c>
      <c r="G124" s="13" t="s">
        <v>117</v>
      </c>
      <c r="H124" s="13" t="s">
        <v>115</v>
      </c>
      <c r="I124">
        <v>1</v>
      </c>
    </row>
    <row r="125" spans="1:9" x14ac:dyDescent="0.2">
      <c r="A125" t="s">
        <v>65</v>
      </c>
      <c r="B125" t="s">
        <v>57</v>
      </c>
      <c r="C125" t="s">
        <v>98</v>
      </c>
      <c r="D125" t="s">
        <v>50</v>
      </c>
      <c r="E125" t="s">
        <v>41</v>
      </c>
      <c r="F125" t="s">
        <v>83</v>
      </c>
      <c r="G125" s="13" t="s">
        <v>116</v>
      </c>
      <c r="H125" s="13" t="s">
        <v>113</v>
      </c>
      <c r="I125">
        <v>1</v>
      </c>
    </row>
    <row r="126" spans="1:9" x14ac:dyDescent="0.2">
      <c r="A126" t="s">
        <v>23</v>
      </c>
      <c r="B126" t="s">
        <v>54</v>
      </c>
      <c r="C126" t="s">
        <v>91</v>
      </c>
      <c r="D126" t="s">
        <v>49</v>
      </c>
      <c r="E126" t="s">
        <v>42</v>
      </c>
      <c r="F126" t="s">
        <v>46</v>
      </c>
      <c r="G126" s="13" t="s">
        <v>117</v>
      </c>
      <c r="H126" s="13" t="s">
        <v>114</v>
      </c>
      <c r="I126">
        <v>1</v>
      </c>
    </row>
    <row r="127" spans="1:9" x14ac:dyDescent="0.2">
      <c r="A127" t="s">
        <v>65</v>
      </c>
      <c r="B127" t="s">
        <v>57</v>
      </c>
      <c r="C127" t="s">
        <v>98</v>
      </c>
      <c r="D127" t="s">
        <v>50</v>
      </c>
      <c r="E127" t="s">
        <v>41</v>
      </c>
      <c r="F127" t="s">
        <v>84</v>
      </c>
      <c r="G127" s="13" t="s">
        <v>117</v>
      </c>
      <c r="H127" s="13" t="s">
        <v>115</v>
      </c>
      <c r="I127">
        <v>1</v>
      </c>
    </row>
    <row r="128" spans="1:9" x14ac:dyDescent="0.2">
      <c r="A128" t="s">
        <v>108</v>
      </c>
      <c r="B128" t="s">
        <v>58</v>
      </c>
      <c r="C128" t="s">
        <v>134</v>
      </c>
      <c r="D128" t="s">
        <v>49</v>
      </c>
      <c r="E128" t="s">
        <v>61</v>
      </c>
      <c r="F128" t="s">
        <v>83</v>
      </c>
      <c r="G128" s="13" t="s">
        <v>117</v>
      </c>
      <c r="H128" s="13" t="s">
        <v>114</v>
      </c>
      <c r="I128">
        <v>1</v>
      </c>
    </row>
    <row r="129" spans="1:9" x14ac:dyDescent="0.2">
      <c r="A129" t="s">
        <v>108</v>
      </c>
      <c r="B129" t="s">
        <v>58</v>
      </c>
      <c r="C129" t="s">
        <v>134</v>
      </c>
      <c r="D129" t="s">
        <v>49</v>
      </c>
      <c r="E129" t="s">
        <v>41</v>
      </c>
      <c r="F129" t="s">
        <v>83</v>
      </c>
      <c r="G129" s="13" t="s">
        <v>117</v>
      </c>
      <c r="H129" s="13" t="s">
        <v>115</v>
      </c>
      <c r="I129">
        <v>1</v>
      </c>
    </row>
    <row r="130" spans="1:9" x14ac:dyDescent="0.2">
      <c r="A130" t="s">
        <v>29</v>
      </c>
      <c r="B130" t="s">
        <v>54</v>
      </c>
      <c r="C130" t="s">
        <v>91</v>
      </c>
      <c r="D130" t="s">
        <v>49</v>
      </c>
      <c r="E130" t="s">
        <v>41</v>
      </c>
      <c r="F130" t="s">
        <v>84</v>
      </c>
      <c r="G130" s="13" t="s">
        <v>116</v>
      </c>
      <c r="H130" s="13" t="s">
        <v>113</v>
      </c>
      <c r="I130">
        <v>1</v>
      </c>
    </row>
    <row r="131" spans="1:9" x14ac:dyDescent="0.2">
      <c r="A131" t="s">
        <v>6</v>
      </c>
      <c r="B131" t="s">
        <v>54</v>
      </c>
      <c r="C131" t="s">
        <v>91</v>
      </c>
      <c r="D131" t="s">
        <v>50</v>
      </c>
      <c r="E131" t="s">
        <v>44</v>
      </c>
      <c r="F131" t="s">
        <v>46</v>
      </c>
      <c r="G131" s="13" t="s">
        <v>116</v>
      </c>
      <c r="H131" s="13" t="s">
        <v>114</v>
      </c>
      <c r="I131">
        <v>1</v>
      </c>
    </row>
    <row r="132" spans="1:9" x14ac:dyDescent="0.2">
      <c r="A132" t="s">
        <v>10</v>
      </c>
      <c r="B132" t="s">
        <v>54</v>
      </c>
      <c r="C132" t="s">
        <v>98</v>
      </c>
      <c r="D132" t="s">
        <v>49</v>
      </c>
      <c r="E132" t="s">
        <v>42</v>
      </c>
      <c r="F132" t="s">
        <v>46</v>
      </c>
      <c r="G132" s="13" t="s">
        <v>116</v>
      </c>
      <c r="H132" s="13" t="s">
        <v>115</v>
      </c>
      <c r="I132">
        <v>1</v>
      </c>
    </row>
    <row r="133" spans="1:9" x14ac:dyDescent="0.2">
      <c r="A133" t="s">
        <v>107</v>
      </c>
      <c r="B133" t="s">
        <v>53</v>
      </c>
      <c r="C133" t="s">
        <v>92</v>
      </c>
      <c r="D133" t="s">
        <v>50</v>
      </c>
      <c r="E133" t="s">
        <v>61</v>
      </c>
      <c r="F133" t="s">
        <v>46</v>
      </c>
      <c r="G133" s="13" t="s">
        <v>116</v>
      </c>
      <c r="H133" s="13" t="s">
        <v>113</v>
      </c>
      <c r="I133">
        <v>1</v>
      </c>
    </row>
    <row r="134" spans="1:9" x14ac:dyDescent="0.2">
      <c r="A134" t="s">
        <v>70</v>
      </c>
      <c r="B134" t="s">
        <v>55</v>
      </c>
      <c r="C134" t="s">
        <v>91</v>
      </c>
      <c r="D134" t="s">
        <v>49</v>
      </c>
      <c r="E134" t="s">
        <v>42</v>
      </c>
      <c r="F134" t="s">
        <v>84</v>
      </c>
      <c r="G134" s="13" t="s">
        <v>117</v>
      </c>
      <c r="H134" s="13" t="s">
        <v>114</v>
      </c>
      <c r="I134">
        <v>1</v>
      </c>
    </row>
    <row r="135" spans="1:9" x14ac:dyDescent="0.2">
      <c r="A135" t="s">
        <v>73</v>
      </c>
      <c r="B135" t="s">
        <v>53</v>
      </c>
      <c r="C135" t="s">
        <v>91</v>
      </c>
      <c r="D135" t="s">
        <v>49</v>
      </c>
      <c r="E135" t="s">
        <v>44</v>
      </c>
      <c r="F135" t="s">
        <v>46</v>
      </c>
      <c r="G135" s="13" t="s">
        <v>117</v>
      </c>
      <c r="H135" s="13" t="s">
        <v>115</v>
      </c>
      <c r="I135">
        <v>1</v>
      </c>
    </row>
    <row r="136" spans="1:9" x14ac:dyDescent="0.2">
      <c r="A136" t="s">
        <v>107</v>
      </c>
      <c r="B136" t="s">
        <v>53</v>
      </c>
      <c r="C136" t="s">
        <v>92</v>
      </c>
      <c r="D136" t="s">
        <v>49</v>
      </c>
      <c r="E136" t="s">
        <v>61</v>
      </c>
      <c r="F136" t="s">
        <v>83</v>
      </c>
      <c r="G136" s="13" t="s">
        <v>117</v>
      </c>
      <c r="H136" s="13" t="s">
        <v>114</v>
      </c>
      <c r="I136">
        <v>1</v>
      </c>
    </row>
    <row r="137" spans="1:9" x14ac:dyDescent="0.2">
      <c r="A137" t="s">
        <v>107</v>
      </c>
      <c r="B137" t="s">
        <v>53</v>
      </c>
      <c r="C137" t="s">
        <v>92</v>
      </c>
      <c r="D137" t="s">
        <v>49</v>
      </c>
      <c r="E137" t="s">
        <v>42</v>
      </c>
      <c r="F137" t="s">
        <v>46</v>
      </c>
      <c r="G137" s="13" t="s">
        <v>117</v>
      </c>
      <c r="H137" s="13" t="s">
        <v>115</v>
      </c>
      <c r="I137">
        <v>1</v>
      </c>
    </row>
    <row r="138" spans="1:9" x14ac:dyDescent="0.2">
      <c r="A138" t="s">
        <v>27</v>
      </c>
      <c r="B138" t="s">
        <v>54</v>
      </c>
      <c r="C138" t="s">
        <v>92</v>
      </c>
      <c r="D138" t="s">
        <v>50</v>
      </c>
      <c r="E138" t="s">
        <v>44</v>
      </c>
      <c r="F138" t="s">
        <v>84</v>
      </c>
      <c r="G138" s="13" t="s">
        <v>116</v>
      </c>
      <c r="H138" s="13" t="s">
        <v>113</v>
      </c>
      <c r="I138">
        <v>1</v>
      </c>
    </row>
    <row r="139" spans="1:9" x14ac:dyDescent="0.2">
      <c r="A139" t="s">
        <v>66</v>
      </c>
      <c r="B139" t="s">
        <v>55</v>
      </c>
      <c r="C139" t="s">
        <v>95</v>
      </c>
      <c r="D139" t="s">
        <v>49</v>
      </c>
      <c r="E139" t="s">
        <v>42</v>
      </c>
      <c r="F139" t="s">
        <v>84</v>
      </c>
      <c r="G139" s="13" t="s">
        <v>116</v>
      </c>
      <c r="H139" s="13" t="s">
        <v>114</v>
      </c>
      <c r="I139">
        <v>1</v>
      </c>
    </row>
    <row r="140" spans="1:9" x14ac:dyDescent="0.2">
      <c r="A140" t="s">
        <v>65</v>
      </c>
      <c r="B140" t="s">
        <v>57</v>
      </c>
      <c r="C140" t="s">
        <v>98</v>
      </c>
      <c r="D140" t="s">
        <v>49</v>
      </c>
      <c r="E140" t="s">
        <v>42</v>
      </c>
      <c r="F140" t="s">
        <v>84</v>
      </c>
      <c r="G140" s="13" t="s">
        <v>116</v>
      </c>
      <c r="H140" s="13" t="s">
        <v>115</v>
      </c>
      <c r="I140">
        <v>1</v>
      </c>
    </row>
    <row r="141" spans="1:9" x14ac:dyDescent="0.2">
      <c r="A141" t="s">
        <v>107</v>
      </c>
      <c r="B141" t="s">
        <v>53</v>
      </c>
      <c r="C141" t="s">
        <v>92</v>
      </c>
      <c r="D141" t="s">
        <v>49</v>
      </c>
      <c r="E141" t="s">
        <v>41</v>
      </c>
      <c r="F141" t="s">
        <v>46</v>
      </c>
      <c r="G141" s="13" t="s">
        <v>116</v>
      </c>
      <c r="H141" s="13" t="s">
        <v>113</v>
      </c>
      <c r="I141">
        <v>1</v>
      </c>
    </row>
    <row r="142" spans="1:9" x14ac:dyDescent="0.2">
      <c r="A142" t="s">
        <v>65</v>
      </c>
      <c r="B142" t="s">
        <v>57</v>
      </c>
      <c r="C142" t="s">
        <v>98</v>
      </c>
      <c r="D142" t="s">
        <v>50</v>
      </c>
      <c r="E142" t="s">
        <v>42</v>
      </c>
      <c r="F142" t="s">
        <v>83</v>
      </c>
      <c r="G142" s="13" t="s">
        <v>117</v>
      </c>
      <c r="H142" s="13" t="s">
        <v>114</v>
      </c>
      <c r="I142">
        <v>1</v>
      </c>
    </row>
    <row r="143" spans="1:9" x14ac:dyDescent="0.2">
      <c r="A143" t="s">
        <v>108</v>
      </c>
      <c r="B143" t="s">
        <v>58</v>
      </c>
      <c r="C143" t="s">
        <v>134</v>
      </c>
      <c r="D143" t="s">
        <v>50</v>
      </c>
      <c r="E143" t="s">
        <v>42</v>
      </c>
      <c r="F143" t="s">
        <v>83</v>
      </c>
      <c r="G143" s="13" t="s">
        <v>117</v>
      </c>
      <c r="H143" s="13" t="s">
        <v>115</v>
      </c>
      <c r="I143">
        <v>1</v>
      </c>
    </row>
    <row r="144" spans="1:9" x14ac:dyDescent="0.2">
      <c r="A144" t="s">
        <v>67</v>
      </c>
      <c r="B144" t="s">
        <v>55</v>
      </c>
      <c r="C144" t="s">
        <v>93</v>
      </c>
      <c r="D144" t="s">
        <v>50</v>
      </c>
      <c r="E144" t="s">
        <v>61</v>
      </c>
      <c r="F144" t="s">
        <v>84</v>
      </c>
      <c r="G144" s="13" t="s">
        <v>117</v>
      </c>
      <c r="H144" s="13" t="s">
        <v>114</v>
      </c>
      <c r="I144">
        <v>1</v>
      </c>
    </row>
    <row r="145" spans="1:9" x14ac:dyDescent="0.2">
      <c r="A145" t="s">
        <v>6</v>
      </c>
      <c r="B145" t="s">
        <v>54</v>
      </c>
      <c r="C145" t="s">
        <v>91</v>
      </c>
      <c r="D145" t="s">
        <v>50</v>
      </c>
      <c r="E145" t="s">
        <v>44</v>
      </c>
      <c r="F145" t="s">
        <v>46</v>
      </c>
      <c r="G145" s="13" t="s">
        <v>117</v>
      </c>
      <c r="H145" s="13" t="s">
        <v>115</v>
      </c>
      <c r="I145">
        <v>1</v>
      </c>
    </row>
    <row r="146" spans="1:9" x14ac:dyDescent="0.2">
      <c r="A146" t="s">
        <v>109</v>
      </c>
      <c r="B146" t="s">
        <v>58</v>
      </c>
      <c r="C146" t="s">
        <v>111</v>
      </c>
      <c r="D146" t="s">
        <v>50</v>
      </c>
      <c r="E146" t="s">
        <v>42</v>
      </c>
      <c r="F146" t="s">
        <v>83</v>
      </c>
      <c r="G146" s="13" t="s">
        <v>116</v>
      </c>
      <c r="H146" s="13" t="s">
        <v>113</v>
      </c>
      <c r="I146">
        <v>1</v>
      </c>
    </row>
    <row r="147" spans="1:9" x14ac:dyDescent="0.2">
      <c r="A147" t="s">
        <v>108</v>
      </c>
      <c r="B147" t="s">
        <v>58</v>
      </c>
      <c r="C147" t="s">
        <v>134</v>
      </c>
      <c r="D147" t="s">
        <v>49</v>
      </c>
      <c r="E147" t="s">
        <v>41</v>
      </c>
      <c r="F147" t="s">
        <v>83</v>
      </c>
      <c r="G147" s="13" t="s">
        <v>117</v>
      </c>
      <c r="H147" s="13" t="s">
        <v>114</v>
      </c>
      <c r="I147">
        <v>1</v>
      </c>
    </row>
    <row r="148" spans="1:9" x14ac:dyDescent="0.2">
      <c r="A148" t="s">
        <v>65</v>
      </c>
      <c r="B148" t="s">
        <v>57</v>
      </c>
      <c r="C148" t="s">
        <v>98</v>
      </c>
      <c r="D148" t="s">
        <v>49</v>
      </c>
      <c r="E148" t="s">
        <v>45</v>
      </c>
      <c r="F148" t="s">
        <v>84</v>
      </c>
      <c r="G148" s="13" t="s">
        <v>116</v>
      </c>
      <c r="H148" s="13" t="s">
        <v>115</v>
      </c>
      <c r="I148">
        <v>1</v>
      </c>
    </row>
    <row r="149" spans="1:9" x14ac:dyDescent="0.2">
      <c r="A149" t="s">
        <v>0</v>
      </c>
      <c r="B149" t="s">
        <v>55</v>
      </c>
      <c r="C149" t="s">
        <v>91</v>
      </c>
      <c r="D149" t="s">
        <v>50</v>
      </c>
      <c r="E149" t="s">
        <v>61</v>
      </c>
      <c r="F149" t="s">
        <v>84</v>
      </c>
      <c r="G149" s="13" t="s">
        <v>116</v>
      </c>
      <c r="H149" s="13" t="s">
        <v>113</v>
      </c>
      <c r="I149">
        <v>1</v>
      </c>
    </row>
    <row r="150" spans="1:9" x14ac:dyDescent="0.2">
      <c r="A150" t="s">
        <v>65</v>
      </c>
      <c r="B150" t="s">
        <v>57</v>
      </c>
      <c r="C150" t="s">
        <v>98</v>
      </c>
      <c r="D150" t="s">
        <v>50</v>
      </c>
      <c r="E150" t="s">
        <v>42</v>
      </c>
      <c r="F150" t="s">
        <v>46</v>
      </c>
      <c r="G150" s="13" t="s">
        <v>117</v>
      </c>
      <c r="H150" s="13" t="s">
        <v>114</v>
      </c>
      <c r="I150">
        <v>1</v>
      </c>
    </row>
    <row r="151" spans="1:9" x14ac:dyDescent="0.2">
      <c r="A151" t="s">
        <v>65</v>
      </c>
      <c r="B151" t="s">
        <v>57</v>
      </c>
      <c r="C151" t="s">
        <v>98</v>
      </c>
      <c r="D151" t="s">
        <v>49</v>
      </c>
      <c r="E151" t="s">
        <v>42</v>
      </c>
      <c r="F151" t="s">
        <v>83</v>
      </c>
      <c r="G151" s="13" t="s">
        <v>117</v>
      </c>
      <c r="H151" s="13" t="s">
        <v>115</v>
      </c>
      <c r="I151">
        <v>1</v>
      </c>
    </row>
    <row r="152" spans="1:9" x14ac:dyDescent="0.2">
      <c r="A152" t="s">
        <v>23</v>
      </c>
      <c r="B152" t="s">
        <v>54</v>
      </c>
      <c r="C152" t="s">
        <v>91</v>
      </c>
      <c r="D152" t="s">
        <v>49</v>
      </c>
      <c r="E152" t="s">
        <v>42</v>
      </c>
      <c r="F152" t="s">
        <v>46</v>
      </c>
      <c r="G152" s="13" t="s">
        <v>117</v>
      </c>
      <c r="H152" s="13" t="s">
        <v>114</v>
      </c>
      <c r="I152">
        <v>1</v>
      </c>
    </row>
    <row r="153" spans="1:9" x14ac:dyDescent="0.2">
      <c r="A153" t="s">
        <v>62</v>
      </c>
      <c r="B153" t="s">
        <v>56</v>
      </c>
      <c r="C153" t="s">
        <v>89</v>
      </c>
      <c r="D153" t="s">
        <v>50</v>
      </c>
      <c r="E153" t="s">
        <v>42</v>
      </c>
      <c r="F153" t="s">
        <v>84</v>
      </c>
      <c r="G153" s="13" t="s">
        <v>117</v>
      </c>
      <c r="H153" s="13" t="s">
        <v>115</v>
      </c>
      <c r="I153">
        <v>1</v>
      </c>
    </row>
    <row r="154" spans="1:9" x14ac:dyDescent="0.2">
      <c r="A154" t="s">
        <v>106</v>
      </c>
      <c r="B154" t="s">
        <v>56</v>
      </c>
      <c r="C154" t="s">
        <v>94</v>
      </c>
      <c r="D154" t="s">
        <v>50</v>
      </c>
      <c r="E154" t="s">
        <v>41</v>
      </c>
      <c r="F154" t="s">
        <v>83</v>
      </c>
      <c r="G154" s="13" t="s">
        <v>116</v>
      </c>
      <c r="H154" s="13" t="s">
        <v>113</v>
      </c>
      <c r="I154">
        <v>1</v>
      </c>
    </row>
    <row r="155" spans="1:9" x14ac:dyDescent="0.2">
      <c r="A155" t="s">
        <v>65</v>
      </c>
      <c r="B155" t="s">
        <v>57</v>
      </c>
      <c r="C155" t="s">
        <v>98</v>
      </c>
      <c r="D155" t="s">
        <v>49</v>
      </c>
      <c r="E155" t="s">
        <v>41</v>
      </c>
      <c r="F155" t="s">
        <v>83</v>
      </c>
      <c r="G155" s="13" t="s">
        <v>116</v>
      </c>
      <c r="H155" s="13" t="s">
        <v>114</v>
      </c>
      <c r="I155">
        <v>1</v>
      </c>
    </row>
    <row r="156" spans="1:9" x14ac:dyDescent="0.2">
      <c r="A156" t="s">
        <v>108</v>
      </c>
      <c r="B156" t="s">
        <v>58</v>
      </c>
      <c r="C156" t="s">
        <v>134</v>
      </c>
      <c r="D156" t="s">
        <v>49</v>
      </c>
      <c r="E156" t="s">
        <v>42</v>
      </c>
      <c r="F156" t="s">
        <v>83</v>
      </c>
      <c r="G156" s="13" t="s">
        <v>117</v>
      </c>
      <c r="H156" s="13" t="s">
        <v>115</v>
      </c>
      <c r="I156">
        <v>1</v>
      </c>
    </row>
    <row r="157" spans="1:9" x14ac:dyDescent="0.2">
      <c r="A157" t="s">
        <v>65</v>
      </c>
      <c r="B157" t="s">
        <v>57</v>
      </c>
      <c r="C157" t="s">
        <v>98</v>
      </c>
      <c r="D157" t="s">
        <v>50</v>
      </c>
      <c r="E157" t="s">
        <v>42</v>
      </c>
      <c r="F157" t="s">
        <v>83</v>
      </c>
      <c r="G157" s="13" t="s">
        <v>116</v>
      </c>
      <c r="H157" s="13" t="s">
        <v>113</v>
      </c>
      <c r="I157">
        <v>1</v>
      </c>
    </row>
    <row r="158" spans="1:9" x14ac:dyDescent="0.2">
      <c r="A158" t="s">
        <v>65</v>
      </c>
      <c r="B158" t="s">
        <v>57</v>
      </c>
      <c r="C158" t="s">
        <v>98</v>
      </c>
      <c r="D158" t="s">
        <v>49</v>
      </c>
      <c r="E158" t="s">
        <v>42</v>
      </c>
      <c r="F158" t="s">
        <v>46</v>
      </c>
      <c r="G158" s="13" t="s">
        <v>117</v>
      </c>
      <c r="H158" s="13" t="s">
        <v>114</v>
      </c>
      <c r="I158">
        <v>1</v>
      </c>
    </row>
    <row r="159" spans="1:9" x14ac:dyDescent="0.2">
      <c r="A159" t="s">
        <v>62</v>
      </c>
      <c r="B159" t="s">
        <v>56</v>
      </c>
      <c r="C159" t="s">
        <v>89</v>
      </c>
      <c r="D159" t="s">
        <v>50</v>
      </c>
      <c r="E159" t="s">
        <v>60</v>
      </c>
      <c r="F159" t="s">
        <v>46</v>
      </c>
      <c r="G159" s="13" t="s">
        <v>117</v>
      </c>
      <c r="H159" s="13" t="s">
        <v>115</v>
      </c>
      <c r="I159">
        <v>1</v>
      </c>
    </row>
    <row r="160" spans="1:9" x14ac:dyDescent="0.2">
      <c r="A160" t="s">
        <v>0</v>
      </c>
      <c r="B160" t="s">
        <v>55</v>
      </c>
      <c r="C160" t="s">
        <v>91</v>
      </c>
      <c r="D160" t="s">
        <v>50</v>
      </c>
      <c r="E160" t="s">
        <v>42</v>
      </c>
      <c r="F160" t="s">
        <v>84</v>
      </c>
      <c r="G160" s="13" t="s">
        <v>117</v>
      </c>
      <c r="H160" s="13" t="s">
        <v>114</v>
      </c>
      <c r="I160">
        <v>1</v>
      </c>
    </row>
    <row r="161" spans="1:9" x14ac:dyDescent="0.2">
      <c r="A161" t="s">
        <v>110</v>
      </c>
      <c r="B161" t="s">
        <v>58</v>
      </c>
      <c r="C161" t="s">
        <v>111</v>
      </c>
      <c r="D161" t="s">
        <v>49</v>
      </c>
      <c r="E161" t="s">
        <v>61</v>
      </c>
      <c r="F161" t="s">
        <v>83</v>
      </c>
      <c r="G161" s="13" t="s">
        <v>117</v>
      </c>
      <c r="H161" s="13" t="s">
        <v>115</v>
      </c>
      <c r="I161">
        <v>1</v>
      </c>
    </row>
    <row r="162" spans="1:9" x14ac:dyDescent="0.2">
      <c r="A162" t="s">
        <v>107</v>
      </c>
      <c r="B162" t="s">
        <v>53</v>
      </c>
      <c r="C162" t="s">
        <v>92</v>
      </c>
      <c r="D162" t="s">
        <v>49</v>
      </c>
      <c r="E162" t="s">
        <v>42</v>
      </c>
      <c r="F162" t="s">
        <v>83</v>
      </c>
      <c r="G162" s="13" t="s">
        <v>116</v>
      </c>
      <c r="H162" s="13" t="s">
        <v>113</v>
      </c>
      <c r="I162">
        <v>1</v>
      </c>
    </row>
    <row r="163" spans="1:9" x14ac:dyDescent="0.2">
      <c r="A163" t="s">
        <v>6</v>
      </c>
      <c r="B163" t="s">
        <v>54</v>
      </c>
      <c r="C163" t="s">
        <v>91</v>
      </c>
      <c r="D163" t="s">
        <v>50</v>
      </c>
      <c r="E163" t="s">
        <v>44</v>
      </c>
      <c r="F163" t="s">
        <v>46</v>
      </c>
      <c r="G163" s="13" t="s">
        <v>116</v>
      </c>
      <c r="H163" s="13" t="s">
        <v>114</v>
      </c>
      <c r="I163">
        <v>1</v>
      </c>
    </row>
    <row r="164" spans="1:9" x14ac:dyDescent="0.2">
      <c r="A164" t="s">
        <v>65</v>
      </c>
      <c r="B164" t="s">
        <v>57</v>
      </c>
      <c r="C164" t="s">
        <v>98</v>
      </c>
      <c r="D164" t="s">
        <v>49</v>
      </c>
      <c r="E164" t="s">
        <v>42</v>
      </c>
      <c r="F164" t="s">
        <v>84</v>
      </c>
      <c r="G164" s="13" t="s">
        <v>116</v>
      </c>
      <c r="H164" s="13" t="s">
        <v>115</v>
      </c>
      <c r="I164">
        <v>1</v>
      </c>
    </row>
    <row r="165" spans="1:9" x14ac:dyDescent="0.2">
      <c r="A165" t="s">
        <v>18</v>
      </c>
      <c r="B165" t="s">
        <v>55</v>
      </c>
      <c r="C165" t="s">
        <v>92</v>
      </c>
      <c r="D165" t="s">
        <v>50</v>
      </c>
      <c r="E165" t="s">
        <v>44</v>
      </c>
      <c r="F165" t="s">
        <v>83</v>
      </c>
      <c r="G165" s="13" t="s">
        <v>116</v>
      </c>
      <c r="H165" s="13" t="s">
        <v>113</v>
      </c>
      <c r="I165">
        <v>1</v>
      </c>
    </row>
    <row r="166" spans="1:9" x14ac:dyDescent="0.2">
      <c r="A166" t="s">
        <v>109</v>
      </c>
      <c r="B166" t="s">
        <v>58</v>
      </c>
      <c r="C166" t="s">
        <v>111</v>
      </c>
      <c r="D166" t="s">
        <v>49</v>
      </c>
      <c r="E166" t="s">
        <v>42</v>
      </c>
      <c r="F166" t="s">
        <v>83</v>
      </c>
      <c r="G166" s="13" t="s">
        <v>117</v>
      </c>
      <c r="H166" s="13" t="s">
        <v>114</v>
      </c>
      <c r="I166">
        <v>1</v>
      </c>
    </row>
    <row r="167" spans="1:9" x14ac:dyDescent="0.2">
      <c r="A167" t="s">
        <v>65</v>
      </c>
      <c r="B167" t="s">
        <v>57</v>
      </c>
      <c r="C167" t="s">
        <v>98</v>
      </c>
      <c r="D167" t="s">
        <v>50</v>
      </c>
      <c r="E167" t="s">
        <v>42</v>
      </c>
      <c r="F167" t="s">
        <v>46</v>
      </c>
      <c r="G167" s="13" t="s">
        <v>117</v>
      </c>
      <c r="H167" s="13" t="s">
        <v>115</v>
      </c>
      <c r="I167">
        <v>1</v>
      </c>
    </row>
    <row r="168" spans="1:9" x14ac:dyDescent="0.2">
      <c r="A168" t="s">
        <v>73</v>
      </c>
      <c r="B168" t="s">
        <v>53</v>
      </c>
      <c r="C168" t="s">
        <v>91</v>
      </c>
      <c r="D168" t="s">
        <v>49</v>
      </c>
      <c r="E168" t="s">
        <v>44</v>
      </c>
      <c r="F168" t="s">
        <v>46</v>
      </c>
      <c r="G168" s="13" t="s">
        <v>117</v>
      </c>
      <c r="H168" s="13" t="s">
        <v>114</v>
      </c>
      <c r="I168">
        <v>1</v>
      </c>
    </row>
    <row r="169" spans="1:9" x14ac:dyDescent="0.2">
      <c r="A169" t="s">
        <v>108</v>
      </c>
      <c r="B169" t="s">
        <v>58</v>
      </c>
      <c r="C169" t="s">
        <v>134</v>
      </c>
      <c r="D169" t="s">
        <v>50</v>
      </c>
      <c r="E169" t="s">
        <v>42</v>
      </c>
      <c r="F169" t="s">
        <v>83</v>
      </c>
      <c r="G169" s="13" t="s">
        <v>117</v>
      </c>
      <c r="H169" s="13" t="s">
        <v>115</v>
      </c>
      <c r="I169">
        <v>1</v>
      </c>
    </row>
    <row r="170" spans="1:9" x14ac:dyDescent="0.2">
      <c r="A170" t="s">
        <v>65</v>
      </c>
      <c r="B170" t="s">
        <v>57</v>
      </c>
      <c r="C170" t="s">
        <v>98</v>
      </c>
      <c r="D170" t="s">
        <v>49</v>
      </c>
      <c r="E170" t="s">
        <v>42</v>
      </c>
      <c r="F170" t="s">
        <v>46</v>
      </c>
      <c r="G170" s="13" t="s">
        <v>116</v>
      </c>
      <c r="H170" s="13" t="s">
        <v>113</v>
      </c>
      <c r="I170">
        <v>1</v>
      </c>
    </row>
    <row r="171" spans="1:9" x14ac:dyDescent="0.2">
      <c r="A171" t="s">
        <v>64</v>
      </c>
      <c r="B171" t="s">
        <v>56</v>
      </c>
      <c r="C171" t="s">
        <v>93</v>
      </c>
      <c r="D171" t="s">
        <v>50</v>
      </c>
      <c r="E171" t="s">
        <v>61</v>
      </c>
      <c r="F171" t="s">
        <v>46</v>
      </c>
      <c r="G171" s="13" t="s">
        <v>116</v>
      </c>
      <c r="H171" s="13" t="s">
        <v>114</v>
      </c>
      <c r="I171">
        <v>1</v>
      </c>
    </row>
    <row r="172" spans="1:9" x14ac:dyDescent="0.2">
      <c r="A172" t="s">
        <v>5</v>
      </c>
      <c r="B172" t="s">
        <v>53</v>
      </c>
      <c r="C172" t="s">
        <v>93</v>
      </c>
      <c r="D172" t="s">
        <v>50</v>
      </c>
      <c r="E172" t="s">
        <v>42</v>
      </c>
      <c r="F172" t="s">
        <v>83</v>
      </c>
      <c r="G172" s="13" t="s">
        <v>116</v>
      </c>
      <c r="H172" s="13" t="s">
        <v>115</v>
      </c>
      <c r="I172">
        <v>1</v>
      </c>
    </row>
    <row r="173" spans="1:9" x14ac:dyDescent="0.2">
      <c r="A173" t="s">
        <v>65</v>
      </c>
      <c r="B173" t="s">
        <v>57</v>
      </c>
      <c r="C173" t="s">
        <v>98</v>
      </c>
      <c r="D173" t="s">
        <v>50</v>
      </c>
      <c r="E173" t="s">
        <v>42</v>
      </c>
      <c r="F173" t="s">
        <v>46</v>
      </c>
      <c r="G173" s="13" t="s">
        <v>116</v>
      </c>
      <c r="H173" s="13" t="s">
        <v>113</v>
      </c>
      <c r="I173">
        <v>1</v>
      </c>
    </row>
    <row r="174" spans="1:9" x14ac:dyDescent="0.2">
      <c r="A174" t="s">
        <v>9</v>
      </c>
      <c r="B174" t="s">
        <v>53</v>
      </c>
      <c r="C174" t="s">
        <v>95</v>
      </c>
      <c r="D174" t="s">
        <v>50</v>
      </c>
      <c r="E174" t="s">
        <v>42</v>
      </c>
      <c r="F174" t="s">
        <v>46</v>
      </c>
      <c r="G174" s="13" t="s">
        <v>117</v>
      </c>
      <c r="H174" s="13" t="s">
        <v>114</v>
      </c>
      <c r="I174">
        <v>1</v>
      </c>
    </row>
    <row r="175" spans="1:9" x14ac:dyDescent="0.2">
      <c r="A175" t="s">
        <v>107</v>
      </c>
      <c r="B175" t="s">
        <v>53</v>
      </c>
      <c r="C175" t="s">
        <v>92</v>
      </c>
      <c r="D175" t="s">
        <v>49</v>
      </c>
      <c r="E175" t="s">
        <v>41</v>
      </c>
      <c r="F175" t="s">
        <v>46</v>
      </c>
      <c r="G175" s="13" t="s">
        <v>117</v>
      </c>
      <c r="H175" s="13" t="s">
        <v>115</v>
      </c>
      <c r="I175">
        <v>1</v>
      </c>
    </row>
    <row r="176" spans="1:9" x14ac:dyDescent="0.2">
      <c r="A176" t="s">
        <v>107</v>
      </c>
      <c r="B176" t="s">
        <v>53</v>
      </c>
      <c r="C176" t="s">
        <v>92</v>
      </c>
      <c r="D176" t="s">
        <v>50</v>
      </c>
      <c r="E176" t="s">
        <v>61</v>
      </c>
      <c r="F176" t="s">
        <v>46</v>
      </c>
      <c r="G176" s="13" t="s">
        <v>117</v>
      </c>
      <c r="H176" s="13" t="s">
        <v>114</v>
      </c>
      <c r="I176">
        <v>1</v>
      </c>
    </row>
    <row r="177" spans="1:9" x14ac:dyDescent="0.2">
      <c r="A177" t="s">
        <v>106</v>
      </c>
      <c r="B177" t="s">
        <v>56</v>
      </c>
      <c r="C177" t="s">
        <v>94</v>
      </c>
      <c r="D177" t="s">
        <v>49</v>
      </c>
      <c r="E177" t="s">
        <v>42</v>
      </c>
      <c r="F177" t="s">
        <v>46</v>
      </c>
      <c r="G177" s="13" t="s">
        <v>117</v>
      </c>
      <c r="H177" s="13" t="s">
        <v>115</v>
      </c>
      <c r="I177">
        <v>1</v>
      </c>
    </row>
    <row r="178" spans="1:9" x14ac:dyDescent="0.2">
      <c r="A178" t="s">
        <v>35</v>
      </c>
      <c r="B178" t="s">
        <v>55</v>
      </c>
      <c r="C178" t="s">
        <v>93</v>
      </c>
      <c r="D178" t="s">
        <v>50</v>
      </c>
      <c r="E178" t="s">
        <v>45</v>
      </c>
      <c r="F178" t="s">
        <v>46</v>
      </c>
      <c r="G178" s="13" t="s">
        <v>116</v>
      </c>
      <c r="H178" s="13" t="s">
        <v>113</v>
      </c>
      <c r="I178">
        <v>1</v>
      </c>
    </row>
    <row r="179" spans="1:9" x14ac:dyDescent="0.2">
      <c r="A179" t="s">
        <v>65</v>
      </c>
      <c r="B179" t="s">
        <v>57</v>
      </c>
      <c r="C179" t="s">
        <v>98</v>
      </c>
      <c r="D179" t="s">
        <v>50</v>
      </c>
      <c r="E179" t="s">
        <v>42</v>
      </c>
      <c r="F179" t="s">
        <v>83</v>
      </c>
      <c r="G179" s="13" t="s">
        <v>116</v>
      </c>
      <c r="H179" s="13" t="s">
        <v>114</v>
      </c>
      <c r="I179">
        <v>1</v>
      </c>
    </row>
    <row r="180" spans="1:9" x14ac:dyDescent="0.2">
      <c r="A180" t="s">
        <v>27</v>
      </c>
      <c r="B180" t="s">
        <v>54</v>
      </c>
      <c r="C180" t="s">
        <v>92</v>
      </c>
      <c r="D180" t="s">
        <v>50</v>
      </c>
      <c r="E180" t="s">
        <v>61</v>
      </c>
      <c r="F180" t="s">
        <v>46</v>
      </c>
      <c r="G180" s="13" t="s">
        <v>116</v>
      </c>
      <c r="H180" s="13" t="s">
        <v>115</v>
      </c>
      <c r="I180">
        <v>1</v>
      </c>
    </row>
    <row r="181" spans="1:9" x14ac:dyDescent="0.2">
      <c r="A181" t="s">
        <v>108</v>
      </c>
      <c r="B181" t="s">
        <v>58</v>
      </c>
      <c r="C181" t="s">
        <v>134</v>
      </c>
      <c r="D181" t="s">
        <v>49</v>
      </c>
      <c r="E181" t="s">
        <v>61</v>
      </c>
      <c r="F181" t="s">
        <v>83</v>
      </c>
      <c r="G181" s="13" t="s">
        <v>117</v>
      </c>
      <c r="H181" s="13" t="s">
        <v>113</v>
      </c>
      <c r="I181">
        <v>1</v>
      </c>
    </row>
    <row r="182" spans="1:9" x14ac:dyDescent="0.2">
      <c r="A182" t="s">
        <v>2</v>
      </c>
      <c r="B182" t="s">
        <v>53</v>
      </c>
      <c r="C182" t="s">
        <v>94</v>
      </c>
      <c r="D182" t="s">
        <v>49</v>
      </c>
      <c r="E182" t="s">
        <v>42</v>
      </c>
      <c r="F182" t="s">
        <v>84</v>
      </c>
      <c r="G182" s="13" t="s">
        <v>117</v>
      </c>
      <c r="H182" s="13" t="s">
        <v>114</v>
      </c>
      <c r="I182">
        <v>1</v>
      </c>
    </row>
    <row r="183" spans="1:9" x14ac:dyDescent="0.2">
      <c r="A183" t="s">
        <v>106</v>
      </c>
      <c r="B183" t="s">
        <v>56</v>
      </c>
      <c r="C183" t="s">
        <v>94</v>
      </c>
      <c r="D183" t="s">
        <v>49</v>
      </c>
      <c r="E183" t="s">
        <v>42</v>
      </c>
      <c r="F183" t="s">
        <v>46</v>
      </c>
      <c r="G183" s="13" t="s">
        <v>117</v>
      </c>
      <c r="H183" s="13" t="s">
        <v>115</v>
      </c>
      <c r="I183">
        <v>1</v>
      </c>
    </row>
    <row r="184" spans="1:9" x14ac:dyDescent="0.2">
      <c r="A184" t="s">
        <v>107</v>
      </c>
      <c r="B184" t="s">
        <v>53</v>
      </c>
      <c r="C184" t="s">
        <v>92</v>
      </c>
      <c r="D184" t="s">
        <v>50</v>
      </c>
      <c r="E184" t="s">
        <v>42</v>
      </c>
      <c r="F184" t="s">
        <v>46</v>
      </c>
      <c r="G184" s="13" t="s">
        <v>117</v>
      </c>
      <c r="H184" s="13" t="s">
        <v>114</v>
      </c>
      <c r="I184">
        <v>1</v>
      </c>
    </row>
    <row r="185" spans="1:9" x14ac:dyDescent="0.2">
      <c r="A185" t="s">
        <v>106</v>
      </c>
      <c r="B185" t="s">
        <v>56</v>
      </c>
      <c r="C185" t="s">
        <v>94</v>
      </c>
      <c r="D185" t="s">
        <v>49</v>
      </c>
      <c r="E185" t="s">
        <v>61</v>
      </c>
      <c r="F185" t="s">
        <v>46</v>
      </c>
      <c r="G185" s="13" t="s">
        <v>117</v>
      </c>
      <c r="H185" s="13" t="s">
        <v>115</v>
      </c>
      <c r="I185">
        <v>1</v>
      </c>
    </row>
    <row r="186" spans="1:9" x14ac:dyDescent="0.2">
      <c r="A186" t="s">
        <v>108</v>
      </c>
      <c r="B186" t="s">
        <v>58</v>
      </c>
      <c r="C186" t="s">
        <v>134</v>
      </c>
      <c r="D186" t="s">
        <v>49</v>
      </c>
      <c r="E186" t="s">
        <v>42</v>
      </c>
      <c r="F186" t="s">
        <v>83</v>
      </c>
      <c r="G186" s="13" t="s">
        <v>117</v>
      </c>
      <c r="H186" s="13" t="s">
        <v>113</v>
      </c>
      <c r="I186">
        <v>1</v>
      </c>
    </row>
    <row r="187" spans="1:9" x14ac:dyDescent="0.2">
      <c r="A187" t="s">
        <v>65</v>
      </c>
      <c r="B187" t="s">
        <v>57</v>
      </c>
      <c r="C187" t="s">
        <v>98</v>
      </c>
      <c r="D187" t="s">
        <v>50</v>
      </c>
      <c r="E187" t="s">
        <v>42</v>
      </c>
      <c r="F187" t="s">
        <v>46</v>
      </c>
      <c r="G187" s="13" t="s">
        <v>116</v>
      </c>
      <c r="H187" s="13" t="s">
        <v>114</v>
      </c>
      <c r="I187">
        <v>1</v>
      </c>
    </row>
    <row r="188" spans="1:9" x14ac:dyDescent="0.2">
      <c r="A188" t="s">
        <v>106</v>
      </c>
      <c r="B188" t="s">
        <v>56</v>
      </c>
      <c r="C188" t="s">
        <v>94</v>
      </c>
      <c r="D188" t="s">
        <v>49</v>
      </c>
      <c r="E188" t="s">
        <v>42</v>
      </c>
      <c r="F188" t="s">
        <v>46</v>
      </c>
      <c r="G188" s="13" t="s">
        <v>116</v>
      </c>
      <c r="H188" s="13" t="s">
        <v>115</v>
      </c>
      <c r="I188">
        <v>1</v>
      </c>
    </row>
    <row r="189" spans="1:9" x14ac:dyDescent="0.2">
      <c r="A189" t="s">
        <v>4</v>
      </c>
      <c r="B189" t="s">
        <v>54</v>
      </c>
      <c r="C189" t="s">
        <v>91</v>
      </c>
      <c r="D189" t="s">
        <v>50</v>
      </c>
      <c r="E189" t="s">
        <v>42</v>
      </c>
      <c r="F189" t="s">
        <v>84</v>
      </c>
      <c r="G189" s="13" t="s">
        <v>116</v>
      </c>
      <c r="H189" s="13" t="s">
        <v>113</v>
      </c>
      <c r="I189">
        <v>1</v>
      </c>
    </row>
    <row r="190" spans="1:9" x14ac:dyDescent="0.2">
      <c r="A190" t="s">
        <v>33</v>
      </c>
      <c r="B190" t="s">
        <v>54</v>
      </c>
      <c r="C190" t="s">
        <v>91</v>
      </c>
      <c r="D190" t="s">
        <v>50</v>
      </c>
      <c r="E190" t="s">
        <v>42</v>
      </c>
      <c r="F190" t="s">
        <v>84</v>
      </c>
      <c r="G190" s="13" t="s">
        <v>117</v>
      </c>
      <c r="H190" s="13" t="s">
        <v>114</v>
      </c>
      <c r="I190">
        <v>1</v>
      </c>
    </row>
    <row r="191" spans="1:9" x14ac:dyDescent="0.2">
      <c r="A191" t="s">
        <v>65</v>
      </c>
      <c r="B191" t="s">
        <v>57</v>
      </c>
      <c r="C191" t="s">
        <v>98</v>
      </c>
      <c r="D191" t="s">
        <v>49</v>
      </c>
      <c r="E191" t="s">
        <v>42</v>
      </c>
      <c r="F191" t="s">
        <v>83</v>
      </c>
      <c r="G191" s="13" t="s">
        <v>117</v>
      </c>
      <c r="H191" s="13" t="s">
        <v>115</v>
      </c>
      <c r="I191">
        <v>1</v>
      </c>
    </row>
    <row r="192" spans="1:9" x14ac:dyDescent="0.2">
      <c r="A192" t="s">
        <v>107</v>
      </c>
      <c r="B192" t="s">
        <v>53</v>
      </c>
      <c r="C192" t="s">
        <v>92</v>
      </c>
      <c r="D192" t="s">
        <v>49</v>
      </c>
      <c r="E192" t="s">
        <v>42</v>
      </c>
      <c r="F192" t="s">
        <v>46</v>
      </c>
      <c r="G192" s="13" t="s">
        <v>117</v>
      </c>
      <c r="H192" s="13" t="s">
        <v>114</v>
      </c>
      <c r="I192">
        <v>1</v>
      </c>
    </row>
    <row r="193" spans="1:9" x14ac:dyDescent="0.2">
      <c r="A193" t="s">
        <v>65</v>
      </c>
      <c r="B193" t="s">
        <v>57</v>
      </c>
      <c r="C193" t="s">
        <v>98</v>
      </c>
      <c r="D193" t="s">
        <v>49</v>
      </c>
      <c r="E193" t="s">
        <v>61</v>
      </c>
      <c r="F193" t="s">
        <v>46</v>
      </c>
      <c r="G193" s="13" t="s">
        <v>117</v>
      </c>
      <c r="H193" s="13" t="s">
        <v>115</v>
      </c>
      <c r="I193">
        <v>1</v>
      </c>
    </row>
    <row r="194" spans="1:9" x14ac:dyDescent="0.2">
      <c r="A194" t="s">
        <v>107</v>
      </c>
      <c r="B194" t="s">
        <v>53</v>
      </c>
      <c r="C194" t="s">
        <v>92</v>
      </c>
      <c r="D194" t="s">
        <v>49</v>
      </c>
      <c r="E194" t="s">
        <v>42</v>
      </c>
      <c r="F194" t="s">
        <v>46</v>
      </c>
      <c r="G194" s="13" t="s">
        <v>116</v>
      </c>
      <c r="H194" s="13" t="s">
        <v>113</v>
      </c>
      <c r="I194">
        <v>1</v>
      </c>
    </row>
    <row r="195" spans="1:9" x14ac:dyDescent="0.2">
      <c r="A195" t="s">
        <v>65</v>
      </c>
      <c r="B195" t="s">
        <v>57</v>
      </c>
      <c r="C195" t="s">
        <v>98</v>
      </c>
      <c r="D195" t="s">
        <v>49</v>
      </c>
      <c r="E195" t="s">
        <v>42</v>
      </c>
      <c r="F195" t="s">
        <v>83</v>
      </c>
      <c r="G195" s="13" t="s">
        <v>116</v>
      </c>
      <c r="H195" s="13" t="s">
        <v>114</v>
      </c>
      <c r="I195">
        <v>1</v>
      </c>
    </row>
    <row r="196" spans="1:9" x14ac:dyDescent="0.2">
      <c r="A196" t="s">
        <v>65</v>
      </c>
      <c r="B196" t="s">
        <v>57</v>
      </c>
      <c r="C196" t="s">
        <v>98</v>
      </c>
      <c r="D196" t="s">
        <v>50</v>
      </c>
      <c r="E196" t="s">
        <v>42</v>
      </c>
      <c r="F196" t="s">
        <v>83</v>
      </c>
      <c r="G196" s="13" t="s">
        <v>116</v>
      </c>
      <c r="H196" s="13" t="s">
        <v>115</v>
      </c>
      <c r="I196">
        <v>1</v>
      </c>
    </row>
    <row r="197" spans="1:9" x14ac:dyDescent="0.2">
      <c r="A197" t="s">
        <v>65</v>
      </c>
      <c r="B197" t="s">
        <v>57</v>
      </c>
      <c r="C197" t="s">
        <v>98</v>
      </c>
      <c r="D197" t="s">
        <v>50</v>
      </c>
      <c r="E197" t="s">
        <v>60</v>
      </c>
      <c r="F197" t="s">
        <v>46</v>
      </c>
      <c r="G197" s="13" t="s">
        <v>116</v>
      </c>
      <c r="H197" s="13" t="s">
        <v>113</v>
      </c>
      <c r="I197">
        <v>1</v>
      </c>
    </row>
    <row r="198" spans="1:9" x14ac:dyDescent="0.2">
      <c r="A198" t="s">
        <v>64</v>
      </c>
      <c r="B198" t="s">
        <v>56</v>
      </c>
      <c r="C198" t="s">
        <v>93</v>
      </c>
      <c r="D198" t="s">
        <v>49</v>
      </c>
      <c r="E198" t="s">
        <v>42</v>
      </c>
      <c r="F198" t="s">
        <v>83</v>
      </c>
      <c r="G198" s="13" t="s">
        <v>117</v>
      </c>
      <c r="H198" s="13" t="s">
        <v>114</v>
      </c>
      <c r="I198">
        <v>1</v>
      </c>
    </row>
    <row r="199" spans="1:9" x14ac:dyDescent="0.2">
      <c r="A199" t="s">
        <v>6</v>
      </c>
      <c r="B199" t="s">
        <v>54</v>
      </c>
      <c r="C199" t="s">
        <v>91</v>
      </c>
      <c r="D199" t="s">
        <v>50</v>
      </c>
      <c r="E199" t="s">
        <v>42</v>
      </c>
      <c r="F199" t="s">
        <v>46</v>
      </c>
      <c r="G199" s="13" t="s">
        <v>117</v>
      </c>
      <c r="H199" s="13" t="s">
        <v>115</v>
      </c>
      <c r="I199">
        <v>1</v>
      </c>
    </row>
    <row r="200" spans="1:9" x14ac:dyDescent="0.2">
      <c r="A200" t="s">
        <v>18</v>
      </c>
      <c r="B200" t="s">
        <v>55</v>
      </c>
      <c r="C200" t="s">
        <v>92</v>
      </c>
      <c r="D200" t="s">
        <v>50</v>
      </c>
      <c r="E200" t="s">
        <v>44</v>
      </c>
      <c r="F200" t="s">
        <v>83</v>
      </c>
      <c r="G200" s="13" t="s">
        <v>117</v>
      </c>
      <c r="H200" s="13" t="s">
        <v>114</v>
      </c>
      <c r="I200">
        <v>1</v>
      </c>
    </row>
    <row r="201" spans="1:9" x14ac:dyDescent="0.2">
      <c r="A201" t="s">
        <v>108</v>
      </c>
      <c r="B201" t="s">
        <v>58</v>
      </c>
      <c r="C201" t="s">
        <v>134</v>
      </c>
      <c r="D201" t="s">
        <v>50</v>
      </c>
      <c r="E201" t="s">
        <v>42</v>
      </c>
      <c r="F201" t="s">
        <v>83</v>
      </c>
      <c r="G201" s="13" t="s">
        <v>117</v>
      </c>
      <c r="H201" s="13" t="s">
        <v>115</v>
      </c>
      <c r="I201">
        <v>1</v>
      </c>
    </row>
    <row r="202" spans="1:9" x14ac:dyDescent="0.2">
      <c r="A202" t="s">
        <v>5</v>
      </c>
      <c r="B202" t="s">
        <v>53</v>
      </c>
      <c r="C202" t="s">
        <v>93</v>
      </c>
      <c r="D202" t="s">
        <v>49</v>
      </c>
      <c r="E202" t="s">
        <v>41</v>
      </c>
      <c r="F202" t="s">
        <v>46</v>
      </c>
      <c r="G202" s="13" t="s">
        <v>116</v>
      </c>
      <c r="H202" s="13" t="s">
        <v>113</v>
      </c>
      <c r="I202">
        <v>1</v>
      </c>
    </row>
    <row r="203" spans="1:9" x14ac:dyDescent="0.2">
      <c r="A203" t="s">
        <v>108</v>
      </c>
      <c r="B203" t="s">
        <v>58</v>
      </c>
      <c r="C203" t="s">
        <v>134</v>
      </c>
      <c r="D203" t="s">
        <v>49</v>
      </c>
      <c r="E203" t="s">
        <v>61</v>
      </c>
      <c r="F203" t="s">
        <v>83</v>
      </c>
      <c r="G203" s="13" t="s">
        <v>117</v>
      </c>
      <c r="H203" s="13" t="s">
        <v>114</v>
      </c>
      <c r="I203">
        <v>1</v>
      </c>
    </row>
    <row r="204" spans="1:9" x14ac:dyDescent="0.2">
      <c r="A204" t="s">
        <v>68</v>
      </c>
      <c r="B204" t="s">
        <v>55</v>
      </c>
      <c r="C204" t="s">
        <v>90</v>
      </c>
      <c r="D204" t="s">
        <v>50</v>
      </c>
      <c r="E204" t="s">
        <v>44</v>
      </c>
      <c r="F204" t="s">
        <v>83</v>
      </c>
      <c r="G204" s="13" t="s">
        <v>116</v>
      </c>
      <c r="H204" s="13" t="s">
        <v>115</v>
      </c>
      <c r="I204">
        <v>1</v>
      </c>
    </row>
    <row r="205" spans="1:9" x14ac:dyDescent="0.2">
      <c r="A205" t="s">
        <v>108</v>
      </c>
      <c r="B205" t="s">
        <v>58</v>
      </c>
      <c r="C205" t="s">
        <v>134</v>
      </c>
      <c r="D205" t="s">
        <v>50</v>
      </c>
      <c r="E205" t="s">
        <v>42</v>
      </c>
      <c r="F205" t="s">
        <v>83</v>
      </c>
      <c r="G205" s="13" t="s">
        <v>117</v>
      </c>
      <c r="H205" s="13" t="s">
        <v>113</v>
      </c>
      <c r="I205">
        <v>1</v>
      </c>
    </row>
    <row r="206" spans="1:9" x14ac:dyDescent="0.2">
      <c r="A206" t="s">
        <v>65</v>
      </c>
      <c r="B206" t="s">
        <v>57</v>
      </c>
      <c r="C206" t="s">
        <v>98</v>
      </c>
      <c r="D206" t="s">
        <v>49</v>
      </c>
      <c r="E206" t="s">
        <v>42</v>
      </c>
      <c r="F206" t="s">
        <v>46</v>
      </c>
      <c r="G206" s="13" t="s">
        <v>117</v>
      </c>
      <c r="H206" s="13" t="s">
        <v>114</v>
      </c>
      <c r="I206">
        <v>1</v>
      </c>
    </row>
    <row r="207" spans="1:9" x14ac:dyDescent="0.2">
      <c r="A207" t="s">
        <v>37</v>
      </c>
      <c r="B207" t="s">
        <v>54</v>
      </c>
      <c r="C207" t="s">
        <v>92</v>
      </c>
      <c r="D207" t="s">
        <v>50</v>
      </c>
      <c r="E207" t="s">
        <v>61</v>
      </c>
      <c r="F207" t="s">
        <v>83</v>
      </c>
      <c r="G207" s="13" t="s">
        <v>117</v>
      </c>
      <c r="H207" s="13" t="s">
        <v>115</v>
      </c>
      <c r="I207">
        <v>1</v>
      </c>
    </row>
    <row r="208" spans="1:9" x14ac:dyDescent="0.2">
      <c r="A208" t="s">
        <v>69</v>
      </c>
      <c r="B208" t="s">
        <v>55</v>
      </c>
      <c r="C208" t="s">
        <v>91</v>
      </c>
      <c r="D208" t="s">
        <v>50</v>
      </c>
      <c r="E208" t="s">
        <v>42</v>
      </c>
      <c r="F208" t="s">
        <v>84</v>
      </c>
      <c r="G208" s="13" t="s">
        <v>117</v>
      </c>
      <c r="H208" s="13" t="s">
        <v>114</v>
      </c>
      <c r="I208">
        <v>1</v>
      </c>
    </row>
    <row r="209" spans="1:9" x14ac:dyDescent="0.2">
      <c r="A209" t="s">
        <v>108</v>
      </c>
      <c r="B209" t="s">
        <v>58</v>
      </c>
      <c r="C209" t="s">
        <v>134</v>
      </c>
      <c r="D209" t="s">
        <v>50</v>
      </c>
      <c r="E209" t="s">
        <v>42</v>
      </c>
      <c r="F209" t="s">
        <v>83</v>
      </c>
      <c r="G209" s="13" t="s">
        <v>117</v>
      </c>
      <c r="H209" s="13" t="s">
        <v>115</v>
      </c>
      <c r="I209">
        <v>1</v>
      </c>
    </row>
    <row r="210" spans="1:9" x14ac:dyDescent="0.2">
      <c r="A210" t="s">
        <v>62</v>
      </c>
      <c r="B210" t="s">
        <v>56</v>
      </c>
      <c r="C210" t="s">
        <v>89</v>
      </c>
      <c r="D210" t="s">
        <v>49</v>
      </c>
      <c r="E210" t="s">
        <v>61</v>
      </c>
      <c r="F210" t="s">
        <v>84</v>
      </c>
      <c r="G210" s="13" t="s">
        <v>116</v>
      </c>
      <c r="H210" s="13" t="s">
        <v>113</v>
      </c>
      <c r="I210">
        <v>1</v>
      </c>
    </row>
    <row r="211" spans="1:9" x14ac:dyDescent="0.2">
      <c r="A211" t="s">
        <v>65</v>
      </c>
      <c r="B211" t="s">
        <v>57</v>
      </c>
      <c r="C211" t="s">
        <v>98</v>
      </c>
      <c r="D211" t="s">
        <v>50</v>
      </c>
      <c r="E211" t="s">
        <v>61</v>
      </c>
      <c r="F211" t="s">
        <v>46</v>
      </c>
      <c r="G211" s="13" t="s">
        <v>116</v>
      </c>
      <c r="H211" s="13" t="s">
        <v>114</v>
      </c>
      <c r="I211">
        <v>1</v>
      </c>
    </row>
    <row r="212" spans="1:9" x14ac:dyDescent="0.2">
      <c r="A212" t="s">
        <v>65</v>
      </c>
      <c r="B212" t="s">
        <v>57</v>
      </c>
      <c r="C212" t="s">
        <v>98</v>
      </c>
      <c r="D212" t="s">
        <v>49</v>
      </c>
      <c r="E212" t="s">
        <v>41</v>
      </c>
      <c r="F212" t="s">
        <v>83</v>
      </c>
      <c r="G212" s="13" t="s">
        <v>116</v>
      </c>
      <c r="H212" s="13" t="s">
        <v>115</v>
      </c>
      <c r="I212">
        <v>1</v>
      </c>
    </row>
    <row r="213" spans="1:9" x14ac:dyDescent="0.2">
      <c r="A213" t="s">
        <v>2</v>
      </c>
      <c r="B213" t="s">
        <v>53</v>
      </c>
      <c r="C213" t="s">
        <v>94</v>
      </c>
      <c r="D213" t="s">
        <v>49</v>
      </c>
      <c r="E213" t="s">
        <v>42</v>
      </c>
      <c r="F213" t="s">
        <v>84</v>
      </c>
      <c r="G213" s="13" t="s">
        <v>116</v>
      </c>
      <c r="H213" s="13" t="s">
        <v>113</v>
      </c>
      <c r="I213">
        <v>1</v>
      </c>
    </row>
    <row r="214" spans="1:9" x14ac:dyDescent="0.2">
      <c r="A214" t="s">
        <v>65</v>
      </c>
      <c r="B214" t="s">
        <v>57</v>
      </c>
      <c r="C214" t="s">
        <v>98</v>
      </c>
      <c r="D214" t="s">
        <v>50</v>
      </c>
      <c r="E214" t="s">
        <v>41</v>
      </c>
      <c r="F214" t="s">
        <v>84</v>
      </c>
      <c r="G214" s="13" t="s">
        <v>117</v>
      </c>
      <c r="H214" s="13" t="s">
        <v>114</v>
      </c>
      <c r="I214">
        <v>1</v>
      </c>
    </row>
    <row r="215" spans="1:9" x14ac:dyDescent="0.2">
      <c r="A215" t="s">
        <v>6</v>
      </c>
      <c r="B215" t="s">
        <v>54</v>
      </c>
      <c r="C215" t="s">
        <v>91</v>
      </c>
      <c r="D215" t="s">
        <v>50</v>
      </c>
      <c r="E215" t="s">
        <v>44</v>
      </c>
      <c r="F215" t="s">
        <v>46</v>
      </c>
      <c r="G215" s="13" t="s">
        <v>117</v>
      </c>
      <c r="H215" s="13" t="s">
        <v>115</v>
      </c>
      <c r="I215">
        <v>1</v>
      </c>
    </row>
    <row r="216" spans="1:9" x14ac:dyDescent="0.2">
      <c r="A216" t="s">
        <v>110</v>
      </c>
      <c r="B216" t="s">
        <v>58</v>
      </c>
      <c r="C216" t="s">
        <v>111</v>
      </c>
      <c r="D216" t="s">
        <v>49</v>
      </c>
      <c r="E216" t="s">
        <v>61</v>
      </c>
      <c r="F216" t="s">
        <v>46</v>
      </c>
      <c r="G216" s="13" t="s">
        <v>117</v>
      </c>
      <c r="H216" s="13" t="s">
        <v>114</v>
      </c>
      <c r="I216">
        <v>1</v>
      </c>
    </row>
    <row r="217" spans="1:9" x14ac:dyDescent="0.2">
      <c r="A217" t="s">
        <v>108</v>
      </c>
      <c r="B217" t="s">
        <v>58</v>
      </c>
      <c r="C217" t="s">
        <v>134</v>
      </c>
      <c r="D217" t="s">
        <v>49</v>
      </c>
      <c r="E217" t="s">
        <v>44</v>
      </c>
      <c r="F217" t="s">
        <v>83</v>
      </c>
      <c r="G217" s="13" t="s">
        <v>117</v>
      </c>
      <c r="H217" s="13" t="s">
        <v>115</v>
      </c>
      <c r="I217">
        <v>1</v>
      </c>
    </row>
    <row r="218" spans="1:9" x14ac:dyDescent="0.2">
      <c r="A218" t="s">
        <v>31</v>
      </c>
      <c r="B218" t="s">
        <v>54</v>
      </c>
      <c r="C218" t="s">
        <v>90</v>
      </c>
      <c r="D218" t="s">
        <v>49</v>
      </c>
      <c r="E218" t="s">
        <v>60</v>
      </c>
      <c r="F218" t="s">
        <v>84</v>
      </c>
      <c r="G218" s="13" t="s">
        <v>116</v>
      </c>
      <c r="H218" s="13" t="s">
        <v>113</v>
      </c>
      <c r="I218">
        <v>1</v>
      </c>
    </row>
    <row r="219" spans="1:9" x14ac:dyDescent="0.2">
      <c r="A219" t="s">
        <v>18</v>
      </c>
      <c r="B219" t="s">
        <v>55</v>
      </c>
      <c r="C219" t="s">
        <v>92</v>
      </c>
      <c r="D219" t="s">
        <v>49</v>
      </c>
      <c r="E219" t="s">
        <v>42</v>
      </c>
      <c r="F219" t="s">
        <v>84</v>
      </c>
      <c r="G219" s="13" t="s">
        <v>116</v>
      </c>
      <c r="H219" s="13" t="s">
        <v>114</v>
      </c>
      <c r="I219">
        <v>1</v>
      </c>
    </row>
    <row r="220" spans="1:9" x14ac:dyDescent="0.2">
      <c r="A220" t="s">
        <v>9</v>
      </c>
      <c r="B220" t="s">
        <v>53</v>
      </c>
      <c r="C220" t="s">
        <v>95</v>
      </c>
      <c r="D220" t="s">
        <v>50</v>
      </c>
      <c r="E220" t="s">
        <v>42</v>
      </c>
      <c r="F220" t="s">
        <v>46</v>
      </c>
      <c r="G220" s="13" t="s">
        <v>116</v>
      </c>
      <c r="H220" s="13" t="s">
        <v>115</v>
      </c>
      <c r="I220">
        <v>1</v>
      </c>
    </row>
    <row r="221" spans="1:9" x14ac:dyDescent="0.2">
      <c r="A221" t="s">
        <v>13</v>
      </c>
      <c r="B221" t="s">
        <v>55</v>
      </c>
      <c r="C221" t="s">
        <v>92</v>
      </c>
      <c r="D221" t="s">
        <v>49</v>
      </c>
      <c r="E221" t="s">
        <v>42</v>
      </c>
      <c r="F221" t="s">
        <v>83</v>
      </c>
      <c r="G221" s="13" t="s">
        <v>116</v>
      </c>
      <c r="H221" s="13" t="s">
        <v>113</v>
      </c>
      <c r="I221">
        <v>1</v>
      </c>
    </row>
    <row r="222" spans="1:9" x14ac:dyDescent="0.2">
      <c r="A222" t="s">
        <v>108</v>
      </c>
      <c r="B222" t="s">
        <v>58</v>
      </c>
      <c r="C222" t="s">
        <v>134</v>
      </c>
      <c r="D222" t="s">
        <v>49</v>
      </c>
      <c r="E222" t="s">
        <v>41</v>
      </c>
      <c r="F222" t="s">
        <v>83</v>
      </c>
      <c r="G222" s="13" t="s">
        <v>117</v>
      </c>
      <c r="H222" s="13" t="s">
        <v>114</v>
      </c>
      <c r="I222">
        <v>1</v>
      </c>
    </row>
    <row r="223" spans="1:9" x14ac:dyDescent="0.2">
      <c r="A223" t="s">
        <v>64</v>
      </c>
      <c r="B223" t="s">
        <v>56</v>
      </c>
      <c r="C223" t="s">
        <v>93</v>
      </c>
      <c r="D223" t="s">
        <v>49</v>
      </c>
      <c r="E223" t="s">
        <v>41</v>
      </c>
      <c r="F223" t="s">
        <v>46</v>
      </c>
      <c r="G223" s="13" t="s">
        <v>117</v>
      </c>
      <c r="H223" s="13" t="s">
        <v>115</v>
      </c>
      <c r="I223">
        <v>1</v>
      </c>
    </row>
    <row r="224" spans="1:9" x14ac:dyDescent="0.2">
      <c r="A224" t="s">
        <v>16</v>
      </c>
      <c r="B224" t="s">
        <v>53</v>
      </c>
      <c r="C224" t="s">
        <v>91</v>
      </c>
      <c r="D224" t="s">
        <v>50</v>
      </c>
      <c r="E224" t="s">
        <v>42</v>
      </c>
      <c r="F224" t="s">
        <v>46</v>
      </c>
      <c r="G224" s="13" t="s">
        <v>117</v>
      </c>
      <c r="H224" s="13" t="s">
        <v>114</v>
      </c>
      <c r="I224">
        <v>1</v>
      </c>
    </row>
    <row r="225" spans="1:9" x14ac:dyDescent="0.2">
      <c r="A225" t="s">
        <v>108</v>
      </c>
      <c r="B225" t="s">
        <v>58</v>
      </c>
      <c r="C225" t="s">
        <v>134</v>
      </c>
      <c r="D225" t="s">
        <v>50</v>
      </c>
      <c r="E225" t="s">
        <v>43</v>
      </c>
      <c r="F225" t="s">
        <v>83</v>
      </c>
      <c r="G225" s="13" t="s">
        <v>117</v>
      </c>
      <c r="H225" s="13" t="s">
        <v>115</v>
      </c>
      <c r="I225">
        <v>1</v>
      </c>
    </row>
    <row r="226" spans="1:9" x14ac:dyDescent="0.2">
      <c r="A226" t="s">
        <v>11</v>
      </c>
      <c r="B226" t="s">
        <v>53</v>
      </c>
      <c r="C226" t="s">
        <v>93</v>
      </c>
      <c r="D226" t="s">
        <v>49</v>
      </c>
      <c r="E226" t="s">
        <v>42</v>
      </c>
      <c r="F226" t="s">
        <v>84</v>
      </c>
      <c r="G226" s="13" t="s">
        <v>116</v>
      </c>
      <c r="H226" s="13" t="s">
        <v>113</v>
      </c>
      <c r="I226">
        <v>1</v>
      </c>
    </row>
    <row r="227" spans="1:9" x14ac:dyDescent="0.2">
      <c r="A227" t="s">
        <v>65</v>
      </c>
      <c r="B227" t="s">
        <v>57</v>
      </c>
      <c r="C227" t="s">
        <v>98</v>
      </c>
      <c r="D227" t="s">
        <v>49</v>
      </c>
      <c r="E227" t="s">
        <v>41</v>
      </c>
      <c r="F227" t="s">
        <v>83</v>
      </c>
      <c r="G227" s="13" t="s">
        <v>116</v>
      </c>
      <c r="H227" s="13" t="s">
        <v>114</v>
      </c>
      <c r="I227">
        <v>1</v>
      </c>
    </row>
    <row r="228" spans="1:9" x14ac:dyDescent="0.2">
      <c r="A228" t="s">
        <v>108</v>
      </c>
      <c r="B228" t="s">
        <v>58</v>
      </c>
      <c r="C228" t="s">
        <v>134</v>
      </c>
      <c r="D228" t="s">
        <v>49</v>
      </c>
      <c r="E228" t="s">
        <v>45</v>
      </c>
      <c r="F228" t="s">
        <v>83</v>
      </c>
      <c r="G228" s="13" t="s">
        <v>117</v>
      </c>
      <c r="H228" s="13" t="s">
        <v>115</v>
      </c>
      <c r="I228">
        <v>1</v>
      </c>
    </row>
    <row r="229" spans="1:9" x14ac:dyDescent="0.2">
      <c r="A229" t="s">
        <v>65</v>
      </c>
      <c r="B229" t="s">
        <v>57</v>
      </c>
      <c r="C229" t="s">
        <v>98</v>
      </c>
      <c r="D229" t="s">
        <v>49</v>
      </c>
      <c r="E229" t="s">
        <v>42</v>
      </c>
      <c r="F229" t="s">
        <v>83</v>
      </c>
      <c r="G229" s="13" t="s">
        <v>116</v>
      </c>
      <c r="H229" s="13" t="s">
        <v>113</v>
      </c>
      <c r="I229">
        <v>1</v>
      </c>
    </row>
    <row r="230" spans="1:9" x14ac:dyDescent="0.2">
      <c r="A230" t="s">
        <v>65</v>
      </c>
      <c r="B230" t="s">
        <v>57</v>
      </c>
      <c r="C230" t="s">
        <v>98</v>
      </c>
      <c r="D230" t="s">
        <v>49</v>
      </c>
      <c r="E230" t="s">
        <v>45</v>
      </c>
      <c r="F230" t="s">
        <v>84</v>
      </c>
      <c r="G230" s="13" t="s">
        <v>117</v>
      </c>
      <c r="H230" s="13" t="s">
        <v>114</v>
      </c>
      <c r="I230">
        <v>1</v>
      </c>
    </row>
    <row r="231" spans="1:9" x14ac:dyDescent="0.2">
      <c r="A231" t="s">
        <v>71</v>
      </c>
      <c r="B231" t="s">
        <v>53</v>
      </c>
      <c r="C231" t="s">
        <v>90</v>
      </c>
      <c r="D231" t="s">
        <v>49</v>
      </c>
      <c r="E231" t="s">
        <v>42</v>
      </c>
      <c r="F231" t="s">
        <v>83</v>
      </c>
      <c r="G231" s="13" t="s">
        <v>117</v>
      </c>
      <c r="H231" s="13" t="s">
        <v>115</v>
      </c>
      <c r="I231">
        <v>1</v>
      </c>
    </row>
    <row r="232" spans="1:9" x14ac:dyDescent="0.2">
      <c r="A232" t="s">
        <v>65</v>
      </c>
      <c r="B232" t="s">
        <v>57</v>
      </c>
      <c r="C232" t="s">
        <v>98</v>
      </c>
      <c r="D232" t="s">
        <v>50</v>
      </c>
      <c r="E232" t="s">
        <v>41</v>
      </c>
      <c r="F232" t="s">
        <v>84</v>
      </c>
      <c r="G232" s="13" t="s">
        <v>117</v>
      </c>
      <c r="H232" s="13" t="s">
        <v>114</v>
      </c>
      <c r="I232">
        <v>1</v>
      </c>
    </row>
    <row r="233" spans="1:9" x14ac:dyDescent="0.2">
      <c r="A233" t="s">
        <v>28</v>
      </c>
      <c r="B233" t="s">
        <v>53</v>
      </c>
      <c r="C233" t="s">
        <v>91</v>
      </c>
      <c r="D233" t="s">
        <v>49</v>
      </c>
      <c r="E233" t="s">
        <v>42</v>
      </c>
      <c r="F233" t="s">
        <v>46</v>
      </c>
      <c r="G233" s="13" t="s">
        <v>117</v>
      </c>
      <c r="H233" s="13" t="s">
        <v>115</v>
      </c>
      <c r="I233">
        <v>1</v>
      </c>
    </row>
    <row r="234" spans="1:9" x14ac:dyDescent="0.2">
      <c r="A234" t="s">
        <v>106</v>
      </c>
      <c r="B234" t="s">
        <v>56</v>
      </c>
      <c r="C234" t="s">
        <v>94</v>
      </c>
      <c r="D234" t="s">
        <v>49</v>
      </c>
      <c r="E234" t="s">
        <v>42</v>
      </c>
      <c r="F234" t="s">
        <v>83</v>
      </c>
      <c r="G234" s="13" t="s">
        <v>116</v>
      </c>
      <c r="H234" s="13" t="s">
        <v>113</v>
      </c>
      <c r="I234">
        <v>1</v>
      </c>
    </row>
    <row r="235" spans="1:9" x14ac:dyDescent="0.2">
      <c r="A235" t="s">
        <v>8</v>
      </c>
      <c r="B235" t="s">
        <v>54</v>
      </c>
      <c r="C235" t="s">
        <v>93</v>
      </c>
      <c r="D235" t="s">
        <v>49</v>
      </c>
      <c r="E235" t="s">
        <v>42</v>
      </c>
      <c r="F235" t="s">
        <v>46</v>
      </c>
      <c r="G235" s="13" t="s">
        <v>116</v>
      </c>
      <c r="H235" s="13" t="s">
        <v>114</v>
      </c>
      <c r="I235">
        <v>1</v>
      </c>
    </row>
    <row r="236" spans="1:9" x14ac:dyDescent="0.2">
      <c r="A236" t="s">
        <v>106</v>
      </c>
      <c r="B236" t="s">
        <v>56</v>
      </c>
      <c r="C236" t="s">
        <v>94</v>
      </c>
      <c r="D236" t="s">
        <v>49</v>
      </c>
      <c r="E236" t="s">
        <v>61</v>
      </c>
      <c r="F236" t="s">
        <v>46</v>
      </c>
      <c r="G236" s="13" t="s">
        <v>116</v>
      </c>
      <c r="H236" s="13" t="s">
        <v>115</v>
      </c>
      <c r="I236">
        <v>1</v>
      </c>
    </row>
    <row r="237" spans="1:9" x14ac:dyDescent="0.2">
      <c r="A237" t="s">
        <v>65</v>
      </c>
      <c r="B237" t="s">
        <v>57</v>
      </c>
      <c r="C237" t="s">
        <v>98</v>
      </c>
      <c r="D237" t="s">
        <v>50</v>
      </c>
      <c r="E237" t="s">
        <v>42</v>
      </c>
      <c r="F237" t="s">
        <v>83</v>
      </c>
      <c r="G237" s="13" t="s">
        <v>116</v>
      </c>
      <c r="H237" s="13" t="s">
        <v>113</v>
      </c>
      <c r="I237">
        <v>1</v>
      </c>
    </row>
    <row r="238" spans="1:9" x14ac:dyDescent="0.2">
      <c r="A238" t="s">
        <v>65</v>
      </c>
      <c r="B238" t="s">
        <v>57</v>
      </c>
      <c r="C238" t="s">
        <v>98</v>
      </c>
      <c r="D238" t="s">
        <v>49</v>
      </c>
      <c r="E238" t="s">
        <v>42</v>
      </c>
      <c r="F238" t="s">
        <v>46</v>
      </c>
      <c r="G238" s="13" t="s">
        <v>117</v>
      </c>
      <c r="H238" s="13" t="s">
        <v>114</v>
      </c>
      <c r="I238">
        <v>1</v>
      </c>
    </row>
    <row r="239" spans="1:9" x14ac:dyDescent="0.2">
      <c r="A239" t="s">
        <v>34</v>
      </c>
      <c r="B239" t="s">
        <v>53</v>
      </c>
      <c r="C239" t="s">
        <v>96</v>
      </c>
      <c r="D239" t="s">
        <v>49</v>
      </c>
      <c r="E239" t="s">
        <v>60</v>
      </c>
      <c r="F239" t="s">
        <v>84</v>
      </c>
      <c r="G239" s="13" t="s">
        <v>117</v>
      </c>
      <c r="H239" s="13" t="s">
        <v>115</v>
      </c>
      <c r="I239">
        <v>1</v>
      </c>
    </row>
    <row r="240" spans="1:9" x14ac:dyDescent="0.2">
      <c r="A240" t="s">
        <v>108</v>
      </c>
      <c r="B240" t="s">
        <v>58</v>
      </c>
      <c r="C240" t="s">
        <v>134</v>
      </c>
      <c r="D240" t="s">
        <v>50</v>
      </c>
      <c r="E240" t="s">
        <v>45</v>
      </c>
      <c r="F240" t="s">
        <v>83</v>
      </c>
      <c r="G240" s="13" t="s">
        <v>117</v>
      </c>
      <c r="H240" s="13" t="s">
        <v>114</v>
      </c>
      <c r="I240">
        <v>1</v>
      </c>
    </row>
    <row r="241" spans="1:9" x14ac:dyDescent="0.2">
      <c r="A241" t="s">
        <v>37</v>
      </c>
      <c r="B241" t="s">
        <v>54</v>
      </c>
      <c r="C241" t="s">
        <v>92</v>
      </c>
      <c r="D241" t="s">
        <v>50</v>
      </c>
      <c r="E241" t="s">
        <v>41</v>
      </c>
      <c r="F241" t="s">
        <v>84</v>
      </c>
      <c r="G241" s="13" t="s">
        <v>117</v>
      </c>
      <c r="H241" s="13" t="s">
        <v>115</v>
      </c>
      <c r="I241">
        <v>1</v>
      </c>
    </row>
    <row r="242" spans="1:9" x14ac:dyDescent="0.2">
      <c r="A242" t="s">
        <v>19</v>
      </c>
      <c r="B242" t="s">
        <v>54</v>
      </c>
      <c r="C242" t="s">
        <v>90</v>
      </c>
      <c r="D242" t="s">
        <v>50</v>
      </c>
      <c r="E242" t="s">
        <v>42</v>
      </c>
      <c r="F242" t="s">
        <v>46</v>
      </c>
      <c r="G242" s="13" t="s">
        <v>116</v>
      </c>
      <c r="H242" s="13" t="s">
        <v>113</v>
      </c>
      <c r="I242">
        <v>1</v>
      </c>
    </row>
    <row r="243" spans="1:9" x14ac:dyDescent="0.2">
      <c r="A243" t="s">
        <v>65</v>
      </c>
      <c r="B243" t="s">
        <v>57</v>
      </c>
      <c r="C243" t="s">
        <v>98</v>
      </c>
      <c r="D243" t="s">
        <v>50</v>
      </c>
      <c r="E243" t="s">
        <v>41</v>
      </c>
      <c r="F243" t="s">
        <v>83</v>
      </c>
      <c r="G243" s="13" t="s">
        <v>116</v>
      </c>
      <c r="H243" s="13" t="s">
        <v>114</v>
      </c>
      <c r="I243">
        <v>1</v>
      </c>
    </row>
    <row r="244" spans="1:9" x14ac:dyDescent="0.2">
      <c r="A244" t="s">
        <v>109</v>
      </c>
      <c r="B244" t="s">
        <v>58</v>
      </c>
      <c r="C244" t="s">
        <v>111</v>
      </c>
      <c r="D244" t="s">
        <v>49</v>
      </c>
      <c r="E244" t="s">
        <v>43</v>
      </c>
      <c r="F244" t="s">
        <v>83</v>
      </c>
      <c r="G244" s="13" t="s">
        <v>116</v>
      </c>
      <c r="H244" s="13" t="s">
        <v>115</v>
      </c>
      <c r="I244">
        <v>1</v>
      </c>
    </row>
    <row r="245" spans="1:9" x14ac:dyDescent="0.2">
      <c r="A245" t="s">
        <v>108</v>
      </c>
      <c r="B245" t="s">
        <v>58</v>
      </c>
      <c r="C245" t="s">
        <v>134</v>
      </c>
      <c r="D245" t="s">
        <v>50</v>
      </c>
      <c r="E245" t="s">
        <v>43</v>
      </c>
      <c r="F245" t="s">
        <v>83</v>
      </c>
      <c r="G245" s="13" t="s">
        <v>117</v>
      </c>
      <c r="H245" s="13" t="s">
        <v>113</v>
      </c>
      <c r="I245">
        <v>1</v>
      </c>
    </row>
    <row r="246" spans="1:9" x14ac:dyDescent="0.2">
      <c r="A246" t="s">
        <v>108</v>
      </c>
      <c r="B246" t="s">
        <v>58</v>
      </c>
      <c r="C246" t="s">
        <v>134</v>
      </c>
      <c r="D246" t="s">
        <v>50</v>
      </c>
      <c r="E246" t="s">
        <v>43</v>
      </c>
      <c r="F246" t="s">
        <v>83</v>
      </c>
      <c r="G246" s="13" t="s">
        <v>117</v>
      </c>
      <c r="H246" s="13" t="s">
        <v>114</v>
      </c>
      <c r="I246">
        <v>1</v>
      </c>
    </row>
    <row r="247" spans="1:9" x14ac:dyDescent="0.2">
      <c r="A247" t="s">
        <v>24</v>
      </c>
      <c r="B247" t="s">
        <v>54</v>
      </c>
      <c r="C247" t="s">
        <v>97</v>
      </c>
      <c r="D247" t="s">
        <v>50</v>
      </c>
      <c r="E247" t="s">
        <v>41</v>
      </c>
      <c r="F247" t="s">
        <v>84</v>
      </c>
      <c r="G247" s="13" t="s">
        <v>117</v>
      </c>
      <c r="H247" s="13" t="s">
        <v>115</v>
      </c>
      <c r="I247">
        <v>1</v>
      </c>
    </row>
    <row r="248" spans="1:9" x14ac:dyDescent="0.2">
      <c r="A248" t="s">
        <v>65</v>
      </c>
      <c r="B248" t="s">
        <v>57</v>
      </c>
      <c r="C248" t="s">
        <v>98</v>
      </c>
      <c r="D248" t="s">
        <v>49</v>
      </c>
      <c r="E248" t="s">
        <v>42</v>
      </c>
      <c r="F248" t="s">
        <v>46</v>
      </c>
      <c r="G248" s="13" t="s">
        <v>117</v>
      </c>
      <c r="H248" s="13" t="s">
        <v>114</v>
      </c>
      <c r="I248">
        <v>1</v>
      </c>
    </row>
    <row r="249" spans="1:9" x14ac:dyDescent="0.2">
      <c r="A249" t="s">
        <v>0</v>
      </c>
      <c r="B249" t="s">
        <v>55</v>
      </c>
      <c r="C249" t="s">
        <v>91</v>
      </c>
      <c r="D249" t="s">
        <v>50</v>
      </c>
      <c r="E249" t="s">
        <v>42</v>
      </c>
      <c r="F249" t="s">
        <v>84</v>
      </c>
      <c r="G249" s="13" t="s">
        <v>117</v>
      </c>
      <c r="H249" s="13" t="s">
        <v>115</v>
      </c>
      <c r="I249">
        <v>1</v>
      </c>
    </row>
    <row r="250" spans="1:9" x14ac:dyDescent="0.2">
      <c r="A250" t="s">
        <v>106</v>
      </c>
      <c r="B250" t="s">
        <v>56</v>
      </c>
      <c r="C250" t="s">
        <v>94</v>
      </c>
      <c r="D250" t="s">
        <v>49</v>
      </c>
      <c r="E250" t="s">
        <v>42</v>
      </c>
      <c r="F250" t="s">
        <v>46</v>
      </c>
      <c r="G250" s="13" t="s">
        <v>116</v>
      </c>
      <c r="H250" s="13" t="s">
        <v>113</v>
      </c>
      <c r="I250">
        <v>1</v>
      </c>
    </row>
    <row r="251" spans="1:9" x14ac:dyDescent="0.2">
      <c r="A251" t="s">
        <v>65</v>
      </c>
      <c r="B251" t="s">
        <v>57</v>
      </c>
      <c r="C251" t="s">
        <v>98</v>
      </c>
      <c r="D251" t="s">
        <v>50</v>
      </c>
      <c r="E251" t="s">
        <v>42</v>
      </c>
      <c r="F251" t="s">
        <v>83</v>
      </c>
      <c r="G251" s="13" t="s">
        <v>116</v>
      </c>
      <c r="H251" s="13" t="s">
        <v>114</v>
      </c>
      <c r="I251">
        <v>1</v>
      </c>
    </row>
    <row r="252" spans="1:9" x14ac:dyDescent="0.2">
      <c r="A252" t="s">
        <v>65</v>
      </c>
      <c r="B252" t="s">
        <v>57</v>
      </c>
      <c r="C252" t="s">
        <v>98</v>
      </c>
      <c r="D252" t="s">
        <v>50</v>
      </c>
      <c r="E252" t="s">
        <v>42</v>
      </c>
      <c r="F252" t="s">
        <v>83</v>
      </c>
      <c r="G252" s="13" t="s">
        <v>116</v>
      </c>
      <c r="H252" s="13" t="s">
        <v>115</v>
      </c>
      <c r="I252">
        <v>1</v>
      </c>
    </row>
    <row r="253" spans="1:9" x14ac:dyDescent="0.2">
      <c r="A253" t="s">
        <v>65</v>
      </c>
      <c r="B253" t="s">
        <v>57</v>
      </c>
      <c r="C253" t="s">
        <v>98</v>
      </c>
      <c r="D253" t="s">
        <v>50</v>
      </c>
      <c r="E253" t="s">
        <v>41</v>
      </c>
      <c r="F253" t="s">
        <v>83</v>
      </c>
      <c r="G253" s="13" t="s">
        <v>116</v>
      </c>
      <c r="H253" s="13" t="s">
        <v>113</v>
      </c>
      <c r="I253">
        <v>1</v>
      </c>
    </row>
    <row r="254" spans="1:9" x14ac:dyDescent="0.2">
      <c r="A254" t="s">
        <v>18</v>
      </c>
      <c r="B254" t="s">
        <v>55</v>
      </c>
      <c r="C254" t="s">
        <v>92</v>
      </c>
      <c r="D254" t="s">
        <v>50</v>
      </c>
      <c r="E254" t="s">
        <v>42</v>
      </c>
      <c r="F254" t="s">
        <v>46</v>
      </c>
      <c r="G254" s="13" t="s">
        <v>117</v>
      </c>
      <c r="H254" s="13" t="s">
        <v>114</v>
      </c>
      <c r="I254">
        <v>1</v>
      </c>
    </row>
    <row r="255" spans="1:9" x14ac:dyDescent="0.2">
      <c r="A255" t="s">
        <v>65</v>
      </c>
      <c r="B255" t="s">
        <v>57</v>
      </c>
      <c r="C255" t="s">
        <v>98</v>
      </c>
      <c r="D255" t="s">
        <v>50</v>
      </c>
      <c r="E255" t="s">
        <v>42</v>
      </c>
      <c r="F255" t="s">
        <v>83</v>
      </c>
      <c r="G255" s="13" t="s">
        <v>117</v>
      </c>
      <c r="H255" s="13" t="s">
        <v>115</v>
      </c>
      <c r="I255">
        <v>1</v>
      </c>
    </row>
    <row r="256" spans="1:9" x14ac:dyDescent="0.2">
      <c r="A256" t="s">
        <v>27</v>
      </c>
      <c r="B256" t="s">
        <v>54</v>
      </c>
      <c r="C256" t="s">
        <v>92</v>
      </c>
      <c r="D256" t="s">
        <v>50</v>
      </c>
      <c r="E256" t="s">
        <v>42</v>
      </c>
      <c r="F256" t="s">
        <v>46</v>
      </c>
      <c r="G256" s="13" t="s">
        <v>117</v>
      </c>
      <c r="H256" s="13" t="s">
        <v>114</v>
      </c>
      <c r="I256">
        <v>1</v>
      </c>
    </row>
    <row r="257" spans="1:9" x14ac:dyDescent="0.2">
      <c r="A257" t="s">
        <v>73</v>
      </c>
      <c r="B257" t="s">
        <v>53</v>
      </c>
      <c r="C257" t="s">
        <v>91</v>
      </c>
      <c r="D257" t="s">
        <v>49</v>
      </c>
      <c r="E257" t="s">
        <v>44</v>
      </c>
      <c r="F257" t="s">
        <v>46</v>
      </c>
      <c r="G257" s="13" t="s">
        <v>117</v>
      </c>
      <c r="H257" s="13" t="s">
        <v>115</v>
      </c>
      <c r="I257">
        <v>1</v>
      </c>
    </row>
    <row r="258" spans="1:9" x14ac:dyDescent="0.2">
      <c r="A258" t="s">
        <v>65</v>
      </c>
      <c r="B258" t="s">
        <v>57</v>
      </c>
      <c r="C258" t="s">
        <v>98</v>
      </c>
      <c r="D258" t="s">
        <v>50</v>
      </c>
      <c r="E258" t="s">
        <v>42</v>
      </c>
      <c r="F258" t="s">
        <v>46</v>
      </c>
      <c r="G258" s="13" t="s">
        <v>116</v>
      </c>
      <c r="H258" s="13" t="s">
        <v>113</v>
      </c>
      <c r="I258">
        <v>1</v>
      </c>
    </row>
    <row r="259" spans="1:9" x14ac:dyDescent="0.2">
      <c r="A259" t="s">
        <v>38</v>
      </c>
      <c r="B259" t="s">
        <v>55</v>
      </c>
      <c r="C259" t="s">
        <v>95</v>
      </c>
      <c r="D259" t="s">
        <v>50</v>
      </c>
      <c r="E259" t="s">
        <v>42</v>
      </c>
      <c r="F259" t="s">
        <v>84</v>
      </c>
      <c r="G259" s="13" t="s">
        <v>116</v>
      </c>
      <c r="H259" s="13" t="s">
        <v>114</v>
      </c>
      <c r="I259">
        <v>1</v>
      </c>
    </row>
    <row r="260" spans="1:9" x14ac:dyDescent="0.2">
      <c r="A260" t="s">
        <v>22</v>
      </c>
      <c r="B260" t="s">
        <v>53</v>
      </c>
      <c r="C260" t="s">
        <v>97</v>
      </c>
      <c r="D260" t="s">
        <v>50</v>
      </c>
      <c r="E260" t="s">
        <v>61</v>
      </c>
      <c r="F260" t="s">
        <v>46</v>
      </c>
      <c r="G260" s="13" t="s">
        <v>116</v>
      </c>
      <c r="H260" s="13" t="s">
        <v>115</v>
      </c>
      <c r="I260">
        <v>1</v>
      </c>
    </row>
    <row r="261" spans="1:9" x14ac:dyDescent="0.2">
      <c r="A261" t="s">
        <v>65</v>
      </c>
      <c r="B261" t="s">
        <v>57</v>
      </c>
      <c r="C261" t="s">
        <v>98</v>
      </c>
      <c r="D261" t="s">
        <v>49</v>
      </c>
      <c r="E261" t="s">
        <v>42</v>
      </c>
      <c r="F261" t="s">
        <v>46</v>
      </c>
      <c r="G261" s="13" t="s">
        <v>116</v>
      </c>
      <c r="H261" s="13" t="s">
        <v>113</v>
      </c>
      <c r="I261">
        <v>1</v>
      </c>
    </row>
    <row r="262" spans="1:9" x14ac:dyDescent="0.2">
      <c r="A262" t="s">
        <v>4</v>
      </c>
      <c r="B262" t="s">
        <v>54</v>
      </c>
      <c r="C262" t="s">
        <v>91</v>
      </c>
      <c r="D262" t="s">
        <v>50</v>
      </c>
      <c r="E262" t="s">
        <v>61</v>
      </c>
      <c r="F262" t="s">
        <v>84</v>
      </c>
      <c r="G262" s="13" t="s">
        <v>117</v>
      </c>
      <c r="H262" s="13" t="s">
        <v>114</v>
      </c>
      <c r="I262">
        <v>1</v>
      </c>
    </row>
    <row r="263" spans="1:9" x14ac:dyDescent="0.2">
      <c r="A263" t="s">
        <v>3</v>
      </c>
      <c r="B263" t="s">
        <v>54</v>
      </c>
      <c r="C263" t="s">
        <v>93</v>
      </c>
      <c r="D263" t="s">
        <v>50</v>
      </c>
      <c r="E263" t="s">
        <v>42</v>
      </c>
      <c r="F263" t="s">
        <v>84</v>
      </c>
      <c r="G263" s="13" t="s">
        <v>117</v>
      </c>
      <c r="H263" s="13" t="s">
        <v>115</v>
      </c>
      <c r="I263">
        <v>1</v>
      </c>
    </row>
    <row r="264" spans="1:9" x14ac:dyDescent="0.2">
      <c r="A264" t="s">
        <v>108</v>
      </c>
      <c r="B264" t="s">
        <v>58</v>
      </c>
      <c r="C264" t="s">
        <v>134</v>
      </c>
      <c r="D264" t="s">
        <v>50</v>
      </c>
      <c r="E264" t="s">
        <v>43</v>
      </c>
      <c r="F264" t="s">
        <v>83</v>
      </c>
      <c r="G264" s="13" t="s">
        <v>117</v>
      </c>
      <c r="H264" s="13" t="s">
        <v>114</v>
      </c>
      <c r="I264">
        <v>1</v>
      </c>
    </row>
    <row r="265" spans="1:9" x14ac:dyDescent="0.2">
      <c r="A265" t="s">
        <v>65</v>
      </c>
      <c r="B265" t="s">
        <v>57</v>
      </c>
      <c r="C265" t="s">
        <v>98</v>
      </c>
      <c r="D265" t="s">
        <v>50</v>
      </c>
      <c r="E265" t="s">
        <v>42</v>
      </c>
      <c r="F265" t="s">
        <v>83</v>
      </c>
      <c r="G265" s="13" t="s">
        <v>117</v>
      </c>
      <c r="H265" s="13" t="s">
        <v>115</v>
      </c>
      <c r="I265">
        <v>1</v>
      </c>
    </row>
    <row r="266" spans="1:9" x14ac:dyDescent="0.2">
      <c r="A266" t="s">
        <v>66</v>
      </c>
      <c r="B266" t="s">
        <v>55</v>
      </c>
      <c r="C266" t="s">
        <v>95</v>
      </c>
      <c r="D266" t="s">
        <v>49</v>
      </c>
      <c r="E266" t="s">
        <v>42</v>
      </c>
      <c r="F266" t="s">
        <v>84</v>
      </c>
      <c r="G266" s="13" t="s">
        <v>116</v>
      </c>
      <c r="H266" s="13" t="s">
        <v>113</v>
      </c>
      <c r="I266">
        <v>1</v>
      </c>
    </row>
    <row r="267" spans="1:9" x14ac:dyDescent="0.2">
      <c r="A267" t="s">
        <v>63</v>
      </c>
      <c r="B267" t="s">
        <v>56</v>
      </c>
      <c r="C267" t="s">
        <v>89</v>
      </c>
      <c r="D267" t="s">
        <v>49</v>
      </c>
      <c r="E267" t="s">
        <v>61</v>
      </c>
      <c r="F267" t="s">
        <v>83</v>
      </c>
      <c r="G267" s="13" t="s">
        <v>116</v>
      </c>
      <c r="H267" s="13" t="s">
        <v>114</v>
      </c>
      <c r="I267">
        <v>1</v>
      </c>
    </row>
    <row r="268" spans="1:9" x14ac:dyDescent="0.2">
      <c r="A268" t="s">
        <v>64</v>
      </c>
      <c r="B268" t="s">
        <v>56</v>
      </c>
      <c r="C268" t="s">
        <v>93</v>
      </c>
      <c r="D268" t="s">
        <v>49</v>
      </c>
      <c r="E268" t="s">
        <v>44</v>
      </c>
      <c r="F268" t="s">
        <v>46</v>
      </c>
      <c r="G268" s="13" t="s">
        <v>116</v>
      </c>
      <c r="H268" s="13" t="s">
        <v>115</v>
      </c>
      <c r="I268">
        <v>1</v>
      </c>
    </row>
    <row r="269" spans="1:9" x14ac:dyDescent="0.2">
      <c r="A269" t="s">
        <v>108</v>
      </c>
      <c r="B269" t="s">
        <v>58</v>
      </c>
      <c r="C269" t="s">
        <v>134</v>
      </c>
      <c r="D269" t="s">
        <v>49</v>
      </c>
      <c r="E269" t="s">
        <v>42</v>
      </c>
      <c r="F269" t="s">
        <v>83</v>
      </c>
      <c r="G269" s="13" t="s">
        <v>117</v>
      </c>
      <c r="H269" s="13" t="s">
        <v>113</v>
      </c>
      <c r="I269">
        <v>1</v>
      </c>
    </row>
    <row r="270" spans="1:9" x14ac:dyDescent="0.2">
      <c r="A270" t="s">
        <v>65</v>
      </c>
      <c r="B270" t="s">
        <v>57</v>
      </c>
      <c r="C270" t="s">
        <v>98</v>
      </c>
      <c r="D270" t="s">
        <v>50</v>
      </c>
      <c r="E270" t="s">
        <v>42</v>
      </c>
      <c r="F270" t="s">
        <v>83</v>
      </c>
      <c r="G270" s="13" t="s">
        <v>117</v>
      </c>
      <c r="H270" s="13" t="s">
        <v>114</v>
      </c>
      <c r="I270">
        <v>1</v>
      </c>
    </row>
    <row r="271" spans="1:9" x14ac:dyDescent="0.2">
      <c r="A271" t="s">
        <v>106</v>
      </c>
      <c r="B271" t="s">
        <v>56</v>
      </c>
      <c r="C271" t="s">
        <v>94</v>
      </c>
      <c r="D271" t="s">
        <v>50</v>
      </c>
      <c r="E271" t="s">
        <v>41</v>
      </c>
      <c r="F271" t="s">
        <v>83</v>
      </c>
      <c r="G271" s="13" t="s">
        <v>117</v>
      </c>
      <c r="H271" s="13" t="s">
        <v>115</v>
      </c>
      <c r="I271">
        <v>1</v>
      </c>
    </row>
    <row r="272" spans="1:9" x14ac:dyDescent="0.2">
      <c r="A272" t="s">
        <v>36</v>
      </c>
      <c r="B272" t="s">
        <v>53</v>
      </c>
      <c r="C272" t="s">
        <v>95</v>
      </c>
      <c r="D272" t="s">
        <v>50</v>
      </c>
      <c r="E272" t="s">
        <v>42</v>
      </c>
      <c r="F272" t="s">
        <v>83</v>
      </c>
      <c r="G272" s="13" t="s">
        <v>117</v>
      </c>
      <c r="H272" s="13" t="s">
        <v>114</v>
      </c>
      <c r="I272">
        <v>1</v>
      </c>
    </row>
    <row r="273" spans="1:9" x14ac:dyDescent="0.2">
      <c r="A273" t="s">
        <v>108</v>
      </c>
      <c r="B273" t="s">
        <v>58</v>
      </c>
      <c r="C273" t="s">
        <v>134</v>
      </c>
      <c r="D273" t="s">
        <v>49</v>
      </c>
      <c r="E273" t="s">
        <v>41</v>
      </c>
      <c r="F273" t="s">
        <v>83</v>
      </c>
      <c r="G273" s="13" t="s">
        <v>117</v>
      </c>
      <c r="H273" s="13" t="s">
        <v>115</v>
      </c>
      <c r="I273">
        <v>1</v>
      </c>
    </row>
    <row r="274" spans="1:9" x14ac:dyDescent="0.2">
      <c r="A274" t="s">
        <v>62</v>
      </c>
      <c r="B274" t="s">
        <v>56</v>
      </c>
      <c r="C274" t="s">
        <v>89</v>
      </c>
      <c r="D274" t="s">
        <v>49</v>
      </c>
      <c r="E274" t="s">
        <v>61</v>
      </c>
      <c r="F274" t="s">
        <v>84</v>
      </c>
      <c r="G274" s="13" t="s">
        <v>116</v>
      </c>
      <c r="H274" s="13" t="s">
        <v>113</v>
      </c>
      <c r="I274">
        <v>1</v>
      </c>
    </row>
    <row r="275" spans="1:9" x14ac:dyDescent="0.2">
      <c r="A275" t="s">
        <v>65</v>
      </c>
      <c r="B275" t="s">
        <v>57</v>
      </c>
      <c r="C275" t="s">
        <v>98</v>
      </c>
      <c r="D275" t="s">
        <v>49</v>
      </c>
      <c r="E275" t="s">
        <v>42</v>
      </c>
      <c r="F275" t="s">
        <v>46</v>
      </c>
      <c r="G275" s="13" t="s">
        <v>116</v>
      </c>
      <c r="H275" s="13" t="s">
        <v>114</v>
      </c>
      <c r="I275">
        <v>1</v>
      </c>
    </row>
    <row r="276" spans="1:9" x14ac:dyDescent="0.2">
      <c r="A276" t="s">
        <v>65</v>
      </c>
      <c r="B276" t="s">
        <v>57</v>
      </c>
      <c r="C276" t="s">
        <v>98</v>
      </c>
      <c r="D276" t="s">
        <v>50</v>
      </c>
      <c r="E276" t="s">
        <v>42</v>
      </c>
      <c r="F276" t="s">
        <v>83</v>
      </c>
      <c r="G276" s="13" t="s">
        <v>116</v>
      </c>
      <c r="H276" s="13" t="s">
        <v>115</v>
      </c>
      <c r="I276">
        <v>1</v>
      </c>
    </row>
    <row r="277" spans="1:9" x14ac:dyDescent="0.2">
      <c r="A277" t="s">
        <v>20</v>
      </c>
      <c r="B277" t="s">
        <v>53</v>
      </c>
      <c r="C277" t="s">
        <v>91</v>
      </c>
      <c r="D277" t="s">
        <v>49</v>
      </c>
      <c r="E277" t="s">
        <v>42</v>
      </c>
      <c r="F277" t="s">
        <v>46</v>
      </c>
      <c r="G277" s="13" t="s">
        <v>116</v>
      </c>
      <c r="H277" s="13" t="s">
        <v>113</v>
      </c>
      <c r="I277">
        <v>1</v>
      </c>
    </row>
    <row r="278" spans="1:9" x14ac:dyDescent="0.2">
      <c r="A278" t="s">
        <v>62</v>
      </c>
      <c r="B278" t="s">
        <v>56</v>
      </c>
      <c r="C278" t="s">
        <v>89</v>
      </c>
      <c r="D278" t="s">
        <v>50</v>
      </c>
      <c r="E278" t="s">
        <v>41</v>
      </c>
      <c r="F278" t="s">
        <v>84</v>
      </c>
      <c r="G278" s="13" t="s">
        <v>117</v>
      </c>
      <c r="H278" s="13" t="s">
        <v>114</v>
      </c>
      <c r="I278">
        <v>1</v>
      </c>
    </row>
    <row r="279" spans="1:9" x14ac:dyDescent="0.2">
      <c r="A279" t="s">
        <v>9</v>
      </c>
      <c r="B279" t="s">
        <v>53</v>
      </c>
      <c r="C279" t="s">
        <v>95</v>
      </c>
      <c r="D279" t="s">
        <v>50</v>
      </c>
      <c r="E279" t="s">
        <v>42</v>
      </c>
      <c r="F279" t="s">
        <v>46</v>
      </c>
      <c r="G279" s="13" t="s">
        <v>117</v>
      </c>
      <c r="H279" s="13" t="s">
        <v>115</v>
      </c>
      <c r="I279">
        <v>1</v>
      </c>
    </row>
    <row r="280" spans="1:9" x14ac:dyDescent="0.2">
      <c r="A280" t="s">
        <v>27</v>
      </c>
      <c r="B280" t="s">
        <v>54</v>
      </c>
      <c r="C280" t="s">
        <v>92</v>
      </c>
      <c r="D280" t="s">
        <v>50</v>
      </c>
      <c r="E280" t="s">
        <v>44</v>
      </c>
      <c r="F280" t="s">
        <v>84</v>
      </c>
      <c r="G280" s="13" t="s">
        <v>117</v>
      </c>
      <c r="H280" s="13" t="s">
        <v>114</v>
      </c>
      <c r="I280">
        <v>1</v>
      </c>
    </row>
    <row r="281" spans="1:9" x14ac:dyDescent="0.2">
      <c r="A281" t="s">
        <v>64</v>
      </c>
      <c r="B281" t="s">
        <v>56</v>
      </c>
      <c r="C281" t="s">
        <v>93</v>
      </c>
      <c r="D281" t="s">
        <v>49</v>
      </c>
      <c r="E281" t="s">
        <v>41</v>
      </c>
      <c r="F281" t="s">
        <v>46</v>
      </c>
      <c r="G281" s="13" t="s">
        <v>117</v>
      </c>
      <c r="H281" s="13" t="s">
        <v>115</v>
      </c>
      <c r="I281">
        <v>1</v>
      </c>
    </row>
    <row r="282" spans="1:9" x14ac:dyDescent="0.2">
      <c r="A282" t="s">
        <v>65</v>
      </c>
      <c r="B282" t="s">
        <v>57</v>
      </c>
      <c r="C282" t="s">
        <v>98</v>
      </c>
      <c r="D282" t="s">
        <v>49</v>
      </c>
      <c r="E282" t="s">
        <v>42</v>
      </c>
      <c r="F282" t="s">
        <v>83</v>
      </c>
      <c r="G282" s="13" t="s">
        <v>116</v>
      </c>
      <c r="H282" s="13" t="s">
        <v>113</v>
      </c>
      <c r="I282">
        <v>1</v>
      </c>
    </row>
    <row r="283" spans="1:9" x14ac:dyDescent="0.2">
      <c r="A283" t="s">
        <v>107</v>
      </c>
      <c r="B283" t="s">
        <v>53</v>
      </c>
      <c r="C283" t="s">
        <v>92</v>
      </c>
      <c r="D283" t="s">
        <v>50</v>
      </c>
      <c r="E283" t="s">
        <v>42</v>
      </c>
      <c r="F283" t="s">
        <v>46</v>
      </c>
      <c r="G283" s="13" t="s">
        <v>116</v>
      </c>
      <c r="H283" s="13" t="s">
        <v>114</v>
      </c>
      <c r="I283">
        <v>1</v>
      </c>
    </row>
    <row r="284" spans="1:9" x14ac:dyDescent="0.2">
      <c r="A284" t="s">
        <v>65</v>
      </c>
      <c r="B284" t="s">
        <v>57</v>
      </c>
      <c r="C284" t="s">
        <v>98</v>
      </c>
      <c r="D284" t="s">
        <v>49</v>
      </c>
      <c r="E284" t="s">
        <v>42</v>
      </c>
      <c r="F284" t="s">
        <v>46</v>
      </c>
      <c r="G284" s="13" t="s">
        <v>116</v>
      </c>
      <c r="H284" s="13" t="s">
        <v>115</v>
      </c>
      <c r="I284">
        <v>1</v>
      </c>
    </row>
    <row r="285" spans="1:9" x14ac:dyDescent="0.2">
      <c r="A285" t="s">
        <v>108</v>
      </c>
      <c r="B285" t="s">
        <v>58</v>
      </c>
      <c r="C285" t="s">
        <v>134</v>
      </c>
      <c r="D285" t="s">
        <v>49</v>
      </c>
      <c r="E285" t="s">
        <v>61</v>
      </c>
      <c r="F285" t="s">
        <v>83</v>
      </c>
      <c r="G285" s="13" t="s">
        <v>117</v>
      </c>
      <c r="H285" s="13" t="s">
        <v>113</v>
      </c>
      <c r="I285">
        <v>1</v>
      </c>
    </row>
    <row r="286" spans="1:9" x14ac:dyDescent="0.2">
      <c r="A286" t="s">
        <v>65</v>
      </c>
      <c r="B286" t="s">
        <v>57</v>
      </c>
      <c r="C286" t="s">
        <v>98</v>
      </c>
      <c r="D286" t="s">
        <v>50</v>
      </c>
      <c r="E286" t="s">
        <v>61</v>
      </c>
      <c r="F286" t="s">
        <v>46</v>
      </c>
      <c r="G286" s="13" t="s">
        <v>117</v>
      </c>
      <c r="H286" s="13" t="s">
        <v>114</v>
      </c>
      <c r="I286">
        <v>1</v>
      </c>
    </row>
    <row r="287" spans="1:9" x14ac:dyDescent="0.2">
      <c r="A287" t="s">
        <v>65</v>
      </c>
      <c r="B287" t="s">
        <v>57</v>
      </c>
      <c r="C287" t="s">
        <v>98</v>
      </c>
      <c r="D287" t="s">
        <v>50</v>
      </c>
      <c r="E287" t="s">
        <v>45</v>
      </c>
      <c r="F287" t="s">
        <v>46</v>
      </c>
      <c r="G287" s="13" t="s">
        <v>117</v>
      </c>
      <c r="H287" s="13" t="s">
        <v>115</v>
      </c>
      <c r="I287">
        <v>1</v>
      </c>
    </row>
    <row r="288" spans="1:9" x14ac:dyDescent="0.2">
      <c r="A288" t="s">
        <v>106</v>
      </c>
      <c r="B288" t="s">
        <v>56</v>
      </c>
      <c r="C288" t="s">
        <v>94</v>
      </c>
      <c r="D288" t="s">
        <v>49</v>
      </c>
      <c r="E288" t="s">
        <v>42</v>
      </c>
      <c r="F288" t="s">
        <v>46</v>
      </c>
      <c r="G288" s="13" t="s">
        <v>117</v>
      </c>
      <c r="H288" s="13" t="s">
        <v>114</v>
      </c>
      <c r="I288">
        <v>1</v>
      </c>
    </row>
    <row r="289" spans="1:9" x14ac:dyDescent="0.2">
      <c r="A289" t="s">
        <v>106</v>
      </c>
      <c r="B289" t="s">
        <v>56</v>
      </c>
      <c r="C289" t="s">
        <v>94</v>
      </c>
      <c r="D289" t="s">
        <v>49</v>
      </c>
      <c r="E289" t="s">
        <v>61</v>
      </c>
      <c r="F289" t="s">
        <v>83</v>
      </c>
      <c r="G289" s="13" t="s">
        <v>117</v>
      </c>
      <c r="H289" s="13" t="s">
        <v>115</v>
      </c>
      <c r="I289">
        <v>1</v>
      </c>
    </row>
    <row r="290" spans="1:9" x14ac:dyDescent="0.2">
      <c r="A290" t="s">
        <v>108</v>
      </c>
      <c r="B290" t="s">
        <v>58</v>
      </c>
      <c r="C290" t="s">
        <v>134</v>
      </c>
      <c r="D290" t="s">
        <v>50</v>
      </c>
      <c r="E290" t="s">
        <v>42</v>
      </c>
      <c r="F290" t="s">
        <v>83</v>
      </c>
      <c r="G290" s="13" t="s">
        <v>117</v>
      </c>
      <c r="H290" s="13" t="s">
        <v>113</v>
      </c>
      <c r="I290">
        <v>1</v>
      </c>
    </row>
    <row r="291" spans="1:9" x14ac:dyDescent="0.2">
      <c r="A291" t="s">
        <v>109</v>
      </c>
      <c r="B291" t="s">
        <v>58</v>
      </c>
      <c r="C291" t="s">
        <v>111</v>
      </c>
      <c r="D291" t="s">
        <v>49</v>
      </c>
      <c r="E291" t="s">
        <v>43</v>
      </c>
      <c r="F291" t="s">
        <v>83</v>
      </c>
      <c r="G291" s="13" t="s">
        <v>116</v>
      </c>
      <c r="H291" s="13" t="s">
        <v>114</v>
      </c>
      <c r="I291">
        <v>1</v>
      </c>
    </row>
    <row r="292" spans="1:9" x14ac:dyDescent="0.2">
      <c r="A292" t="s">
        <v>107</v>
      </c>
      <c r="B292" t="s">
        <v>53</v>
      </c>
      <c r="C292" t="s">
        <v>92</v>
      </c>
      <c r="D292" t="s">
        <v>49</v>
      </c>
      <c r="E292" t="s">
        <v>42</v>
      </c>
      <c r="F292" t="s">
        <v>46</v>
      </c>
      <c r="G292" s="13" t="s">
        <v>116</v>
      </c>
      <c r="H292" s="13" t="s">
        <v>115</v>
      </c>
      <c r="I292">
        <v>1</v>
      </c>
    </row>
    <row r="293" spans="1:9" x14ac:dyDescent="0.2">
      <c r="A293" t="s">
        <v>108</v>
      </c>
      <c r="B293" t="s">
        <v>58</v>
      </c>
      <c r="C293" t="s">
        <v>134</v>
      </c>
      <c r="D293" t="s">
        <v>49</v>
      </c>
      <c r="E293" t="s">
        <v>42</v>
      </c>
      <c r="F293" t="s">
        <v>83</v>
      </c>
      <c r="G293" s="13" t="s">
        <v>117</v>
      </c>
      <c r="H293" s="13" t="s">
        <v>113</v>
      </c>
      <c r="I293">
        <v>1</v>
      </c>
    </row>
    <row r="294" spans="1:9" x14ac:dyDescent="0.2">
      <c r="A294" t="s">
        <v>65</v>
      </c>
      <c r="B294" t="s">
        <v>57</v>
      </c>
      <c r="C294" t="s">
        <v>98</v>
      </c>
      <c r="D294" t="s">
        <v>49</v>
      </c>
      <c r="E294" t="s">
        <v>42</v>
      </c>
      <c r="F294" t="s">
        <v>83</v>
      </c>
      <c r="G294" s="13" t="s">
        <v>117</v>
      </c>
      <c r="H294" s="13" t="s">
        <v>114</v>
      </c>
      <c r="I294">
        <v>1</v>
      </c>
    </row>
    <row r="295" spans="1:9" x14ac:dyDescent="0.2">
      <c r="A295" t="s">
        <v>106</v>
      </c>
      <c r="B295" t="s">
        <v>56</v>
      </c>
      <c r="C295" t="s">
        <v>94</v>
      </c>
      <c r="D295" t="s">
        <v>50</v>
      </c>
      <c r="E295" t="s">
        <v>42</v>
      </c>
      <c r="F295" t="s">
        <v>46</v>
      </c>
      <c r="G295" s="13" t="s">
        <v>117</v>
      </c>
      <c r="H295" s="13" t="s">
        <v>115</v>
      </c>
      <c r="I295">
        <v>1</v>
      </c>
    </row>
    <row r="296" spans="1:9" x14ac:dyDescent="0.2">
      <c r="A296" t="s">
        <v>35</v>
      </c>
      <c r="B296" t="s">
        <v>55</v>
      </c>
      <c r="C296" t="s">
        <v>93</v>
      </c>
      <c r="D296" t="s">
        <v>50</v>
      </c>
      <c r="E296" t="s">
        <v>42</v>
      </c>
      <c r="F296" t="s">
        <v>46</v>
      </c>
      <c r="G296" s="13" t="s">
        <v>117</v>
      </c>
      <c r="H296" s="13" t="s">
        <v>114</v>
      </c>
      <c r="I296">
        <v>1</v>
      </c>
    </row>
    <row r="297" spans="1:9" x14ac:dyDescent="0.2">
      <c r="A297" t="s">
        <v>65</v>
      </c>
      <c r="B297" t="s">
        <v>57</v>
      </c>
      <c r="C297" t="s">
        <v>98</v>
      </c>
      <c r="D297" t="s">
        <v>49</v>
      </c>
      <c r="E297" t="s">
        <v>45</v>
      </c>
      <c r="F297" t="s">
        <v>84</v>
      </c>
      <c r="G297" s="13" t="s">
        <v>117</v>
      </c>
      <c r="H297" s="13" t="s">
        <v>115</v>
      </c>
      <c r="I297">
        <v>1</v>
      </c>
    </row>
    <row r="298" spans="1:9" x14ac:dyDescent="0.2">
      <c r="A298" t="s">
        <v>36</v>
      </c>
      <c r="B298" t="s">
        <v>53</v>
      </c>
      <c r="C298" t="s">
        <v>95</v>
      </c>
      <c r="D298" t="s">
        <v>50</v>
      </c>
      <c r="E298" t="s">
        <v>42</v>
      </c>
      <c r="F298" t="s">
        <v>83</v>
      </c>
      <c r="G298" s="13" t="s">
        <v>116</v>
      </c>
      <c r="H298" s="13" t="s">
        <v>113</v>
      </c>
      <c r="I298">
        <v>1</v>
      </c>
    </row>
    <row r="299" spans="1:9" x14ac:dyDescent="0.2">
      <c r="A299" t="s">
        <v>107</v>
      </c>
      <c r="B299" t="s">
        <v>53</v>
      </c>
      <c r="C299" t="s">
        <v>92</v>
      </c>
      <c r="D299" t="s">
        <v>50</v>
      </c>
      <c r="E299" t="s">
        <v>42</v>
      </c>
      <c r="F299" t="s">
        <v>83</v>
      </c>
      <c r="G299" s="13" t="s">
        <v>116</v>
      </c>
      <c r="H299" s="13" t="s">
        <v>114</v>
      </c>
      <c r="I299">
        <v>1</v>
      </c>
    </row>
    <row r="300" spans="1:9" x14ac:dyDescent="0.2">
      <c r="A300" t="s">
        <v>108</v>
      </c>
      <c r="B300" t="s">
        <v>58</v>
      </c>
      <c r="C300" t="s">
        <v>134</v>
      </c>
      <c r="D300" t="s">
        <v>50</v>
      </c>
      <c r="E300" t="s">
        <v>45</v>
      </c>
      <c r="F300" t="s">
        <v>83</v>
      </c>
      <c r="G300" s="13" t="s">
        <v>117</v>
      </c>
      <c r="H300" s="13" t="s">
        <v>115</v>
      </c>
      <c r="I300">
        <v>1</v>
      </c>
    </row>
    <row r="301" spans="1:9" x14ac:dyDescent="0.2">
      <c r="A301" t="s">
        <v>62</v>
      </c>
      <c r="B301" t="s">
        <v>56</v>
      </c>
      <c r="C301" t="s">
        <v>89</v>
      </c>
      <c r="D301" t="s">
        <v>49</v>
      </c>
      <c r="E301" t="s">
        <v>42</v>
      </c>
      <c r="F301" t="s">
        <v>83</v>
      </c>
      <c r="G301" s="13" t="s">
        <v>116</v>
      </c>
      <c r="H301" s="13" t="s">
        <v>113</v>
      </c>
      <c r="I301">
        <v>1</v>
      </c>
    </row>
    <row r="302" spans="1:9" x14ac:dyDescent="0.2">
      <c r="A302" t="s">
        <v>1</v>
      </c>
      <c r="B302" t="s">
        <v>54</v>
      </c>
      <c r="C302" t="s">
        <v>90</v>
      </c>
      <c r="D302" t="s">
        <v>50</v>
      </c>
      <c r="E302" t="s">
        <v>42</v>
      </c>
      <c r="F302" t="s">
        <v>46</v>
      </c>
      <c r="G302" s="13" t="s">
        <v>117</v>
      </c>
      <c r="H302" s="13" t="s">
        <v>114</v>
      </c>
      <c r="I302">
        <v>1</v>
      </c>
    </row>
    <row r="303" spans="1:9" x14ac:dyDescent="0.2">
      <c r="A303" t="s">
        <v>65</v>
      </c>
      <c r="B303" t="s">
        <v>57</v>
      </c>
      <c r="C303" t="s">
        <v>98</v>
      </c>
      <c r="D303" t="s">
        <v>50</v>
      </c>
      <c r="E303" t="s">
        <v>61</v>
      </c>
      <c r="F303" t="s">
        <v>46</v>
      </c>
      <c r="G303" s="13" t="s">
        <v>117</v>
      </c>
      <c r="H303" s="13" t="s">
        <v>115</v>
      </c>
      <c r="I303">
        <v>1</v>
      </c>
    </row>
    <row r="304" spans="1:9" x14ac:dyDescent="0.2">
      <c r="A304" t="s">
        <v>65</v>
      </c>
      <c r="B304" t="s">
        <v>57</v>
      </c>
      <c r="C304" t="s">
        <v>98</v>
      </c>
      <c r="D304" t="s">
        <v>49</v>
      </c>
      <c r="E304" t="s">
        <v>42</v>
      </c>
      <c r="F304" t="s">
        <v>84</v>
      </c>
      <c r="G304" s="13" t="s">
        <v>117</v>
      </c>
      <c r="H304" s="13" t="s">
        <v>114</v>
      </c>
      <c r="I304">
        <v>1</v>
      </c>
    </row>
    <row r="305" spans="1:9" x14ac:dyDescent="0.2">
      <c r="A305" t="s">
        <v>8</v>
      </c>
      <c r="B305" t="s">
        <v>54</v>
      </c>
      <c r="C305" t="s">
        <v>93</v>
      </c>
      <c r="D305" t="s">
        <v>49</v>
      </c>
      <c r="E305" t="s">
        <v>42</v>
      </c>
      <c r="F305" t="s">
        <v>46</v>
      </c>
      <c r="G305" s="13" t="s">
        <v>117</v>
      </c>
      <c r="H305" s="13" t="s">
        <v>115</v>
      </c>
      <c r="I305">
        <v>1</v>
      </c>
    </row>
    <row r="306" spans="1:9" x14ac:dyDescent="0.2">
      <c r="A306" t="s">
        <v>18</v>
      </c>
      <c r="B306" t="s">
        <v>55</v>
      </c>
      <c r="C306" t="s">
        <v>92</v>
      </c>
      <c r="D306" t="s">
        <v>49</v>
      </c>
      <c r="E306" t="s">
        <v>42</v>
      </c>
      <c r="F306" t="s">
        <v>84</v>
      </c>
      <c r="G306" s="13" t="s">
        <v>116</v>
      </c>
      <c r="H306" s="13" t="s">
        <v>113</v>
      </c>
      <c r="I306">
        <v>1</v>
      </c>
    </row>
    <row r="307" spans="1:9" x14ac:dyDescent="0.2">
      <c r="A307" t="s">
        <v>106</v>
      </c>
      <c r="B307" t="s">
        <v>56</v>
      </c>
      <c r="C307" t="s">
        <v>94</v>
      </c>
      <c r="D307" t="s">
        <v>50</v>
      </c>
      <c r="E307" t="s">
        <v>42</v>
      </c>
      <c r="F307" t="s">
        <v>46</v>
      </c>
      <c r="G307" s="13" t="s">
        <v>116</v>
      </c>
      <c r="H307" s="13" t="s">
        <v>114</v>
      </c>
      <c r="I307">
        <v>1</v>
      </c>
    </row>
    <row r="308" spans="1:9" x14ac:dyDescent="0.2">
      <c r="A308" t="s">
        <v>106</v>
      </c>
      <c r="B308" t="s">
        <v>56</v>
      </c>
      <c r="C308" t="s">
        <v>94</v>
      </c>
      <c r="D308" t="s">
        <v>49</v>
      </c>
      <c r="E308" t="s">
        <v>42</v>
      </c>
      <c r="F308" t="s">
        <v>46</v>
      </c>
      <c r="G308" s="13" t="s">
        <v>116</v>
      </c>
      <c r="H308" s="13" t="s">
        <v>115</v>
      </c>
      <c r="I308">
        <v>1</v>
      </c>
    </row>
    <row r="309" spans="1:9" x14ac:dyDescent="0.2">
      <c r="A309" t="s">
        <v>62</v>
      </c>
      <c r="B309" t="s">
        <v>56</v>
      </c>
      <c r="C309" t="s">
        <v>89</v>
      </c>
      <c r="D309" t="s">
        <v>49</v>
      </c>
      <c r="E309" t="s">
        <v>42</v>
      </c>
      <c r="F309" t="s">
        <v>83</v>
      </c>
      <c r="G309" s="13" t="s">
        <v>116</v>
      </c>
      <c r="H309" s="13" t="s">
        <v>113</v>
      </c>
      <c r="I309">
        <v>1</v>
      </c>
    </row>
    <row r="310" spans="1:9" x14ac:dyDescent="0.2">
      <c r="A310" t="s">
        <v>62</v>
      </c>
      <c r="B310" t="s">
        <v>56</v>
      </c>
      <c r="C310" t="s">
        <v>89</v>
      </c>
      <c r="D310" t="s">
        <v>49</v>
      </c>
      <c r="E310" t="s">
        <v>42</v>
      </c>
      <c r="F310" t="s">
        <v>83</v>
      </c>
      <c r="G310" s="13" t="s">
        <v>117</v>
      </c>
      <c r="H310" s="13" t="s">
        <v>114</v>
      </c>
      <c r="I310">
        <v>1</v>
      </c>
    </row>
    <row r="311" spans="1:9" x14ac:dyDescent="0.2">
      <c r="A311" t="s">
        <v>63</v>
      </c>
      <c r="B311" t="s">
        <v>56</v>
      </c>
      <c r="C311" t="s">
        <v>89</v>
      </c>
      <c r="D311" t="s">
        <v>50</v>
      </c>
      <c r="E311" t="s">
        <v>61</v>
      </c>
      <c r="F311" t="s">
        <v>46</v>
      </c>
      <c r="G311" s="13" t="s">
        <v>117</v>
      </c>
      <c r="H311" s="13" t="s">
        <v>115</v>
      </c>
      <c r="I311">
        <v>1</v>
      </c>
    </row>
    <row r="312" spans="1:9" x14ac:dyDescent="0.2">
      <c r="A312" t="s">
        <v>16</v>
      </c>
      <c r="B312" t="s">
        <v>53</v>
      </c>
      <c r="C312" t="s">
        <v>91</v>
      </c>
      <c r="D312" t="s">
        <v>50</v>
      </c>
      <c r="E312" t="s">
        <v>42</v>
      </c>
      <c r="F312" t="s">
        <v>46</v>
      </c>
      <c r="G312" s="13" t="s">
        <v>117</v>
      </c>
      <c r="H312" s="13" t="s">
        <v>114</v>
      </c>
      <c r="I312">
        <v>1</v>
      </c>
    </row>
    <row r="313" spans="1:9" x14ac:dyDescent="0.2">
      <c r="A313" t="s">
        <v>108</v>
      </c>
      <c r="B313" t="s">
        <v>58</v>
      </c>
      <c r="C313" t="s">
        <v>134</v>
      </c>
      <c r="D313" t="s">
        <v>49</v>
      </c>
      <c r="E313" t="s">
        <v>42</v>
      </c>
      <c r="F313" t="s">
        <v>83</v>
      </c>
      <c r="G313" s="13" t="s">
        <v>117</v>
      </c>
      <c r="H313" s="13" t="s">
        <v>115</v>
      </c>
      <c r="I313">
        <v>1</v>
      </c>
    </row>
    <row r="314" spans="1:9" x14ac:dyDescent="0.2">
      <c r="A314" t="s">
        <v>65</v>
      </c>
      <c r="B314" t="s">
        <v>57</v>
      </c>
      <c r="C314" t="s">
        <v>98</v>
      </c>
      <c r="D314" t="s">
        <v>50</v>
      </c>
      <c r="E314" t="s">
        <v>42</v>
      </c>
      <c r="F314" t="s">
        <v>46</v>
      </c>
      <c r="G314" s="13" t="s">
        <v>116</v>
      </c>
      <c r="H314" s="13" t="s">
        <v>113</v>
      </c>
      <c r="I314">
        <v>1</v>
      </c>
    </row>
    <row r="315" spans="1:9" x14ac:dyDescent="0.2">
      <c r="A315" t="s">
        <v>62</v>
      </c>
      <c r="B315" t="s">
        <v>56</v>
      </c>
      <c r="C315" t="s">
        <v>89</v>
      </c>
      <c r="D315" t="s">
        <v>49</v>
      </c>
      <c r="E315" t="s">
        <v>42</v>
      </c>
      <c r="F315" t="s">
        <v>83</v>
      </c>
      <c r="G315" s="13" t="s">
        <v>116</v>
      </c>
      <c r="H315" s="13" t="s">
        <v>114</v>
      </c>
      <c r="I315">
        <v>1</v>
      </c>
    </row>
    <row r="316" spans="1:9" x14ac:dyDescent="0.2">
      <c r="A316" t="s">
        <v>108</v>
      </c>
      <c r="B316" t="s">
        <v>58</v>
      </c>
      <c r="C316" t="s">
        <v>134</v>
      </c>
      <c r="D316" t="s">
        <v>50</v>
      </c>
      <c r="E316" t="s">
        <v>42</v>
      </c>
      <c r="F316" t="s">
        <v>83</v>
      </c>
      <c r="G316" s="13" t="s">
        <v>117</v>
      </c>
      <c r="H316" s="13" t="s">
        <v>115</v>
      </c>
      <c r="I316">
        <v>1</v>
      </c>
    </row>
    <row r="317" spans="1:9" x14ac:dyDescent="0.2">
      <c r="A317" t="s">
        <v>40</v>
      </c>
      <c r="B317" t="s">
        <v>53</v>
      </c>
      <c r="C317" t="s">
        <v>95</v>
      </c>
      <c r="D317" t="s">
        <v>49</v>
      </c>
      <c r="E317" t="s">
        <v>42</v>
      </c>
      <c r="F317" t="s">
        <v>83</v>
      </c>
      <c r="G317" s="13" t="s">
        <v>116</v>
      </c>
      <c r="H317" s="13" t="s">
        <v>113</v>
      </c>
      <c r="I317">
        <v>1</v>
      </c>
    </row>
    <row r="318" spans="1:9" x14ac:dyDescent="0.2">
      <c r="A318" t="s">
        <v>65</v>
      </c>
      <c r="B318" t="s">
        <v>57</v>
      </c>
      <c r="C318" t="s">
        <v>98</v>
      </c>
      <c r="D318" t="s">
        <v>49</v>
      </c>
      <c r="E318" t="s">
        <v>44</v>
      </c>
      <c r="F318" t="s">
        <v>83</v>
      </c>
      <c r="G318" s="13" t="s">
        <v>117</v>
      </c>
      <c r="H318" s="13" t="s">
        <v>114</v>
      </c>
      <c r="I318">
        <v>1</v>
      </c>
    </row>
    <row r="319" spans="1:9" x14ac:dyDescent="0.2">
      <c r="A319" t="s">
        <v>75</v>
      </c>
      <c r="B319" t="s">
        <v>53</v>
      </c>
      <c r="C319" t="s">
        <v>93</v>
      </c>
      <c r="D319" t="s">
        <v>49</v>
      </c>
      <c r="E319" t="s">
        <v>42</v>
      </c>
      <c r="F319" t="s">
        <v>83</v>
      </c>
      <c r="G319" s="13" t="s">
        <v>117</v>
      </c>
      <c r="H319" s="13" t="s">
        <v>115</v>
      </c>
      <c r="I319">
        <v>1</v>
      </c>
    </row>
    <row r="320" spans="1:9" x14ac:dyDescent="0.2">
      <c r="A320" t="s">
        <v>65</v>
      </c>
      <c r="B320" t="s">
        <v>57</v>
      </c>
      <c r="C320" t="s">
        <v>98</v>
      </c>
      <c r="D320" t="s">
        <v>50</v>
      </c>
      <c r="E320" t="s">
        <v>42</v>
      </c>
      <c r="F320" t="s">
        <v>83</v>
      </c>
      <c r="G320" s="13" t="s">
        <v>117</v>
      </c>
      <c r="H320" s="13" t="s">
        <v>114</v>
      </c>
      <c r="I320">
        <v>1</v>
      </c>
    </row>
    <row r="321" spans="1:9" x14ac:dyDescent="0.2">
      <c r="A321" t="s">
        <v>109</v>
      </c>
      <c r="B321" t="s">
        <v>58</v>
      </c>
      <c r="C321" t="s">
        <v>111</v>
      </c>
      <c r="D321" t="s">
        <v>49</v>
      </c>
      <c r="E321" t="s">
        <v>43</v>
      </c>
      <c r="F321" t="s">
        <v>83</v>
      </c>
      <c r="G321" s="13" t="s">
        <v>117</v>
      </c>
      <c r="H321" s="13" t="s">
        <v>115</v>
      </c>
      <c r="I321">
        <v>1</v>
      </c>
    </row>
    <row r="322" spans="1:9" x14ac:dyDescent="0.2">
      <c r="A322" t="s">
        <v>15</v>
      </c>
      <c r="B322" t="s">
        <v>54</v>
      </c>
      <c r="C322" t="s">
        <v>93</v>
      </c>
      <c r="D322" t="s">
        <v>50</v>
      </c>
      <c r="E322" t="s">
        <v>61</v>
      </c>
      <c r="F322" t="s">
        <v>84</v>
      </c>
      <c r="G322" s="13" t="s">
        <v>116</v>
      </c>
      <c r="H322" s="13" t="s">
        <v>113</v>
      </c>
      <c r="I322">
        <v>1</v>
      </c>
    </row>
    <row r="323" spans="1:9" x14ac:dyDescent="0.2">
      <c r="A323" t="s">
        <v>65</v>
      </c>
      <c r="B323" t="s">
        <v>57</v>
      </c>
      <c r="C323" t="s">
        <v>98</v>
      </c>
      <c r="D323" t="s">
        <v>50</v>
      </c>
      <c r="E323" t="s">
        <v>61</v>
      </c>
      <c r="F323" t="s">
        <v>83</v>
      </c>
      <c r="G323" s="13" t="s">
        <v>116</v>
      </c>
      <c r="H323" s="13" t="s">
        <v>114</v>
      </c>
      <c r="I323">
        <v>1</v>
      </c>
    </row>
    <row r="324" spans="1:9" x14ac:dyDescent="0.2">
      <c r="A324" t="s">
        <v>65</v>
      </c>
      <c r="B324" t="s">
        <v>57</v>
      </c>
      <c r="C324" t="s">
        <v>98</v>
      </c>
      <c r="D324" t="s">
        <v>49</v>
      </c>
      <c r="E324" t="s">
        <v>42</v>
      </c>
      <c r="F324" t="s">
        <v>46</v>
      </c>
      <c r="G324" s="13" t="s">
        <v>116</v>
      </c>
      <c r="H324" s="13" t="s">
        <v>115</v>
      </c>
      <c r="I324">
        <v>1</v>
      </c>
    </row>
    <row r="325" spans="1:9" x14ac:dyDescent="0.2">
      <c r="A325" t="s">
        <v>8</v>
      </c>
      <c r="B325" t="s">
        <v>54</v>
      </c>
      <c r="C325" t="s">
        <v>93</v>
      </c>
      <c r="D325" t="s">
        <v>49</v>
      </c>
      <c r="E325" t="s">
        <v>42</v>
      </c>
      <c r="F325" t="s">
        <v>46</v>
      </c>
      <c r="G325" s="13" t="s">
        <v>116</v>
      </c>
      <c r="H325" s="13" t="s">
        <v>113</v>
      </c>
      <c r="I325">
        <v>1</v>
      </c>
    </row>
    <row r="326" spans="1:9" x14ac:dyDescent="0.2">
      <c r="A326" t="s">
        <v>65</v>
      </c>
      <c r="B326" t="s">
        <v>57</v>
      </c>
      <c r="C326" t="s">
        <v>98</v>
      </c>
      <c r="D326" t="s">
        <v>49</v>
      </c>
      <c r="E326" t="s">
        <v>42</v>
      </c>
      <c r="F326" t="s">
        <v>46</v>
      </c>
      <c r="G326" s="13" t="s">
        <v>117</v>
      </c>
      <c r="H326" s="13" t="s">
        <v>114</v>
      </c>
      <c r="I326">
        <v>1</v>
      </c>
    </row>
    <row r="327" spans="1:9" x14ac:dyDescent="0.2">
      <c r="A327" t="s">
        <v>62</v>
      </c>
      <c r="B327" t="s">
        <v>56</v>
      </c>
      <c r="C327" t="s">
        <v>89</v>
      </c>
      <c r="D327" t="s">
        <v>49</v>
      </c>
      <c r="E327" t="s">
        <v>42</v>
      </c>
      <c r="F327" t="s">
        <v>46</v>
      </c>
      <c r="G327" s="13" t="s">
        <v>117</v>
      </c>
      <c r="H327" s="13" t="s">
        <v>115</v>
      </c>
      <c r="I327">
        <v>1</v>
      </c>
    </row>
    <row r="328" spans="1:9" x14ac:dyDescent="0.2">
      <c r="A328" t="s">
        <v>65</v>
      </c>
      <c r="B328" t="s">
        <v>57</v>
      </c>
      <c r="C328" t="s">
        <v>98</v>
      </c>
      <c r="D328" t="s">
        <v>49</v>
      </c>
      <c r="E328" t="s">
        <v>44</v>
      </c>
      <c r="F328" t="s">
        <v>83</v>
      </c>
      <c r="G328" s="13" t="s">
        <v>117</v>
      </c>
      <c r="H328" s="13" t="s">
        <v>114</v>
      </c>
      <c r="I328">
        <v>1</v>
      </c>
    </row>
    <row r="329" spans="1:9" x14ac:dyDescent="0.2">
      <c r="A329" t="s">
        <v>65</v>
      </c>
      <c r="B329" t="s">
        <v>57</v>
      </c>
      <c r="C329" t="s">
        <v>98</v>
      </c>
      <c r="D329" t="s">
        <v>49</v>
      </c>
      <c r="E329" t="s">
        <v>42</v>
      </c>
      <c r="F329" t="s">
        <v>46</v>
      </c>
      <c r="G329" s="13" t="s">
        <v>117</v>
      </c>
      <c r="H329" s="13" t="s">
        <v>115</v>
      </c>
      <c r="I329">
        <v>1</v>
      </c>
    </row>
    <row r="330" spans="1:9" x14ac:dyDescent="0.2">
      <c r="A330" t="s">
        <v>108</v>
      </c>
      <c r="B330" t="s">
        <v>58</v>
      </c>
      <c r="C330" t="s">
        <v>134</v>
      </c>
      <c r="D330" t="s">
        <v>50</v>
      </c>
      <c r="E330" t="s">
        <v>44</v>
      </c>
      <c r="F330" t="s">
        <v>83</v>
      </c>
      <c r="G330" s="13" t="s">
        <v>117</v>
      </c>
      <c r="H330" s="13" t="s">
        <v>113</v>
      </c>
      <c r="I330">
        <v>1</v>
      </c>
    </row>
    <row r="331" spans="1:9" x14ac:dyDescent="0.2">
      <c r="A331" t="s">
        <v>110</v>
      </c>
      <c r="B331" t="s">
        <v>58</v>
      </c>
      <c r="C331" t="s">
        <v>111</v>
      </c>
      <c r="D331" t="s">
        <v>49</v>
      </c>
      <c r="E331" t="s">
        <v>42</v>
      </c>
      <c r="F331" t="s">
        <v>83</v>
      </c>
      <c r="G331" s="13" t="s">
        <v>116</v>
      </c>
      <c r="H331" s="13" t="s">
        <v>114</v>
      </c>
      <c r="I331">
        <v>1</v>
      </c>
    </row>
    <row r="332" spans="1:9" x14ac:dyDescent="0.2">
      <c r="A332" t="s">
        <v>65</v>
      </c>
      <c r="B332" t="s">
        <v>57</v>
      </c>
      <c r="C332" t="s">
        <v>98</v>
      </c>
      <c r="D332" t="s">
        <v>50</v>
      </c>
      <c r="E332" t="s">
        <v>42</v>
      </c>
      <c r="F332" t="s">
        <v>46</v>
      </c>
      <c r="G332" s="13" t="s">
        <v>116</v>
      </c>
      <c r="H332" s="13" t="s">
        <v>115</v>
      </c>
      <c r="I332">
        <v>1</v>
      </c>
    </row>
    <row r="333" spans="1:9" x14ac:dyDescent="0.2">
      <c r="A333" t="s">
        <v>18</v>
      </c>
      <c r="B333" t="s">
        <v>55</v>
      </c>
      <c r="C333" t="s">
        <v>92</v>
      </c>
      <c r="D333" t="s">
        <v>50</v>
      </c>
      <c r="E333" t="s">
        <v>42</v>
      </c>
      <c r="F333" t="s">
        <v>46</v>
      </c>
      <c r="G333" s="13" t="s">
        <v>116</v>
      </c>
      <c r="H333" s="13" t="s">
        <v>113</v>
      </c>
      <c r="I333">
        <v>1</v>
      </c>
    </row>
    <row r="334" spans="1:9" x14ac:dyDescent="0.2">
      <c r="A334" t="s">
        <v>63</v>
      </c>
      <c r="B334" t="s">
        <v>56</v>
      </c>
      <c r="C334" t="s">
        <v>89</v>
      </c>
      <c r="D334" t="s">
        <v>50</v>
      </c>
      <c r="E334" t="s">
        <v>61</v>
      </c>
      <c r="F334" t="s">
        <v>46</v>
      </c>
      <c r="G334" s="13" t="s">
        <v>117</v>
      </c>
      <c r="H334" s="13" t="s">
        <v>114</v>
      </c>
      <c r="I334">
        <v>1</v>
      </c>
    </row>
    <row r="335" spans="1:9" x14ac:dyDescent="0.2">
      <c r="A335" t="s">
        <v>22</v>
      </c>
      <c r="B335" t="s">
        <v>53</v>
      </c>
      <c r="C335" t="s">
        <v>97</v>
      </c>
      <c r="D335" t="s">
        <v>50</v>
      </c>
      <c r="E335" t="s">
        <v>61</v>
      </c>
      <c r="F335" t="s">
        <v>46</v>
      </c>
      <c r="G335" s="13" t="s">
        <v>117</v>
      </c>
      <c r="H335" s="13" t="s">
        <v>115</v>
      </c>
      <c r="I335">
        <v>1</v>
      </c>
    </row>
    <row r="336" spans="1:9" x14ac:dyDescent="0.2">
      <c r="A336" t="s">
        <v>27</v>
      </c>
      <c r="B336" t="s">
        <v>54</v>
      </c>
      <c r="C336" t="s">
        <v>92</v>
      </c>
      <c r="D336" t="s">
        <v>50</v>
      </c>
      <c r="E336" t="s">
        <v>44</v>
      </c>
      <c r="F336" t="s">
        <v>84</v>
      </c>
      <c r="G336" s="13" t="s">
        <v>117</v>
      </c>
      <c r="H336" s="13" t="s">
        <v>114</v>
      </c>
      <c r="I336">
        <v>1</v>
      </c>
    </row>
    <row r="337" spans="1:9" x14ac:dyDescent="0.2">
      <c r="A337" t="s">
        <v>5</v>
      </c>
      <c r="B337" t="s">
        <v>53</v>
      </c>
      <c r="C337" t="s">
        <v>93</v>
      </c>
      <c r="D337" t="s">
        <v>50</v>
      </c>
      <c r="E337" t="s">
        <v>61</v>
      </c>
      <c r="F337" t="s">
        <v>46</v>
      </c>
      <c r="G337" s="13" t="s">
        <v>117</v>
      </c>
      <c r="H337" s="13" t="s">
        <v>115</v>
      </c>
      <c r="I337">
        <v>1</v>
      </c>
    </row>
    <row r="338" spans="1:9" x14ac:dyDescent="0.2">
      <c r="A338" t="s">
        <v>108</v>
      </c>
      <c r="B338" t="s">
        <v>58</v>
      </c>
      <c r="C338" t="s">
        <v>134</v>
      </c>
      <c r="D338" t="s">
        <v>50</v>
      </c>
      <c r="E338" t="s">
        <v>42</v>
      </c>
      <c r="F338" t="s">
        <v>83</v>
      </c>
      <c r="G338" s="13" t="s">
        <v>117</v>
      </c>
      <c r="H338" s="13" t="s">
        <v>113</v>
      </c>
      <c r="I338">
        <v>1</v>
      </c>
    </row>
    <row r="339" spans="1:9" x14ac:dyDescent="0.2">
      <c r="A339" t="s">
        <v>65</v>
      </c>
      <c r="B339" t="s">
        <v>57</v>
      </c>
      <c r="C339" t="s">
        <v>98</v>
      </c>
      <c r="D339" t="s">
        <v>50</v>
      </c>
      <c r="E339" t="s">
        <v>41</v>
      </c>
      <c r="F339" t="s">
        <v>83</v>
      </c>
      <c r="G339" s="13" t="s">
        <v>116</v>
      </c>
      <c r="H339" s="13" t="s">
        <v>114</v>
      </c>
      <c r="I339">
        <v>1</v>
      </c>
    </row>
    <row r="340" spans="1:9" x14ac:dyDescent="0.2">
      <c r="A340" t="s">
        <v>108</v>
      </c>
      <c r="B340" t="s">
        <v>58</v>
      </c>
      <c r="C340" t="s">
        <v>134</v>
      </c>
      <c r="D340" t="s">
        <v>49</v>
      </c>
      <c r="E340" t="s">
        <v>41</v>
      </c>
      <c r="F340" t="s">
        <v>83</v>
      </c>
      <c r="G340" s="13" t="s">
        <v>117</v>
      </c>
      <c r="H340" s="13" t="s">
        <v>115</v>
      </c>
      <c r="I340">
        <v>1</v>
      </c>
    </row>
    <row r="341" spans="1:9" x14ac:dyDescent="0.2">
      <c r="A341" t="s">
        <v>65</v>
      </c>
      <c r="B341" t="s">
        <v>57</v>
      </c>
      <c r="C341" t="s">
        <v>98</v>
      </c>
      <c r="D341" t="s">
        <v>50</v>
      </c>
      <c r="E341" t="s">
        <v>42</v>
      </c>
      <c r="F341" t="s">
        <v>83</v>
      </c>
      <c r="G341" s="13" t="s">
        <v>116</v>
      </c>
      <c r="H341" s="13" t="s">
        <v>113</v>
      </c>
      <c r="I341">
        <v>1</v>
      </c>
    </row>
    <row r="342" spans="1:9" x14ac:dyDescent="0.2">
      <c r="A342" t="s">
        <v>65</v>
      </c>
      <c r="B342" t="s">
        <v>57</v>
      </c>
      <c r="C342" t="s">
        <v>98</v>
      </c>
      <c r="D342" t="s">
        <v>50</v>
      </c>
      <c r="E342" t="s">
        <v>61</v>
      </c>
      <c r="F342" t="s">
        <v>46</v>
      </c>
      <c r="G342" s="13" t="s">
        <v>117</v>
      </c>
      <c r="H342" s="13" t="s">
        <v>114</v>
      </c>
      <c r="I342">
        <v>1</v>
      </c>
    </row>
    <row r="343" spans="1:9" x14ac:dyDescent="0.2">
      <c r="A343" t="s">
        <v>7</v>
      </c>
      <c r="B343" t="s">
        <v>54</v>
      </c>
      <c r="C343" t="s">
        <v>95</v>
      </c>
      <c r="D343" t="s">
        <v>50</v>
      </c>
      <c r="E343" t="s">
        <v>42</v>
      </c>
      <c r="F343" t="s">
        <v>46</v>
      </c>
      <c r="G343" s="13" t="s">
        <v>117</v>
      </c>
      <c r="H343" s="13" t="s">
        <v>115</v>
      </c>
      <c r="I343">
        <v>1</v>
      </c>
    </row>
    <row r="344" spans="1:9" x14ac:dyDescent="0.2">
      <c r="A344" t="s">
        <v>108</v>
      </c>
      <c r="B344" t="s">
        <v>58</v>
      </c>
      <c r="C344" t="s">
        <v>134</v>
      </c>
      <c r="D344" t="s">
        <v>50</v>
      </c>
      <c r="E344" t="s">
        <v>42</v>
      </c>
      <c r="F344" t="s">
        <v>83</v>
      </c>
      <c r="G344" s="13" t="s">
        <v>117</v>
      </c>
      <c r="H344" s="13" t="s">
        <v>114</v>
      </c>
      <c r="I344">
        <v>1</v>
      </c>
    </row>
    <row r="345" spans="1:9" x14ac:dyDescent="0.2">
      <c r="A345" t="s">
        <v>62</v>
      </c>
      <c r="B345" t="s">
        <v>56</v>
      </c>
      <c r="C345" t="s">
        <v>89</v>
      </c>
      <c r="D345" t="s">
        <v>49</v>
      </c>
      <c r="E345" t="s">
        <v>61</v>
      </c>
      <c r="F345" t="s">
        <v>84</v>
      </c>
      <c r="G345" s="13" t="s">
        <v>117</v>
      </c>
      <c r="H345" s="13" t="s">
        <v>115</v>
      </c>
      <c r="I345">
        <v>1</v>
      </c>
    </row>
    <row r="346" spans="1:9" x14ac:dyDescent="0.2">
      <c r="A346" t="s">
        <v>30</v>
      </c>
      <c r="B346" t="s">
        <v>53</v>
      </c>
      <c r="C346" t="s">
        <v>93</v>
      </c>
      <c r="D346" t="s">
        <v>49</v>
      </c>
      <c r="E346" t="s">
        <v>61</v>
      </c>
      <c r="F346" t="s">
        <v>84</v>
      </c>
      <c r="G346" s="13" t="s">
        <v>116</v>
      </c>
      <c r="H346" s="13" t="s">
        <v>113</v>
      </c>
      <c r="I346">
        <v>1</v>
      </c>
    </row>
    <row r="347" spans="1:9" x14ac:dyDescent="0.2">
      <c r="A347" t="s">
        <v>12</v>
      </c>
      <c r="B347" t="s">
        <v>54</v>
      </c>
      <c r="C347" t="s">
        <v>90</v>
      </c>
      <c r="D347" t="s">
        <v>50</v>
      </c>
      <c r="E347" t="s">
        <v>42</v>
      </c>
      <c r="F347" t="s">
        <v>46</v>
      </c>
      <c r="G347" s="13" t="s">
        <v>116</v>
      </c>
      <c r="H347" s="13" t="s">
        <v>114</v>
      </c>
      <c r="I347">
        <v>1</v>
      </c>
    </row>
    <row r="348" spans="1:9" x14ac:dyDescent="0.2">
      <c r="A348" t="s">
        <v>65</v>
      </c>
      <c r="B348" t="s">
        <v>57</v>
      </c>
      <c r="C348" t="s">
        <v>98</v>
      </c>
      <c r="D348" t="s">
        <v>50</v>
      </c>
      <c r="E348" t="s">
        <v>42</v>
      </c>
      <c r="F348" t="s">
        <v>84</v>
      </c>
      <c r="G348" s="13" t="s">
        <v>116</v>
      </c>
      <c r="H348" s="13" t="s">
        <v>115</v>
      </c>
      <c r="I348">
        <v>1</v>
      </c>
    </row>
    <row r="349" spans="1:9" x14ac:dyDescent="0.2">
      <c r="A349" t="s">
        <v>6</v>
      </c>
      <c r="B349" t="s">
        <v>54</v>
      </c>
      <c r="C349" t="s">
        <v>91</v>
      </c>
      <c r="D349" t="s">
        <v>50</v>
      </c>
      <c r="E349" t="s">
        <v>44</v>
      </c>
      <c r="F349" t="s">
        <v>46</v>
      </c>
      <c r="G349" s="13" t="s">
        <v>116</v>
      </c>
      <c r="H349" s="13" t="s">
        <v>113</v>
      </c>
      <c r="I349">
        <v>1</v>
      </c>
    </row>
    <row r="350" spans="1:9" x14ac:dyDescent="0.2">
      <c r="A350" t="s">
        <v>65</v>
      </c>
      <c r="B350" t="s">
        <v>57</v>
      </c>
      <c r="C350" t="s">
        <v>98</v>
      </c>
      <c r="D350" t="s">
        <v>49</v>
      </c>
      <c r="E350" t="s">
        <v>41</v>
      </c>
      <c r="F350" t="s">
        <v>46</v>
      </c>
      <c r="G350" s="13" t="s">
        <v>117</v>
      </c>
      <c r="H350" s="13" t="s">
        <v>114</v>
      </c>
      <c r="I350">
        <v>1</v>
      </c>
    </row>
    <row r="351" spans="1:9" x14ac:dyDescent="0.2">
      <c r="A351" t="s">
        <v>36</v>
      </c>
      <c r="B351" t="s">
        <v>53</v>
      </c>
      <c r="C351" t="s">
        <v>95</v>
      </c>
      <c r="D351" t="s">
        <v>50</v>
      </c>
      <c r="E351" t="s">
        <v>42</v>
      </c>
      <c r="F351" t="s">
        <v>83</v>
      </c>
      <c r="G351" s="13" t="s">
        <v>117</v>
      </c>
      <c r="H351" s="13" t="s">
        <v>115</v>
      </c>
      <c r="I351">
        <v>1</v>
      </c>
    </row>
    <row r="352" spans="1:9" x14ac:dyDescent="0.2">
      <c r="A352" t="s">
        <v>109</v>
      </c>
      <c r="B352" t="s">
        <v>58</v>
      </c>
      <c r="C352" t="s">
        <v>111</v>
      </c>
      <c r="D352" t="s">
        <v>49</v>
      </c>
      <c r="E352" t="s">
        <v>43</v>
      </c>
      <c r="F352" t="s">
        <v>83</v>
      </c>
      <c r="G352" s="13" t="s">
        <v>117</v>
      </c>
      <c r="H352" s="13" t="s">
        <v>114</v>
      </c>
      <c r="I352">
        <v>1</v>
      </c>
    </row>
    <row r="353" spans="1:9" x14ac:dyDescent="0.2">
      <c r="A353" t="s">
        <v>68</v>
      </c>
      <c r="B353" t="s">
        <v>55</v>
      </c>
      <c r="C353" t="s">
        <v>90</v>
      </c>
      <c r="D353" t="s">
        <v>50</v>
      </c>
      <c r="E353" t="s">
        <v>44</v>
      </c>
      <c r="F353" t="s">
        <v>83</v>
      </c>
      <c r="G353" s="13" t="s">
        <v>117</v>
      </c>
      <c r="H353" s="13" t="s">
        <v>115</v>
      </c>
      <c r="I353">
        <v>1</v>
      </c>
    </row>
    <row r="354" spans="1:9" x14ac:dyDescent="0.2">
      <c r="A354" t="s">
        <v>64</v>
      </c>
      <c r="B354" t="s">
        <v>56</v>
      </c>
      <c r="C354" t="s">
        <v>93</v>
      </c>
      <c r="D354" t="s">
        <v>49</v>
      </c>
      <c r="E354" t="s">
        <v>41</v>
      </c>
      <c r="F354" t="s">
        <v>46</v>
      </c>
      <c r="G354" s="13" t="s">
        <v>116</v>
      </c>
      <c r="H354" s="13" t="s">
        <v>113</v>
      </c>
      <c r="I354">
        <v>1</v>
      </c>
    </row>
    <row r="355" spans="1:9" x14ac:dyDescent="0.2">
      <c r="A355" t="s">
        <v>108</v>
      </c>
      <c r="B355" t="s">
        <v>58</v>
      </c>
      <c r="C355" t="s">
        <v>134</v>
      </c>
      <c r="D355" t="s">
        <v>50</v>
      </c>
      <c r="E355" t="s">
        <v>45</v>
      </c>
      <c r="F355" t="s">
        <v>83</v>
      </c>
      <c r="G355" s="13" t="s">
        <v>117</v>
      </c>
      <c r="H355" s="13" t="s">
        <v>114</v>
      </c>
      <c r="I355">
        <v>1</v>
      </c>
    </row>
    <row r="356" spans="1:9" x14ac:dyDescent="0.2">
      <c r="A356" t="s">
        <v>65</v>
      </c>
      <c r="B356" t="s">
        <v>57</v>
      </c>
      <c r="C356" t="s">
        <v>98</v>
      </c>
      <c r="D356" t="s">
        <v>49</v>
      </c>
      <c r="E356" t="s">
        <v>61</v>
      </c>
      <c r="F356" t="s">
        <v>46</v>
      </c>
      <c r="G356" s="13" t="s">
        <v>116</v>
      </c>
      <c r="H356" s="13" t="s">
        <v>115</v>
      </c>
      <c r="I356">
        <v>1</v>
      </c>
    </row>
    <row r="357" spans="1:9" x14ac:dyDescent="0.2">
      <c r="A357" t="s">
        <v>110</v>
      </c>
      <c r="B357" t="s">
        <v>58</v>
      </c>
      <c r="C357" t="s">
        <v>111</v>
      </c>
      <c r="D357" t="s">
        <v>49</v>
      </c>
      <c r="E357" t="s">
        <v>42</v>
      </c>
      <c r="F357" t="s">
        <v>84</v>
      </c>
      <c r="G357" s="13" t="s">
        <v>116</v>
      </c>
      <c r="H357" s="13" t="s">
        <v>113</v>
      </c>
      <c r="I357">
        <v>1</v>
      </c>
    </row>
    <row r="358" spans="1:9" x14ac:dyDescent="0.2">
      <c r="A358" t="s">
        <v>108</v>
      </c>
      <c r="B358" t="s">
        <v>58</v>
      </c>
      <c r="C358" t="s">
        <v>134</v>
      </c>
      <c r="D358" t="s">
        <v>49</v>
      </c>
      <c r="E358" t="s">
        <v>41</v>
      </c>
      <c r="F358" t="s">
        <v>83</v>
      </c>
      <c r="G358" s="13" t="s">
        <v>117</v>
      </c>
      <c r="H358" s="13" t="s">
        <v>114</v>
      </c>
      <c r="I358">
        <v>1</v>
      </c>
    </row>
    <row r="359" spans="1:9" x14ac:dyDescent="0.2">
      <c r="A359" t="s">
        <v>65</v>
      </c>
      <c r="B359" t="s">
        <v>57</v>
      </c>
      <c r="C359" t="s">
        <v>98</v>
      </c>
      <c r="D359" t="s">
        <v>49</v>
      </c>
      <c r="E359" t="s">
        <v>42</v>
      </c>
      <c r="F359" t="s">
        <v>46</v>
      </c>
      <c r="G359" s="13" t="s">
        <v>117</v>
      </c>
      <c r="H359" s="13" t="s">
        <v>115</v>
      </c>
      <c r="I359">
        <v>1</v>
      </c>
    </row>
    <row r="360" spans="1:9" x14ac:dyDescent="0.2">
      <c r="A360" t="s">
        <v>77</v>
      </c>
      <c r="B360" t="s">
        <v>54</v>
      </c>
      <c r="C360" t="s">
        <v>91</v>
      </c>
      <c r="D360" t="s">
        <v>49</v>
      </c>
      <c r="E360" t="s">
        <v>42</v>
      </c>
      <c r="F360" t="s">
        <v>84</v>
      </c>
      <c r="G360" s="13" t="s">
        <v>117</v>
      </c>
      <c r="H360" s="13" t="s">
        <v>114</v>
      </c>
      <c r="I360">
        <v>1</v>
      </c>
    </row>
    <row r="361" spans="1:9" x14ac:dyDescent="0.2">
      <c r="A361" t="s">
        <v>108</v>
      </c>
      <c r="B361" t="s">
        <v>58</v>
      </c>
      <c r="C361" t="s">
        <v>134</v>
      </c>
      <c r="D361" t="s">
        <v>49</v>
      </c>
      <c r="E361" t="s">
        <v>41</v>
      </c>
      <c r="F361" t="s">
        <v>83</v>
      </c>
      <c r="G361" s="13" t="s">
        <v>117</v>
      </c>
      <c r="H361" s="13" t="s">
        <v>115</v>
      </c>
      <c r="I361">
        <v>1</v>
      </c>
    </row>
    <row r="362" spans="1:9" x14ac:dyDescent="0.2">
      <c r="A362" t="s">
        <v>65</v>
      </c>
      <c r="B362" t="s">
        <v>57</v>
      </c>
      <c r="C362" t="s">
        <v>98</v>
      </c>
      <c r="D362" t="s">
        <v>50</v>
      </c>
      <c r="E362" t="s">
        <v>41</v>
      </c>
      <c r="F362" t="s">
        <v>83</v>
      </c>
      <c r="G362" s="13" t="s">
        <v>116</v>
      </c>
      <c r="H362" s="13" t="s">
        <v>113</v>
      </c>
      <c r="I362">
        <v>1</v>
      </c>
    </row>
    <row r="363" spans="1:9" x14ac:dyDescent="0.2">
      <c r="A363" t="s">
        <v>65</v>
      </c>
      <c r="B363" t="s">
        <v>57</v>
      </c>
      <c r="C363" t="s">
        <v>98</v>
      </c>
      <c r="D363" t="s">
        <v>49</v>
      </c>
      <c r="E363" t="s">
        <v>42</v>
      </c>
      <c r="F363" t="s">
        <v>84</v>
      </c>
      <c r="G363" s="13" t="s">
        <v>116</v>
      </c>
      <c r="H363" s="13" t="s">
        <v>114</v>
      </c>
      <c r="I363">
        <v>1</v>
      </c>
    </row>
    <row r="364" spans="1:9" x14ac:dyDescent="0.2">
      <c r="A364" t="s">
        <v>65</v>
      </c>
      <c r="B364" t="s">
        <v>57</v>
      </c>
      <c r="C364" t="s">
        <v>98</v>
      </c>
      <c r="D364" t="s">
        <v>50</v>
      </c>
      <c r="E364" t="s">
        <v>42</v>
      </c>
      <c r="F364" t="s">
        <v>46</v>
      </c>
      <c r="G364" s="13" t="s">
        <v>116</v>
      </c>
      <c r="H364" s="13" t="s">
        <v>115</v>
      </c>
      <c r="I364">
        <v>1</v>
      </c>
    </row>
    <row r="365" spans="1:9" x14ac:dyDescent="0.2">
      <c r="A365" t="s">
        <v>12</v>
      </c>
      <c r="B365" t="s">
        <v>54</v>
      </c>
      <c r="C365" t="s">
        <v>90</v>
      </c>
      <c r="D365" t="s">
        <v>50</v>
      </c>
      <c r="E365" t="s">
        <v>42</v>
      </c>
      <c r="F365" t="s">
        <v>84</v>
      </c>
      <c r="G365" s="13" t="s">
        <v>116</v>
      </c>
      <c r="H365" s="13" t="s">
        <v>113</v>
      </c>
      <c r="I365">
        <v>1</v>
      </c>
    </row>
    <row r="366" spans="1:9" x14ac:dyDescent="0.2">
      <c r="A366" t="s">
        <v>108</v>
      </c>
      <c r="B366" t="s">
        <v>58</v>
      </c>
      <c r="C366" t="s">
        <v>134</v>
      </c>
      <c r="D366" t="s">
        <v>50</v>
      </c>
      <c r="E366" t="s">
        <v>60</v>
      </c>
      <c r="F366" t="s">
        <v>83</v>
      </c>
      <c r="G366" s="13" t="s">
        <v>117</v>
      </c>
      <c r="H366" s="13" t="s">
        <v>114</v>
      </c>
      <c r="I366">
        <v>1</v>
      </c>
    </row>
    <row r="367" spans="1:9" x14ac:dyDescent="0.2">
      <c r="A367" t="s">
        <v>19</v>
      </c>
      <c r="B367" t="s">
        <v>54</v>
      </c>
      <c r="C367" t="s">
        <v>90</v>
      </c>
      <c r="D367" t="s">
        <v>50</v>
      </c>
      <c r="E367" t="s">
        <v>42</v>
      </c>
      <c r="F367" t="s">
        <v>46</v>
      </c>
      <c r="G367" s="13" t="s">
        <v>117</v>
      </c>
      <c r="H367" s="13" t="s">
        <v>115</v>
      </c>
      <c r="I367">
        <v>1</v>
      </c>
    </row>
    <row r="368" spans="1:9" x14ac:dyDescent="0.2">
      <c r="A368" t="s">
        <v>108</v>
      </c>
      <c r="B368" t="s">
        <v>58</v>
      </c>
      <c r="C368" t="s">
        <v>134</v>
      </c>
      <c r="D368" t="s">
        <v>50</v>
      </c>
      <c r="E368" t="s">
        <v>42</v>
      </c>
      <c r="F368" t="s">
        <v>83</v>
      </c>
      <c r="G368" s="13" t="s">
        <v>117</v>
      </c>
      <c r="H368" s="13" t="s">
        <v>114</v>
      </c>
      <c r="I368">
        <v>1</v>
      </c>
    </row>
    <row r="369" spans="1:9" x14ac:dyDescent="0.2">
      <c r="A369" t="s">
        <v>64</v>
      </c>
      <c r="B369" t="s">
        <v>56</v>
      </c>
      <c r="C369" t="s">
        <v>93</v>
      </c>
      <c r="D369" t="s">
        <v>49</v>
      </c>
      <c r="E369" t="s">
        <v>42</v>
      </c>
      <c r="F369" t="s">
        <v>83</v>
      </c>
      <c r="G369" s="13" t="s">
        <v>117</v>
      </c>
      <c r="H369" s="13" t="s">
        <v>115</v>
      </c>
      <c r="I369">
        <v>1</v>
      </c>
    </row>
    <row r="370" spans="1:9" x14ac:dyDescent="0.2">
      <c r="A370" t="s">
        <v>65</v>
      </c>
      <c r="B370" t="s">
        <v>57</v>
      </c>
      <c r="C370" t="s">
        <v>98</v>
      </c>
      <c r="D370" t="s">
        <v>49</v>
      </c>
      <c r="E370" t="s">
        <v>42</v>
      </c>
      <c r="F370" t="s">
        <v>84</v>
      </c>
      <c r="G370" s="13" t="s">
        <v>116</v>
      </c>
      <c r="H370" s="13" t="s">
        <v>113</v>
      </c>
      <c r="I370">
        <v>1</v>
      </c>
    </row>
    <row r="371" spans="1:9" x14ac:dyDescent="0.2">
      <c r="A371" t="s">
        <v>106</v>
      </c>
      <c r="B371" t="s">
        <v>56</v>
      </c>
      <c r="C371" t="s">
        <v>94</v>
      </c>
      <c r="D371" t="s">
        <v>49</v>
      </c>
      <c r="E371" t="s">
        <v>42</v>
      </c>
      <c r="F371" t="s">
        <v>83</v>
      </c>
      <c r="G371" s="13" t="s">
        <v>116</v>
      </c>
      <c r="H371" s="13" t="s">
        <v>114</v>
      </c>
      <c r="I371">
        <v>1</v>
      </c>
    </row>
    <row r="372" spans="1:9" x14ac:dyDescent="0.2">
      <c r="A372" t="s">
        <v>31</v>
      </c>
      <c r="B372" t="s">
        <v>54</v>
      </c>
      <c r="C372" t="s">
        <v>90</v>
      </c>
      <c r="D372" t="s">
        <v>49</v>
      </c>
      <c r="E372" t="s">
        <v>60</v>
      </c>
      <c r="F372" t="s">
        <v>84</v>
      </c>
      <c r="G372" s="13" t="s">
        <v>116</v>
      </c>
      <c r="H372" s="13" t="s">
        <v>115</v>
      </c>
      <c r="I372">
        <v>1</v>
      </c>
    </row>
    <row r="373" spans="1:9" x14ac:dyDescent="0.2">
      <c r="A373" t="s">
        <v>65</v>
      </c>
      <c r="B373" t="s">
        <v>57</v>
      </c>
      <c r="C373" t="s">
        <v>98</v>
      </c>
      <c r="D373" t="s">
        <v>50</v>
      </c>
      <c r="E373" t="s">
        <v>42</v>
      </c>
      <c r="F373" t="s">
        <v>46</v>
      </c>
      <c r="G373" s="13" t="s">
        <v>116</v>
      </c>
      <c r="H373" s="13" t="s">
        <v>113</v>
      </c>
      <c r="I373">
        <v>1</v>
      </c>
    </row>
    <row r="374" spans="1:9" x14ac:dyDescent="0.2">
      <c r="A374" t="s">
        <v>13</v>
      </c>
      <c r="B374" t="s">
        <v>55</v>
      </c>
      <c r="C374" t="s">
        <v>92</v>
      </c>
      <c r="D374" t="s">
        <v>49</v>
      </c>
      <c r="E374" t="s">
        <v>61</v>
      </c>
      <c r="F374" t="s">
        <v>46</v>
      </c>
      <c r="G374" s="13" t="s">
        <v>117</v>
      </c>
      <c r="H374" s="13" t="s">
        <v>114</v>
      </c>
      <c r="I374">
        <v>1</v>
      </c>
    </row>
    <row r="375" spans="1:9" x14ac:dyDescent="0.2">
      <c r="A375" t="s">
        <v>108</v>
      </c>
      <c r="B375" t="s">
        <v>58</v>
      </c>
      <c r="C375" t="s">
        <v>134</v>
      </c>
      <c r="D375" t="s">
        <v>49</v>
      </c>
      <c r="E375" t="s">
        <v>61</v>
      </c>
      <c r="F375" t="s">
        <v>83</v>
      </c>
      <c r="G375" s="13" t="s">
        <v>117</v>
      </c>
      <c r="H375" s="13" t="s">
        <v>115</v>
      </c>
      <c r="I375">
        <v>1</v>
      </c>
    </row>
    <row r="376" spans="1:9" x14ac:dyDescent="0.2">
      <c r="A376" t="s">
        <v>62</v>
      </c>
      <c r="B376" t="s">
        <v>56</v>
      </c>
      <c r="C376" t="s">
        <v>89</v>
      </c>
      <c r="D376" t="s">
        <v>49</v>
      </c>
      <c r="E376" t="s">
        <v>42</v>
      </c>
      <c r="F376" t="s">
        <v>46</v>
      </c>
      <c r="G376" s="13" t="s">
        <v>117</v>
      </c>
      <c r="H376" s="13" t="s">
        <v>114</v>
      </c>
      <c r="I376">
        <v>1</v>
      </c>
    </row>
    <row r="377" spans="1:9" x14ac:dyDescent="0.2">
      <c r="A377" t="s">
        <v>65</v>
      </c>
      <c r="B377" t="s">
        <v>57</v>
      </c>
      <c r="C377" t="s">
        <v>98</v>
      </c>
      <c r="D377" t="s">
        <v>49</v>
      </c>
      <c r="E377" t="s">
        <v>42</v>
      </c>
      <c r="F377" t="s">
        <v>46</v>
      </c>
      <c r="G377" s="13" t="s">
        <v>117</v>
      </c>
      <c r="H377" s="13" t="s">
        <v>115</v>
      </c>
      <c r="I377">
        <v>1</v>
      </c>
    </row>
    <row r="378" spans="1:9" x14ac:dyDescent="0.2">
      <c r="A378" t="s">
        <v>110</v>
      </c>
      <c r="B378" t="s">
        <v>58</v>
      </c>
      <c r="C378" t="s">
        <v>111</v>
      </c>
      <c r="D378" t="s">
        <v>50</v>
      </c>
      <c r="E378" t="s">
        <v>61</v>
      </c>
      <c r="F378" t="s">
        <v>83</v>
      </c>
      <c r="G378" s="13" t="s">
        <v>116</v>
      </c>
      <c r="H378" s="13" t="s">
        <v>113</v>
      </c>
      <c r="I378">
        <v>1</v>
      </c>
    </row>
    <row r="379" spans="1:9" x14ac:dyDescent="0.2">
      <c r="A379" t="s">
        <v>26</v>
      </c>
      <c r="B379" t="s">
        <v>54</v>
      </c>
      <c r="C379" t="s">
        <v>98</v>
      </c>
      <c r="D379" t="s">
        <v>50</v>
      </c>
      <c r="E379" t="s">
        <v>61</v>
      </c>
      <c r="F379" t="s">
        <v>83</v>
      </c>
      <c r="G379" s="13" t="s">
        <v>116</v>
      </c>
      <c r="H379" s="13" t="s">
        <v>114</v>
      </c>
      <c r="I379">
        <v>1</v>
      </c>
    </row>
    <row r="380" spans="1:9" x14ac:dyDescent="0.2">
      <c r="A380" t="s">
        <v>30</v>
      </c>
      <c r="B380" t="s">
        <v>53</v>
      </c>
      <c r="C380" t="s">
        <v>93</v>
      </c>
      <c r="D380" t="s">
        <v>49</v>
      </c>
      <c r="E380" t="s">
        <v>61</v>
      </c>
      <c r="F380" t="s">
        <v>84</v>
      </c>
      <c r="G380" s="13" t="s">
        <v>116</v>
      </c>
      <c r="H380" s="13" t="s">
        <v>115</v>
      </c>
      <c r="I380">
        <v>1</v>
      </c>
    </row>
    <row r="381" spans="1:9" x14ac:dyDescent="0.2">
      <c r="A381" t="s">
        <v>65</v>
      </c>
      <c r="B381" t="s">
        <v>57</v>
      </c>
      <c r="C381" t="s">
        <v>98</v>
      </c>
      <c r="D381" t="s">
        <v>49</v>
      </c>
      <c r="E381" t="s">
        <v>42</v>
      </c>
      <c r="F381" t="s">
        <v>83</v>
      </c>
      <c r="G381" s="13" t="s">
        <v>116</v>
      </c>
      <c r="H381" s="13" t="s">
        <v>113</v>
      </c>
      <c r="I381">
        <v>1</v>
      </c>
    </row>
    <row r="382" spans="1:9" x14ac:dyDescent="0.2">
      <c r="A382" t="s">
        <v>108</v>
      </c>
      <c r="B382" t="s">
        <v>58</v>
      </c>
      <c r="C382" t="s">
        <v>134</v>
      </c>
      <c r="D382" t="s">
        <v>49</v>
      </c>
      <c r="E382" t="s">
        <v>41</v>
      </c>
      <c r="F382" t="s">
        <v>83</v>
      </c>
      <c r="G382" s="13" t="s">
        <v>117</v>
      </c>
      <c r="H382" s="13" t="s">
        <v>114</v>
      </c>
      <c r="I382">
        <v>1</v>
      </c>
    </row>
    <row r="383" spans="1:9" x14ac:dyDescent="0.2">
      <c r="A383" t="s">
        <v>65</v>
      </c>
      <c r="B383" t="s">
        <v>57</v>
      </c>
      <c r="C383" t="s">
        <v>98</v>
      </c>
      <c r="D383" t="s">
        <v>50</v>
      </c>
      <c r="E383" t="s">
        <v>42</v>
      </c>
      <c r="F383" t="s">
        <v>83</v>
      </c>
      <c r="G383" s="13" t="s">
        <v>117</v>
      </c>
      <c r="H383" s="13" t="s">
        <v>115</v>
      </c>
      <c r="I383">
        <v>1</v>
      </c>
    </row>
    <row r="384" spans="1:9" x14ac:dyDescent="0.2">
      <c r="A384" t="s">
        <v>65</v>
      </c>
      <c r="B384" t="s">
        <v>57</v>
      </c>
      <c r="C384" t="s">
        <v>98</v>
      </c>
      <c r="D384" t="s">
        <v>50</v>
      </c>
      <c r="E384" t="s">
        <v>61</v>
      </c>
      <c r="F384" t="s">
        <v>46</v>
      </c>
      <c r="G384" s="13" t="s">
        <v>117</v>
      </c>
      <c r="H384" s="13" t="s">
        <v>114</v>
      </c>
      <c r="I384">
        <v>1</v>
      </c>
    </row>
    <row r="385" spans="1:9" x14ac:dyDescent="0.2">
      <c r="A385" t="s">
        <v>105</v>
      </c>
      <c r="B385" t="s">
        <v>56</v>
      </c>
      <c r="C385" t="s">
        <v>98</v>
      </c>
      <c r="D385" t="s">
        <v>49</v>
      </c>
      <c r="E385" t="s">
        <v>42</v>
      </c>
      <c r="F385" t="s">
        <v>46</v>
      </c>
      <c r="G385" s="13" t="s">
        <v>117</v>
      </c>
      <c r="H385" s="13" t="s">
        <v>115</v>
      </c>
      <c r="I385">
        <v>1</v>
      </c>
    </row>
    <row r="386" spans="1:9" x14ac:dyDescent="0.2">
      <c r="A386" t="s">
        <v>33</v>
      </c>
      <c r="B386" t="s">
        <v>54</v>
      </c>
      <c r="C386" t="s">
        <v>91</v>
      </c>
      <c r="D386" t="s">
        <v>50</v>
      </c>
      <c r="E386" t="s">
        <v>42</v>
      </c>
      <c r="F386" t="s">
        <v>84</v>
      </c>
      <c r="G386" s="13" t="s">
        <v>116</v>
      </c>
      <c r="H386" s="13" t="s">
        <v>113</v>
      </c>
      <c r="I386">
        <v>1</v>
      </c>
    </row>
    <row r="387" spans="1:9" x14ac:dyDescent="0.2">
      <c r="A387" t="s">
        <v>108</v>
      </c>
      <c r="B387" t="s">
        <v>58</v>
      </c>
      <c r="C387" t="s">
        <v>134</v>
      </c>
      <c r="D387" t="s">
        <v>49</v>
      </c>
      <c r="E387" t="s">
        <v>45</v>
      </c>
      <c r="F387" t="s">
        <v>83</v>
      </c>
      <c r="G387" s="13" t="s">
        <v>117</v>
      </c>
      <c r="H387" s="13" t="s">
        <v>114</v>
      </c>
      <c r="I387">
        <v>1</v>
      </c>
    </row>
    <row r="388" spans="1:9" x14ac:dyDescent="0.2">
      <c r="A388" t="s">
        <v>107</v>
      </c>
      <c r="B388" t="s">
        <v>53</v>
      </c>
      <c r="C388" t="s">
        <v>92</v>
      </c>
      <c r="D388" t="s">
        <v>50</v>
      </c>
      <c r="E388" t="s">
        <v>42</v>
      </c>
      <c r="F388" t="s">
        <v>83</v>
      </c>
      <c r="G388" s="13" t="s">
        <v>116</v>
      </c>
      <c r="H388" s="13" t="s">
        <v>115</v>
      </c>
      <c r="I388">
        <v>1</v>
      </c>
    </row>
    <row r="389" spans="1:9" x14ac:dyDescent="0.2">
      <c r="A389" t="s">
        <v>62</v>
      </c>
      <c r="B389" t="s">
        <v>56</v>
      </c>
      <c r="C389" t="s">
        <v>89</v>
      </c>
      <c r="D389" t="s">
        <v>49</v>
      </c>
      <c r="E389" t="s">
        <v>61</v>
      </c>
      <c r="F389" t="s">
        <v>84</v>
      </c>
      <c r="G389" s="13" t="s">
        <v>116</v>
      </c>
      <c r="H389" s="13" t="s">
        <v>113</v>
      </c>
      <c r="I389">
        <v>1</v>
      </c>
    </row>
    <row r="390" spans="1:9" x14ac:dyDescent="0.2">
      <c r="A390" t="s">
        <v>4</v>
      </c>
      <c r="B390" t="s">
        <v>54</v>
      </c>
      <c r="C390" t="s">
        <v>91</v>
      </c>
      <c r="D390" t="s">
        <v>50</v>
      </c>
      <c r="E390" t="s">
        <v>61</v>
      </c>
      <c r="F390" t="s">
        <v>84</v>
      </c>
      <c r="G390" s="13" t="s">
        <v>117</v>
      </c>
      <c r="H390" s="13" t="s">
        <v>114</v>
      </c>
      <c r="I390">
        <v>1</v>
      </c>
    </row>
    <row r="391" spans="1:9" x14ac:dyDescent="0.2">
      <c r="A391" t="s">
        <v>108</v>
      </c>
      <c r="B391" t="s">
        <v>58</v>
      </c>
      <c r="C391" t="s">
        <v>134</v>
      </c>
      <c r="D391" t="s">
        <v>50</v>
      </c>
      <c r="E391" t="s">
        <v>42</v>
      </c>
      <c r="F391" t="s">
        <v>83</v>
      </c>
      <c r="G391" s="13" t="s">
        <v>117</v>
      </c>
      <c r="H391" s="13" t="s">
        <v>115</v>
      </c>
      <c r="I391">
        <v>1</v>
      </c>
    </row>
    <row r="392" spans="1:9" x14ac:dyDescent="0.2">
      <c r="A392" t="s">
        <v>108</v>
      </c>
      <c r="B392" t="s">
        <v>58</v>
      </c>
      <c r="C392" t="s">
        <v>134</v>
      </c>
      <c r="D392" t="s">
        <v>50</v>
      </c>
      <c r="E392" t="s">
        <v>42</v>
      </c>
      <c r="F392" t="s">
        <v>83</v>
      </c>
      <c r="G392" s="13" t="s">
        <v>117</v>
      </c>
      <c r="H392" s="13" t="s">
        <v>114</v>
      </c>
      <c r="I392">
        <v>1</v>
      </c>
    </row>
    <row r="393" spans="1:9" x14ac:dyDescent="0.2">
      <c r="A393" t="s">
        <v>108</v>
      </c>
      <c r="B393" t="s">
        <v>58</v>
      </c>
      <c r="C393" t="s">
        <v>134</v>
      </c>
      <c r="D393" t="s">
        <v>50</v>
      </c>
      <c r="E393" t="s">
        <v>60</v>
      </c>
      <c r="F393" t="s">
        <v>83</v>
      </c>
      <c r="G393" s="13" t="s">
        <v>117</v>
      </c>
      <c r="H393" s="13" t="s">
        <v>115</v>
      </c>
      <c r="I393">
        <v>1</v>
      </c>
    </row>
    <row r="394" spans="1:9" x14ac:dyDescent="0.2">
      <c r="A394" t="s">
        <v>110</v>
      </c>
      <c r="B394" t="s">
        <v>58</v>
      </c>
      <c r="C394" t="s">
        <v>111</v>
      </c>
      <c r="D394" t="s">
        <v>49</v>
      </c>
      <c r="E394" t="s">
        <v>42</v>
      </c>
      <c r="F394" t="s">
        <v>84</v>
      </c>
      <c r="G394" s="13" t="s">
        <v>116</v>
      </c>
      <c r="H394" s="13" t="s">
        <v>113</v>
      </c>
      <c r="I394">
        <v>1</v>
      </c>
    </row>
    <row r="395" spans="1:9" x14ac:dyDescent="0.2">
      <c r="A395" t="s">
        <v>65</v>
      </c>
      <c r="B395" t="s">
        <v>57</v>
      </c>
      <c r="C395" t="s">
        <v>98</v>
      </c>
      <c r="D395" t="s">
        <v>49</v>
      </c>
      <c r="E395" t="s">
        <v>42</v>
      </c>
      <c r="F395" t="s">
        <v>46</v>
      </c>
      <c r="G395" s="13" t="s">
        <v>116</v>
      </c>
      <c r="H395" s="13" t="s">
        <v>114</v>
      </c>
      <c r="I395">
        <v>1</v>
      </c>
    </row>
    <row r="396" spans="1:9" x14ac:dyDescent="0.2">
      <c r="A396" t="s">
        <v>28</v>
      </c>
      <c r="B396" t="s">
        <v>53</v>
      </c>
      <c r="C396" t="s">
        <v>91</v>
      </c>
      <c r="D396" t="s">
        <v>49</v>
      </c>
      <c r="E396" t="s">
        <v>42</v>
      </c>
      <c r="F396" t="s">
        <v>46</v>
      </c>
      <c r="G396" s="13" t="s">
        <v>116</v>
      </c>
      <c r="H396" s="13" t="s">
        <v>115</v>
      </c>
      <c r="I396">
        <v>1</v>
      </c>
    </row>
    <row r="397" spans="1:9" x14ac:dyDescent="0.2">
      <c r="A397" t="s">
        <v>66</v>
      </c>
      <c r="B397" t="s">
        <v>55</v>
      </c>
      <c r="C397" t="s">
        <v>95</v>
      </c>
      <c r="D397" t="s">
        <v>49</v>
      </c>
      <c r="E397" t="s">
        <v>42</v>
      </c>
      <c r="F397" t="s">
        <v>84</v>
      </c>
      <c r="G397" s="13" t="s">
        <v>116</v>
      </c>
      <c r="H397" s="13" t="s">
        <v>113</v>
      </c>
      <c r="I397">
        <v>1</v>
      </c>
    </row>
    <row r="398" spans="1:9" x14ac:dyDescent="0.2">
      <c r="A398" t="s">
        <v>110</v>
      </c>
      <c r="B398" t="s">
        <v>58</v>
      </c>
      <c r="C398" t="s">
        <v>111</v>
      </c>
      <c r="D398" t="s">
        <v>49</v>
      </c>
      <c r="E398" t="s">
        <v>61</v>
      </c>
      <c r="F398" t="s">
        <v>46</v>
      </c>
      <c r="G398" s="13" t="s">
        <v>117</v>
      </c>
      <c r="H398" s="13" t="s">
        <v>114</v>
      </c>
      <c r="I398">
        <v>1</v>
      </c>
    </row>
    <row r="399" spans="1:9" x14ac:dyDescent="0.2">
      <c r="A399" t="s">
        <v>37</v>
      </c>
      <c r="B399" t="s">
        <v>54</v>
      </c>
      <c r="C399" t="s">
        <v>92</v>
      </c>
      <c r="D399" t="s">
        <v>50</v>
      </c>
      <c r="E399" t="s">
        <v>42</v>
      </c>
      <c r="F399" t="s">
        <v>46</v>
      </c>
      <c r="G399" s="13" t="s">
        <v>117</v>
      </c>
      <c r="H399" s="13" t="s">
        <v>115</v>
      </c>
      <c r="I399">
        <v>1</v>
      </c>
    </row>
    <row r="400" spans="1:9" x14ac:dyDescent="0.2">
      <c r="A400" t="s">
        <v>65</v>
      </c>
      <c r="B400" t="s">
        <v>57</v>
      </c>
      <c r="C400" t="s">
        <v>98</v>
      </c>
      <c r="D400" t="s">
        <v>50</v>
      </c>
      <c r="E400" t="s">
        <v>61</v>
      </c>
      <c r="F400" t="s">
        <v>46</v>
      </c>
      <c r="G400" s="13" t="s">
        <v>117</v>
      </c>
      <c r="H400" s="13" t="s">
        <v>114</v>
      </c>
      <c r="I400">
        <v>1</v>
      </c>
    </row>
    <row r="401" spans="1:9" x14ac:dyDescent="0.2">
      <c r="A401" t="s">
        <v>65</v>
      </c>
      <c r="B401" t="s">
        <v>57</v>
      </c>
      <c r="C401" t="s">
        <v>98</v>
      </c>
      <c r="D401" t="s">
        <v>50</v>
      </c>
      <c r="E401" t="s">
        <v>61</v>
      </c>
      <c r="F401" t="s">
        <v>46</v>
      </c>
      <c r="G401" s="13" t="s">
        <v>117</v>
      </c>
      <c r="H401" s="13" t="s">
        <v>115</v>
      </c>
      <c r="I401">
        <v>1</v>
      </c>
    </row>
    <row r="402" spans="1:9" x14ac:dyDescent="0.2">
      <c r="A402" t="s">
        <v>107</v>
      </c>
      <c r="B402" t="s">
        <v>53</v>
      </c>
      <c r="C402" t="s">
        <v>92</v>
      </c>
      <c r="D402" t="s">
        <v>49</v>
      </c>
      <c r="E402" t="s">
        <v>42</v>
      </c>
      <c r="F402" t="s">
        <v>83</v>
      </c>
      <c r="G402" s="13" t="s">
        <v>116</v>
      </c>
      <c r="H402" s="13" t="s">
        <v>113</v>
      </c>
      <c r="I402">
        <v>1</v>
      </c>
    </row>
    <row r="403" spans="1:9" x14ac:dyDescent="0.2">
      <c r="A403" t="s">
        <v>108</v>
      </c>
      <c r="B403" t="s">
        <v>58</v>
      </c>
      <c r="C403" t="s">
        <v>134</v>
      </c>
      <c r="D403" t="s">
        <v>49</v>
      </c>
      <c r="E403" t="s">
        <v>42</v>
      </c>
      <c r="F403" t="s">
        <v>83</v>
      </c>
      <c r="G403" s="13" t="s">
        <v>117</v>
      </c>
      <c r="H403" s="13" t="s">
        <v>114</v>
      </c>
      <c r="I403">
        <v>1</v>
      </c>
    </row>
    <row r="404" spans="1:9" x14ac:dyDescent="0.2">
      <c r="A404" t="s">
        <v>65</v>
      </c>
      <c r="B404" t="s">
        <v>57</v>
      </c>
      <c r="C404" t="s">
        <v>98</v>
      </c>
      <c r="D404" t="s">
        <v>50</v>
      </c>
      <c r="E404" t="s">
        <v>42</v>
      </c>
      <c r="F404" t="s">
        <v>46</v>
      </c>
      <c r="G404" s="13" t="s">
        <v>116</v>
      </c>
      <c r="H404" s="13" t="s">
        <v>115</v>
      </c>
      <c r="I404">
        <v>1</v>
      </c>
    </row>
    <row r="405" spans="1:9" x14ac:dyDescent="0.2">
      <c r="A405" t="s">
        <v>65</v>
      </c>
      <c r="B405" t="s">
        <v>57</v>
      </c>
      <c r="C405" t="s">
        <v>98</v>
      </c>
      <c r="D405" t="s">
        <v>49</v>
      </c>
      <c r="E405" t="s">
        <v>61</v>
      </c>
      <c r="F405" t="s">
        <v>83</v>
      </c>
      <c r="G405" s="13" t="s">
        <v>116</v>
      </c>
      <c r="H405" s="13" t="s">
        <v>113</v>
      </c>
      <c r="I405">
        <v>1</v>
      </c>
    </row>
    <row r="406" spans="1:9" x14ac:dyDescent="0.2">
      <c r="A406" t="s">
        <v>62</v>
      </c>
      <c r="B406" t="s">
        <v>56</v>
      </c>
      <c r="C406" t="s">
        <v>89</v>
      </c>
      <c r="D406" t="s">
        <v>50</v>
      </c>
      <c r="E406" t="s">
        <v>42</v>
      </c>
      <c r="F406" t="s">
        <v>84</v>
      </c>
      <c r="G406" s="13" t="s">
        <v>117</v>
      </c>
      <c r="H406" s="13" t="s">
        <v>114</v>
      </c>
      <c r="I406">
        <v>1</v>
      </c>
    </row>
    <row r="407" spans="1:9" x14ac:dyDescent="0.2">
      <c r="A407" t="s">
        <v>106</v>
      </c>
      <c r="B407" t="s">
        <v>56</v>
      </c>
      <c r="C407" t="s">
        <v>94</v>
      </c>
      <c r="D407" t="s">
        <v>49</v>
      </c>
      <c r="E407" t="s">
        <v>42</v>
      </c>
      <c r="F407" t="s">
        <v>46</v>
      </c>
      <c r="G407" s="13" t="s">
        <v>117</v>
      </c>
      <c r="H407" s="13" t="s">
        <v>115</v>
      </c>
      <c r="I407">
        <v>1</v>
      </c>
    </row>
    <row r="408" spans="1:9" x14ac:dyDescent="0.2">
      <c r="A408" t="s">
        <v>110</v>
      </c>
      <c r="B408" t="s">
        <v>58</v>
      </c>
      <c r="C408" t="s">
        <v>111</v>
      </c>
      <c r="D408" t="s">
        <v>50</v>
      </c>
      <c r="E408" t="s">
        <v>61</v>
      </c>
      <c r="F408" t="s">
        <v>46</v>
      </c>
      <c r="G408" s="13" t="s">
        <v>117</v>
      </c>
      <c r="H408" s="13" t="s">
        <v>114</v>
      </c>
      <c r="I408">
        <v>1</v>
      </c>
    </row>
    <row r="409" spans="1:9" x14ac:dyDescent="0.2">
      <c r="A409" t="s">
        <v>20</v>
      </c>
      <c r="B409" t="s">
        <v>53</v>
      </c>
      <c r="C409" t="s">
        <v>91</v>
      </c>
      <c r="D409" t="s">
        <v>49</v>
      </c>
      <c r="E409" t="s">
        <v>42</v>
      </c>
      <c r="F409" t="s">
        <v>46</v>
      </c>
      <c r="G409" s="13" t="s">
        <v>117</v>
      </c>
      <c r="H409" s="13" t="s">
        <v>115</v>
      </c>
      <c r="I409">
        <v>1</v>
      </c>
    </row>
    <row r="410" spans="1:9" x14ac:dyDescent="0.2">
      <c r="A410" t="s">
        <v>6</v>
      </c>
      <c r="B410" t="s">
        <v>54</v>
      </c>
      <c r="C410" t="s">
        <v>91</v>
      </c>
      <c r="D410" t="s">
        <v>49</v>
      </c>
      <c r="E410" t="s">
        <v>60</v>
      </c>
      <c r="F410" t="s">
        <v>84</v>
      </c>
      <c r="G410" s="13" t="s">
        <v>116</v>
      </c>
      <c r="H410" s="13" t="s">
        <v>113</v>
      </c>
      <c r="I410">
        <v>1</v>
      </c>
    </row>
    <row r="411" spans="1:9" x14ac:dyDescent="0.2">
      <c r="A411" t="s">
        <v>5</v>
      </c>
      <c r="B411" t="s">
        <v>53</v>
      </c>
      <c r="C411" t="s">
        <v>93</v>
      </c>
      <c r="D411" t="s">
        <v>49</v>
      </c>
      <c r="E411" t="s">
        <v>41</v>
      </c>
      <c r="F411" t="s">
        <v>46</v>
      </c>
      <c r="G411" s="13" t="s">
        <v>116</v>
      </c>
      <c r="H411" s="13" t="s">
        <v>114</v>
      </c>
      <c r="I411">
        <v>1</v>
      </c>
    </row>
    <row r="412" spans="1:9" x14ac:dyDescent="0.2">
      <c r="A412" t="s">
        <v>108</v>
      </c>
      <c r="B412" t="s">
        <v>58</v>
      </c>
      <c r="C412" t="s">
        <v>134</v>
      </c>
      <c r="D412" t="s">
        <v>50</v>
      </c>
      <c r="E412" t="s">
        <v>61</v>
      </c>
      <c r="F412" t="s">
        <v>83</v>
      </c>
      <c r="G412" s="13" t="s">
        <v>117</v>
      </c>
      <c r="H412" s="13" t="s">
        <v>115</v>
      </c>
      <c r="I412">
        <v>1</v>
      </c>
    </row>
    <row r="413" spans="1:9" x14ac:dyDescent="0.2">
      <c r="A413" t="s">
        <v>108</v>
      </c>
      <c r="B413" t="s">
        <v>58</v>
      </c>
      <c r="C413" t="s">
        <v>134</v>
      </c>
      <c r="D413" t="s">
        <v>50</v>
      </c>
      <c r="E413" t="s">
        <v>42</v>
      </c>
      <c r="F413" t="s">
        <v>83</v>
      </c>
      <c r="G413" s="13" t="s">
        <v>117</v>
      </c>
      <c r="H413" s="13" t="s">
        <v>113</v>
      </c>
      <c r="I413">
        <v>1</v>
      </c>
    </row>
    <row r="414" spans="1:9" x14ac:dyDescent="0.2">
      <c r="A414" t="s">
        <v>63</v>
      </c>
      <c r="B414" t="s">
        <v>56</v>
      </c>
      <c r="C414" t="s">
        <v>89</v>
      </c>
      <c r="D414" t="s">
        <v>49</v>
      </c>
      <c r="E414" t="s">
        <v>61</v>
      </c>
      <c r="F414" t="s">
        <v>83</v>
      </c>
      <c r="G414" s="13" t="s">
        <v>117</v>
      </c>
      <c r="H414" s="13" t="s">
        <v>114</v>
      </c>
      <c r="I414">
        <v>1</v>
      </c>
    </row>
    <row r="415" spans="1:9" x14ac:dyDescent="0.2">
      <c r="A415" t="s">
        <v>108</v>
      </c>
      <c r="B415" t="s">
        <v>58</v>
      </c>
      <c r="C415" t="s">
        <v>134</v>
      </c>
      <c r="D415" t="s">
        <v>49</v>
      </c>
      <c r="E415" t="s">
        <v>42</v>
      </c>
      <c r="F415" t="s">
        <v>83</v>
      </c>
      <c r="G415" s="13" t="s">
        <v>117</v>
      </c>
      <c r="H415" s="13" t="s">
        <v>115</v>
      </c>
      <c r="I415">
        <v>1</v>
      </c>
    </row>
    <row r="416" spans="1:9" x14ac:dyDescent="0.2">
      <c r="A416" t="s">
        <v>27</v>
      </c>
      <c r="B416" t="s">
        <v>54</v>
      </c>
      <c r="C416" t="s">
        <v>92</v>
      </c>
      <c r="D416" t="s">
        <v>50</v>
      </c>
      <c r="E416" t="s">
        <v>42</v>
      </c>
      <c r="F416" t="s">
        <v>46</v>
      </c>
      <c r="G416" s="13" t="s">
        <v>117</v>
      </c>
      <c r="H416" s="13" t="s">
        <v>114</v>
      </c>
      <c r="I416">
        <v>1</v>
      </c>
    </row>
    <row r="417" spans="1:9" x14ac:dyDescent="0.2">
      <c r="A417" t="s">
        <v>65</v>
      </c>
      <c r="B417" t="s">
        <v>57</v>
      </c>
      <c r="C417" t="s">
        <v>98</v>
      </c>
      <c r="D417" t="s">
        <v>49</v>
      </c>
      <c r="E417" t="s">
        <v>44</v>
      </c>
      <c r="F417" t="s">
        <v>83</v>
      </c>
      <c r="G417" s="13" t="s">
        <v>117</v>
      </c>
      <c r="H417" s="13" t="s">
        <v>115</v>
      </c>
      <c r="I417">
        <v>1</v>
      </c>
    </row>
    <row r="418" spans="1:9" x14ac:dyDescent="0.2">
      <c r="A418" t="s">
        <v>65</v>
      </c>
      <c r="B418" t="s">
        <v>57</v>
      </c>
      <c r="C418" t="s">
        <v>98</v>
      </c>
      <c r="D418" t="s">
        <v>49</v>
      </c>
      <c r="E418" t="s">
        <v>41</v>
      </c>
      <c r="F418" t="s">
        <v>83</v>
      </c>
      <c r="G418" s="13" t="s">
        <v>116</v>
      </c>
      <c r="H418" s="13" t="s">
        <v>113</v>
      </c>
      <c r="I418">
        <v>1</v>
      </c>
    </row>
    <row r="419" spans="1:9" x14ac:dyDescent="0.2">
      <c r="A419" t="s">
        <v>9</v>
      </c>
      <c r="B419" t="s">
        <v>53</v>
      </c>
      <c r="C419" t="s">
        <v>95</v>
      </c>
      <c r="D419" t="s">
        <v>50</v>
      </c>
      <c r="E419" t="s">
        <v>42</v>
      </c>
      <c r="F419" t="s">
        <v>46</v>
      </c>
      <c r="G419" s="13" t="s">
        <v>116</v>
      </c>
      <c r="H419" s="13" t="s">
        <v>114</v>
      </c>
      <c r="I419">
        <v>1</v>
      </c>
    </row>
    <row r="420" spans="1:9" x14ac:dyDescent="0.2">
      <c r="A420" t="s">
        <v>108</v>
      </c>
      <c r="B420" t="s">
        <v>58</v>
      </c>
      <c r="C420" t="s">
        <v>134</v>
      </c>
      <c r="D420" t="s">
        <v>50</v>
      </c>
      <c r="E420" t="s">
        <v>42</v>
      </c>
      <c r="F420" t="s">
        <v>83</v>
      </c>
      <c r="G420" s="13" t="s">
        <v>117</v>
      </c>
      <c r="H420" s="13" t="s">
        <v>115</v>
      </c>
      <c r="I420">
        <v>1</v>
      </c>
    </row>
    <row r="421" spans="1:9" x14ac:dyDescent="0.2">
      <c r="A421" t="s">
        <v>62</v>
      </c>
      <c r="B421" t="s">
        <v>56</v>
      </c>
      <c r="C421" t="s">
        <v>89</v>
      </c>
      <c r="D421" t="s">
        <v>49</v>
      </c>
      <c r="E421" t="s">
        <v>42</v>
      </c>
      <c r="F421" t="s">
        <v>83</v>
      </c>
      <c r="G421" s="13" t="s">
        <v>116</v>
      </c>
      <c r="H421" s="13" t="s">
        <v>113</v>
      </c>
      <c r="I421">
        <v>1</v>
      </c>
    </row>
    <row r="422" spans="1:9" x14ac:dyDescent="0.2">
      <c r="A422" t="s">
        <v>105</v>
      </c>
      <c r="B422" t="s">
        <v>56</v>
      </c>
      <c r="C422" t="s">
        <v>97</v>
      </c>
      <c r="D422" t="s">
        <v>50</v>
      </c>
      <c r="E422" t="s">
        <v>45</v>
      </c>
      <c r="F422" t="s">
        <v>83</v>
      </c>
      <c r="G422" s="13" t="s">
        <v>117</v>
      </c>
      <c r="H422" s="13" t="s">
        <v>114</v>
      </c>
      <c r="I422">
        <v>1</v>
      </c>
    </row>
    <row r="423" spans="1:9" x14ac:dyDescent="0.2">
      <c r="A423" t="s">
        <v>64</v>
      </c>
      <c r="B423" t="s">
        <v>56</v>
      </c>
      <c r="C423" t="s">
        <v>93</v>
      </c>
      <c r="D423" t="s">
        <v>49</v>
      </c>
      <c r="E423" t="s">
        <v>44</v>
      </c>
      <c r="F423" t="s">
        <v>46</v>
      </c>
      <c r="G423" s="13" t="s">
        <v>117</v>
      </c>
      <c r="H423" s="13" t="s">
        <v>115</v>
      </c>
      <c r="I423">
        <v>1</v>
      </c>
    </row>
    <row r="424" spans="1:9" x14ac:dyDescent="0.2">
      <c r="A424" t="s">
        <v>108</v>
      </c>
      <c r="B424" t="s">
        <v>58</v>
      </c>
      <c r="C424" t="s">
        <v>134</v>
      </c>
      <c r="D424" t="s">
        <v>49</v>
      </c>
      <c r="E424" t="s">
        <v>45</v>
      </c>
      <c r="F424" t="s">
        <v>83</v>
      </c>
      <c r="G424" s="13" t="s">
        <v>117</v>
      </c>
      <c r="H424" s="13" t="s">
        <v>114</v>
      </c>
      <c r="I424">
        <v>1</v>
      </c>
    </row>
    <row r="425" spans="1:9" x14ac:dyDescent="0.2">
      <c r="A425" t="s">
        <v>29</v>
      </c>
      <c r="B425" t="s">
        <v>54</v>
      </c>
      <c r="C425" t="s">
        <v>91</v>
      </c>
      <c r="D425" t="s">
        <v>49</v>
      </c>
      <c r="E425" t="s">
        <v>41</v>
      </c>
      <c r="F425" t="s">
        <v>84</v>
      </c>
      <c r="G425" s="13" t="s">
        <v>117</v>
      </c>
      <c r="H425" s="13" t="s">
        <v>115</v>
      </c>
      <c r="I425">
        <v>1</v>
      </c>
    </row>
    <row r="426" spans="1:9" x14ac:dyDescent="0.2">
      <c r="A426" t="s">
        <v>65</v>
      </c>
      <c r="B426" t="s">
        <v>57</v>
      </c>
      <c r="C426" t="s">
        <v>98</v>
      </c>
      <c r="D426" t="s">
        <v>50</v>
      </c>
      <c r="E426" t="s">
        <v>42</v>
      </c>
      <c r="F426" t="s">
        <v>46</v>
      </c>
      <c r="G426" s="13" t="s">
        <v>116</v>
      </c>
      <c r="H426" s="13" t="s">
        <v>113</v>
      </c>
      <c r="I426">
        <v>1</v>
      </c>
    </row>
    <row r="427" spans="1:9" x14ac:dyDescent="0.2">
      <c r="A427" t="s">
        <v>106</v>
      </c>
      <c r="B427" t="s">
        <v>56</v>
      </c>
      <c r="C427" t="s">
        <v>94</v>
      </c>
      <c r="D427" t="s">
        <v>50</v>
      </c>
      <c r="E427" t="s">
        <v>61</v>
      </c>
      <c r="F427" t="s">
        <v>46</v>
      </c>
      <c r="G427" s="13" t="s">
        <v>116</v>
      </c>
      <c r="H427" s="13" t="s">
        <v>114</v>
      </c>
      <c r="I427">
        <v>1</v>
      </c>
    </row>
    <row r="428" spans="1:9" x14ac:dyDescent="0.2">
      <c r="A428" t="s">
        <v>65</v>
      </c>
      <c r="B428" t="s">
        <v>57</v>
      </c>
      <c r="C428" t="s">
        <v>98</v>
      </c>
      <c r="D428" t="s">
        <v>50</v>
      </c>
      <c r="E428" t="s">
        <v>42</v>
      </c>
      <c r="F428" t="s">
        <v>83</v>
      </c>
      <c r="G428" s="13" t="s">
        <v>116</v>
      </c>
      <c r="H428" s="13" t="s">
        <v>115</v>
      </c>
      <c r="I428">
        <v>1</v>
      </c>
    </row>
    <row r="429" spans="1:9" x14ac:dyDescent="0.2">
      <c r="A429" t="s">
        <v>107</v>
      </c>
      <c r="B429" t="s">
        <v>53</v>
      </c>
      <c r="C429" t="s">
        <v>92</v>
      </c>
      <c r="D429" t="s">
        <v>50</v>
      </c>
      <c r="E429" t="s">
        <v>42</v>
      </c>
      <c r="F429" t="s">
        <v>46</v>
      </c>
      <c r="G429" s="13" t="s">
        <v>116</v>
      </c>
      <c r="H429" s="13" t="s">
        <v>113</v>
      </c>
      <c r="I429">
        <v>1</v>
      </c>
    </row>
    <row r="430" spans="1:9" x14ac:dyDescent="0.2">
      <c r="A430" t="s">
        <v>65</v>
      </c>
      <c r="B430" t="s">
        <v>57</v>
      </c>
      <c r="C430" t="s">
        <v>98</v>
      </c>
      <c r="D430" t="s">
        <v>50</v>
      </c>
      <c r="E430" t="s">
        <v>42</v>
      </c>
      <c r="F430" t="s">
        <v>83</v>
      </c>
      <c r="G430" s="13" t="s">
        <v>117</v>
      </c>
      <c r="H430" s="13" t="s">
        <v>114</v>
      </c>
      <c r="I430">
        <v>1</v>
      </c>
    </row>
    <row r="431" spans="1:9" x14ac:dyDescent="0.2">
      <c r="A431" t="s">
        <v>36</v>
      </c>
      <c r="B431" t="s">
        <v>53</v>
      </c>
      <c r="C431" t="s">
        <v>95</v>
      </c>
      <c r="D431" t="s">
        <v>50</v>
      </c>
      <c r="E431" t="s">
        <v>42</v>
      </c>
      <c r="F431" t="s">
        <v>83</v>
      </c>
      <c r="G431" s="13" t="s">
        <v>117</v>
      </c>
      <c r="H431" s="13" t="s">
        <v>115</v>
      </c>
      <c r="I431">
        <v>1</v>
      </c>
    </row>
    <row r="432" spans="1:9" x14ac:dyDescent="0.2">
      <c r="A432" t="s">
        <v>108</v>
      </c>
      <c r="B432" t="s">
        <v>58</v>
      </c>
      <c r="C432" t="s">
        <v>134</v>
      </c>
      <c r="D432" t="s">
        <v>50</v>
      </c>
      <c r="E432" t="s">
        <v>42</v>
      </c>
      <c r="F432" t="s">
        <v>83</v>
      </c>
      <c r="G432" s="13" t="s">
        <v>117</v>
      </c>
      <c r="H432" s="13" t="s">
        <v>114</v>
      </c>
      <c r="I432">
        <v>1</v>
      </c>
    </row>
    <row r="433" spans="1:9" x14ac:dyDescent="0.2">
      <c r="A433" t="s">
        <v>107</v>
      </c>
      <c r="B433" t="s">
        <v>53</v>
      </c>
      <c r="C433" t="s">
        <v>92</v>
      </c>
      <c r="D433" t="s">
        <v>49</v>
      </c>
      <c r="E433" t="s">
        <v>42</v>
      </c>
      <c r="F433" t="s">
        <v>46</v>
      </c>
      <c r="G433" s="13" t="s">
        <v>117</v>
      </c>
      <c r="H433" s="13" t="s">
        <v>115</v>
      </c>
      <c r="I433">
        <v>1</v>
      </c>
    </row>
    <row r="434" spans="1:9" x14ac:dyDescent="0.2">
      <c r="A434" t="s">
        <v>108</v>
      </c>
      <c r="B434" t="s">
        <v>58</v>
      </c>
      <c r="C434" t="s">
        <v>134</v>
      </c>
      <c r="D434" t="s">
        <v>50</v>
      </c>
      <c r="E434" t="s">
        <v>60</v>
      </c>
      <c r="F434" t="s">
        <v>83</v>
      </c>
      <c r="G434" s="13" t="s">
        <v>117</v>
      </c>
      <c r="H434" s="13" t="s">
        <v>113</v>
      </c>
      <c r="I434">
        <v>1</v>
      </c>
    </row>
    <row r="435" spans="1:9" x14ac:dyDescent="0.2">
      <c r="A435" t="s">
        <v>71</v>
      </c>
      <c r="B435" t="s">
        <v>53</v>
      </c>
      <c r="C435" t="s">
        <v>90</v>
      </c>
      <c r="D435" t="s">
        <v>49</v>
      </c>
      <c r="E435" t="s">
        <v>42</v>
      </c>
      <c r="F435" t="s">
        <v>83</v>
      </c>
      <c r="G435" s="13" t="s">
        <v>116</v>
      </c>
      <c r="H435" s="13" t="s">
        <v>114</v>
      </c>
      <c r="I435">
        <v>1</v>
      </c>
    </row>
    <row r="436" spans="1:9" x14ac:dyDescent="0.2">
      <c r="A436" t="s">
        <v>2</v>
      </c>
      <c r="B436" t="s">
        <v>53</v>
      </c>
      <c r="C436" t="s">
        <v>94</v>
      </c>
      <c r="D436" t="s">
        <v>49</v>
      </c>
      <c r="E436" t="s">
        <v>42</v>
      </c>
      <c r="F436" t="s">
        <v>84</v>
      </c>
      <c r="G436" s="13" t="s">
        <v>116</v>
      </c>
      <c r="H436" s="13" t="s">
        <v>115</v>
      </c>
      <c r="I436">
        <v>1</v>
      </c>
    </row>
    <row r="437" spans="1:9" x14ac:dyDescent="0.2">
      <c r="A437" t="s">
        <v>108</v>
      </c>
      <c r="B437" t="s">
        <v>58</v>
      </c>
      <c r="C437" t="s">
        <v>134</v>
      </c>
      <c r="D437" t="s">
        <v>50</v>
      </c>
      <c r="E437" t="s">
        <v>44</v>
      </c>
      <c r="F437" t="s">
        <v>83</v>
      </c>
      <c r="G437" s="13" t="s">
        <v>117</v>
      </c>
      <c r="H437" s="13" t="s">
        <v>113</v>
      </c>
      <c r="I437">
        <v>1</v>
      </c>
    </row>
    <row r="438" spans="1:9" x14ac:dyDescent="0.2">
      <c r="A438" t="s">
        <v>27</v>
      </c>
      <c r="B438" t="s">
        <v>54</v>
      </c>
      <c r="C438" t="s">
        <v>92</v>
      </c>
      <c r="D438" t="s">
        <v>50</v>
      </c>
      <c r="E438" t="s">
        <v>44</v>
      </c>
      <c r="F438" t="s">
        <v>84</v>
      </c>
      <c r="G438" s="13" t="s">
        <v>117</v>
      </c>
      <c r="H438" s="13" t="s">
        <v>114</v>
      </c>
      <c r="I438">
        <v>1</v>
      </c>
    </row>
    <row r="439" spans="1:9" x14ac:dyDescent="0.2">
      <c r="A439" t="s">
        <v>74</v>
      </c>
      <c r="B439" t="s">
        <v>53</v>
      </c>
      <c r="C439" t="s">
        <v>91</v>
      </c>
      <c r="D439" t="s">
        <v>49</v>
      </c>
      <c r="E439" t="s">
        <v>60</v>
      </c>
      <c r="F439" t="s">
        <v>84</v>
      </c>
      <c r="G439" s="13" t="s">
        <v>117</v>
      </c>
      <c r="H439" s="13" t="s">
        <v>115</v>
      </c>
      <c r="I439">
        <v>1</v>
      </c>
    </row>
    <row r="440" spans="1:9" x14ac:dyDescent="0.2">
      <c r="A440" t="s">
        <v>62</v>
      </c>
      <c r="B440" t="s">
        <v>56</v>
      </c>
      <c r="C440" t="s">
        <v>89</v>
      </c>
      <c r="D440" t="s">
        <v>50</v>
      </c>
      <c r="E440" t="s">
        <v>42</v>
      </c>
      <c r="F440" t="s">
        <v>84</v>
      </c>
      <c r="G440" s="13" t="s">
        <v>117</v>
      </c>
      <c r="H440" s="13" t="s">
        <v>114</v>
      </c>
      <c r="I440">
        <v>1</v>
      </c>
    </row>
    <row r="441" spans="1:9" x14ac:dyDescent="0.2">
      <c r="A441" t="s">
        <v>4</v>
      </c>
      <c r="B441" t="s">
        <v>54</v>
      </c>
      <c r="C441" t="s">
        <v>91</v>
      </c>
      <c r="D441" t="s">
        <v>50</v>
      </c>
      <c r="E441" t="s">
        <v>42</v>
      </c>
      <c r="F441" t="s">
        <v>84</v>
      </c>
      <c r="G441" s="13" t="s">
        <v>117</v>
      </c>
      <c r="H441" s="13" t="s">
        <v>115</v>
      </c>
      <c r="I441">
        <v>1</v>
      </c>
    </row>
    <row r="442" spans="1:9" x14ac:dyDescent="0.2">
      <c r="A442" t="s">
        <v>28</v>
      </c>
      <c r="B442" t="s">
        <v>53</v>
      </c>
      <c r="C442" t="s">
        <v>91</v>
      </c>
      <c r="D442" t="s">
        <v>49</v>
      </c>
      <c r="E442" t="s">
        <v>42</v>
      </c>
      <c r="F442" t="s">
        <v>46</v>
      </c>
      <c r="G442" s="13" t="s">
        <v>116</v>
      </c>
      <c r="H442" s="13" t="s">
        <v>113</v>
      </c>
      <c r="I442">
        <v>1</v>
      </c>
    </row>
    <row r="443" spans="1:9" x14ac:dyDescent="0.2">
      <c r="A443" t="s">
        <v>65</v>
      </c>
      <c r="B443" t="s">
        <v>57</v>
      </c>
      <c r="C443" t="s">
        <v>98</v>
      </c>
      <c r="D443" t="s">
        <v>50</v>
      </c>
      <c r="E443" t="s">
        <v>42</v>
      </c>
      <c r="F443" t="s">
        <v>83</v>
      </c>
      <c r="G443" s="13" t="s">
        <v>116</v>
      </c>
      <c r="H443" s="13" t="s">
        <v>114</v>
      </c>
      <c r="I443">
        <v>1</v>
      </c>
    </row>
    <row r="444" spans="1:9" x14ac:dyDescent="0.2">
      <c r="A444" t="s">
        <v>108</v>
      </c>
      <c r="B444" t="s">
        <v>58</v>
      </c>
      <c r="C444" t="s">
        <v>134</v>
      </c>
      <c r="D444" t="s">
        <v>49</v>
      </c>
      <c r="E444" t="s">
        <v>45</v>
      </c>
      <c r="F444" t="s">
        <v>83</v>
      </c>
      <c r="G444" s="13" t="s">
        <v>117</v>
      </c>
      <c r="H444" s="13" t="s">
        <v>115</v>
      </c>
      <c r="I444">
        <v>1</v>
      </c>
    </row>
    <row r="445" spans="1:9" x14ac:dyDescent="0.2">
      <c r="A445" t="s">
        <v>15</v>
      </c>
      <c r="B445" t="s">
        <v>54</v>
      </c>
      <c r="C445" t="s">
        <v>93</v>
      </c>
      <c r="D445" t="s">
        <v>50</v>
      </c>
      <c r="E445" t="s">
        <v>42</v>
      </c>
      <c r="F445" t="s">
        <v>46</v>
      </c>
      <c r="G445" s="13" t="s">
        <v>116</v>
      </c>
      <c r="H445" s="13" t="s">
        <v>113</v>
      </c>
      <c r="I445">
        <v>1</v>
      </c>
    </row>
    <row r="446" spans="1:9" x14ac:dyDescent="0.2">
      <c r="A446" t="s">
        <v>3</v>
      </c>
      <c r="B446" t="s">
        <v>54</v>
      </c>
      <c r="C446" t="s">
        <v>93</v>
      </c>
      <c r="D446" t="s">
        <v>50</v>
      </c>
      <c r="E446" t="s">
        <v>42</v>
      </c>
      <c r="F446" t="s">
        <v>84</v>
      </c>
      <c r="G446" s="13" t="s">
        <v>117</v>
      </c>
      <c r="H446" s="13" t="s">
        <v>114</v>
      </c>
      <c r="I446">
        <v>1</v>
      </c>
    </row>
    <row r="447" spans="1:9" x14ac:dyDescent="0.2">
      <c r="A447" t="s">
        <v>64</v>
      </c>
      <c r="B447" t="s">
        <v>56</v>
      </c>
      <c r="C447" t="s">
        <v>93</v>
      </c>
      <c r="D447" t="s">
        <v>49</v>
      </c>
      <c r="E447" t="s">
        <v>41</v>
      </c>
      <c r="F447" t="s">
        <v>46</v>
      </c>
      <c r="G447" s="13" t="s">
        <v>117</v>
      </c>
      <c r="H447" s="13" t="s">
        <v>115</v>
      </c>
      <c r="I447">
        <v>1</v>
      </c>
    </row>
    <row r="448" spans="1:9" x14ac:dyDescent="0.2">
      <c r="A448" t="s">
        <v>63</v>
      </c>
      <c r="B448" t="s">
        <v>56</v>
      </c>
      <c r="C448" t="s">
        <v>89</v>
      </c>
      <c r="D448" t="s">
        <v>49</v>
      </c>
      <c r="E448" t="s">
        <v>61</v>
      </c>
      <c r="F448" t="s">
        <v>83</v>
      </c>
      <c r="G448" s="13" t="s">
        <v>117</v>
      </c>
      <c r="H448" s="13" t="s">
        <v>114</v>
      </c>
      <c r="I448">
        <v>1</v>
      </c>
    </row>
    <row r="449" spans="1:9" x14ac:dyDescent="0.2">
      <c r="A449" t="s">
        <v>65</v>
      </c>
      <c r="B449" t="s">
        <v>57</v>
      </c>
      <c r="C449" t="s">
        <v>98</v>
      </c>
      <c r="D449" t="s">
        <v>49</v>
      </c>
      <c r="E449" t="s">
        <v>42</v>
      </c>
      <c r="F449" t="s">
        <v>46</v>
      </c>
      <c r="G449" s="13" t="s">
        <v>117</v>
      </c>
      <c r="H449" s="13" t="s">
        <v>115</v>
      </c>
      <c r="I449">
        <v>1</v>
      </c>
    </row>
    <row r="450" spans="1:9" x14ac:dyDescent="0.2">
      <c r="A450" t="s">
        <v>65</v>
      </c>
      <c r="B450" t="s">
        <v>57</v>
      </c>
      <c r="C450" t="s">
        <v>98</v>
      </c>
      <c r="D450" t="s">
        <v>49</v>
      </c>
      <c r="E450" t="s">
        <v>42</v>
      </c>
      <c r="F450" t="s">
        <v>83</v>
      </c>
      <c r="G450" s="13" t="s">
        <v>116</v>
      </c>
      <c r="H450" s="13" t="s">
        <v>113</v>
      </c>
      <c r="I450">
        <v>1</v>
      </c>
    </row>
    <row r="451" spans="1:9" x14ac:dyDescent="0.2">
      <c r="A451" t="s">
        <v>65</v>
      </c>
      <c r="B451" t="s">
        <v>57</v>
      </c>
      <c r="C451" t="s">
        <v>98</v>
      </c>
      <c r="D451" t="s">
        <v>50</v>
      </c>
      <c r="E451" t="s">
        <v>61</v>
      </c>
      <c r="F451" t="s">
        <v>83</v>
      </c>
      <c r="G451" s="13" t="s">
        <v>116</v>
      </c>
      <c r="H451" s="13" t="s">
        <v>114</v>
      </c>
      <c r="I451">
        <v>1</v>
      </c>
    </row>
    <row r="452" spans="1:9" x14ac:dyDescent="0.2">
      <c r="A452" t="s">
        <v>109</v>
      </c>
      <c r="B452" t="s">
        <v>58</v>
      </c>
      <c r="C452" t="s">
        <v>111</v>
      </c>
      <c r="D452" t="s">
        <v>49</v>
      </c>
      <c r="E452" t="s">
        <v>42</v>
      </c>
      <c r="F452" t="s">
        <v>84</v>
      </c>
      <c r="G452" s="13" t="s">
        <v>116</v>
      </c>
      <c r="H452" s="13" t="s">
        <v>115</v>
      </c>
      <c r="I452">
        <v>1</v>
      </c>
    </row>
    <row r="453" spans="1:9" x14ac:dyDescent="0.2">
      <c r="A453" t="s">
        <v>75</v>
      </c>
      <c r="B453" t="s">
        <v>53</v>
      </c>
      <c r="C453" t="s">
        <v>93</v>
      </c>
      <c r="D453" t="s">
        <v>49</v>
      </c>
      <c r="E453" t="s">
        <v>42</v>
      </c>
      <c r="F453" t="s">
        <v>83</v>
      </c>
      <c r="G453" s="13" t="s">
        <v>116</v>
      </c>
      <c r="H453" s="13" t="s">
        <v>113</v>
      </c>
      <c r="I453">
        <v>1</v>
      </c>
    </row>
    <row r="454" spans="1:9" x14ac:dyDescent="0.2">
      <c r="A454" t="s">
        <v>65</v>
      </c>
      <c r="B454" t="s">
        <v>57</v>
      </c>
      <c r="C454" t="s">
        <v>98</v>
      </c>
      <c r="D454" t="s">
        <v>49</v>
      </c>
      <c r="E454" t="s">
        <v>44</v>
      </c>
      <c r="F454" t="s">
        <v>46</v>
      </c>
      <c r="G454" s="13" t="s">
        <v>117</v>
      </c>
      <c r="H454" s="13" t="s">
        <v>114</v>
      </c>
      <c r="I454">
        <v>1</v>
      </c>
    </row>
    <row r="455" spans="1:9" x14ac:dyDescent="0.2">
      <c r="A455" t="s">
        <v>110</v>
      </c>
      <c r="B455" t="s">
        <v>58</v>
      </c>
      <c r="C455" t="s">
        <v>111</v>
      </c>
      <c r="D455" t="s">
        <v>50</v>
      </c>
      <c r="E455" t="s">
        <v>42</v>
      </c>
      <c r="F455" t="s">
        <v>83</v>
      </c>
      <c r="G455" s="13" t="s">
        <v>117</v>
      </c>
      <c r="H455" s="13" t="s">
        <v>115</v>
      </c>
      <c r="I455">
        <v>1</v>
      </c>
    </row>
    <row r="456" spans="1:9" x14ac:dyDescent="0.2">
      <c r="A456" t="s">
        <v>36</v>
      </c>
      <c r="B456" t="s">
        <v>53</v>
      </c>
      <c r="C456" t="s">
        <v>95</v>
      </c>
      <c r="D456" t="s">
        <v>50</v>
      </c>
      <c r="E456" t="s">
        <v>42</v>
      </c>
      <c r="F456" t="s">
        <v>83</v>
      </c>
      <c r="G456" s="13" t="s">
        <v>117</v>
      </c>
      <c r="H456" s="13" t="s">
        <v>114</v>
      </c>
      <c r="I456">
        <v>1</v>
      </c>
    </row>
    <row r="457" spans="1:9" x14ac:dyDescent="0.2">
      <c r="A457" t="s">
        <v>13</v>
      </c>
      <c r="B457" t="s">
        <v>55</v>
      </c>
      <c r="C457" t="s">
        <v>92</v>
      </c>
      <c r="D457" t="s">
        <v>50</v>
      </c>
      <c r="E457" t="s">
        <v>42</v>
      </c>
      <c r="F457" t="s">
        <v>83</v>
      </c>
      <c r="G457" s="13" t="s">
        <v>117</v>
      </c>
      <c r="H457" s="13" t="s">
        <v>115</v>
      </c>
      <c r="I457">
        <v>1</v>
      </c>
    </row>
    <row r="458" spans="1:9" x14ac:dyDescent="0.2">
      <c r="A458" t="s">
        <v>108</v>
      </c>
      <c r="B458" t="s">
        <v>58</v>
      </c>
      <c r="C458" t="s">
        <v>134</v>
      </c>
      <c r="D458" t="s">
        <v>49</v>
      </c>
      <c r="E458" t="s">
        <v>42</v>
      </c>
      <c r="F458" t="s">
        <v>83</v>
      </c>
      <c r="G458" s="13" t="s">
        <v>117</v>
      </c>
      <c r="H458" s="13" t="s">
        <v>113</v>
      </c>
      <c r="I458">
        <v>1</v>
      </c>
    </row>
    <row r="459" spans="1:9" x14ac:dyDescent="0.2">
      <c r="A459" t="s">
        <v>2</v>
      </c>
      <c r="B459" t="s">
        <v>53</v>
      </c>
      <c r="C459" t="s">
        <v>94</v>
      </c>
      <c r="D459" t="s">
        <v>49</v>
      </c>
      <c r="E459" t="s">
        <v>42</v>
      </c>
      <c r="F459" t="s">
        <v>84</v>
      </c>
      <c r="G459" s="13" t="s">
        <v>116</v>
      </c>
      <c r="H459" s="13" t="s">
        <v>114</v>
      </c>
      <c r="I459">
        <v>1</v>
      </c>
    </row>
    <row r="460" spans="1:9" x14ac:dyDescent="0.2">
      <c r="A460" t="s">
        <v>65</v>
      </c>
      <c r="B460" t="s">
        <v>57</v>
      </c>
      <c r="C460" t="s">
        <v>98</v>
      </c>
      <c r="D460" t="s">
        <v>49</v>
      </c>
      <c r="E460" t="s">
        <v>42</v>
      </c>
      <c r="F460" t="s">
        <v>46</v>
      </c>
      <c r="G460" s="13" t="s">
        <v>116</v>
      </c>
      <c r="H460" s="13" t="s">
        <v>115</v>
      </c>
      <c r="I460">
        <v>1</v>
      </c>
    </row>
    <row r="461" spans="1:9" x14ac:dyDescent="0.2">
      <c r="A461" t="s">
        <v>108</v>
      </c>
      <c r="B461" t="s">
        <v>58</v>
      </c>
      <c r="C461" t="s">
        <v>134</v>
      </c>
      <c r="D461" t="s">
        <v>50</v>
      </c>
      <c r="E461" t="s">
        <v>42</v>
      </c>
      <c r="F461" t="s">
        <v>83</v>
      </c>
      <c r="G461" s="13" t="s">
        <v>117</v>
      </c>
      <c r="H461" s="13" t="s">
        <v>113</v>
      </c>
      <c r="I461">
        <v>1</v>
      </c>
    </row>
    <row r="462" spans="1:9" x14ac:dyDescent="0.2">
      <c r="A462" t="s">
        <v>13</v>
      </c>
      <c r="B462" t="s">
        <v>55</v>
      </c>
      <c r="C462" t="s">
        <v>92</v>
      </c>
      <c r="D462" t="s">
        <v>49</v>
      </c>
      <c r="E462" t="s">
        <v>61</v>
      </c>
      <c r="F462" t="s">
        <v>46</v>
      </c>
      <c r="G462" s="13" t="s">
        <v>117</v>
      </c>
      <c r="H462" s="13" t="s">
        <v>114</v>
      </c>
      <c r="I462">
        <v>1</v>
      </c>
    </row>
    <row r="463" spans="1:9" x14ac:dyDescent="0.2">
      <c r="A463" t="s">
        <v>65</v>
      </c>
      <c r="B463" t="s">
        <v>57</v>
      </c>
      <c r="C463" t="s">
        <v>98</v>
      </c>
      <c r="D463" t="s">
        <v>50</v>
      </c>
      <c r="E463" t="s">
        <v>42</v>
      </c>
      <c r="F463" t="s">
        <v>46</v>
      </c>
      <c r="G463" s="13" t="s">
        <v>117</v>
      </c>
      <c r="H463" s="13" t="s">
        <v>115</v>
      </c>
      <c r="I463">
        <v>1</v>
      </c>
    </row>
    <row r="464" spans="1:9" x14ac:dyDescent="0.2">
      <c r="A464" t="s">
        <v>65</v>
      </c>
      <c r="B464" t="s">
        <v>57</v>
      </c>
      <c r="C464" t="s">
        <v>98</v>
      </c>
      <c r="D464" t="s">
        <v>49</v>
      </c>
      <c r="E464" t="s">
        <v>42</v>
      </c>
      <c r="F464" t="s">
        <v>83</v>
      </c>
      <c r="G464" s="13" t="s">
        <v>117</v>
      </c>
      <c r="H464" s="13" t="s">
        <v>114</v>
      </c>
      <c r="I464">
        <v>1</v>
      </c>
    </row>
    <row r="465" spans="1:9" x14ac:dyDescent="0.2">
      <c r="A465" t="s">
        <v>65</v>
      </c>
      <c r="B465" t="s">
        <v>57</v>
      </c>
      <c r="C465" t="s">
        <v>98</v>
      </c>
      <c r="D465" t="s">
        <v>49</v>
      </c>
      <c r="E465" t="s">
        <v>42</v>
      </c>
      <c r="F465" t="s">
        <v>83</v>
      </c>
      <c r="G465" s="13" t="s">
        <v>117</v>
      </c>
      <c r="H465" s="13" t="s">
        <v>115</v>
      </c>
      <c r="I465">
        <v>1</v>
      </c>
    </row>
    <row r="466" spans="1:9" x14ac:dyDescent="0.2">
      <c r="A466" t="s">
        <v>69</v>
      </c>
      <c r="B466" t="s">
        <v>55</v>
      </c>
      <c r="C466" t="s">
        <v>91</v>
      </c>
      <c r="D466" t="s">
        <v>50</v>
      </c>
      <c r="E466" t="s">
        <v>42</v>
      </c>
      <c r="F466" t="s">
        <v>84</v>
      </c>
      <c r="G466" s="13" t="s">
        <v>116</v>
      </c>
      <c r="H466" s="13" t="s">
        <v>113</v>
      </c>
      <c r="I466">
        <v>1</v>
      </c>
    </row>
    <row r="467" spans="1:9" x14ac:dyDescent="0.2">
      <c r="A467" t="s">
        <v>108</v>
      </c>
      <c r="B467" t="s">
        <v>58</v>
      </c>
      <c r="C467" t="s">
        <v>134</v>
      </c>
      <c r="D467" t="s">
        <v>49</v>
      </c>
      <c r="E467" t="s">
        <v>41</v>
      </c>
      <c r="F467" t="s">
        <v>83</v>
      </c>
      <c r="G467" s="13" t="s">
        <v>117</v>
      </c>
      <c r="H467" s="13" t="s">
        <v>114</v>
      </c>
      <c r="I467">
        <v>1</v>
      </c>
    </row>
    <row r="468" spans="1:9" x14ac:dyDescent="0.2">
      <c r="A468" t="s">
        <v>65</v>
      </c>
      <c r="B468" t="s">
        <v>57</v>
      </c>
      <c r="C468" t="s">
        <v>98</v>
      </c>
      <c r="D468" t="s">
        <v>50</v>
      </c>
      <c r="E468" t="s">
        <v>41</v>
      </c>
      <c r="F468" t="s">
        <v>83</v>
      </c>
      <c r="G468" s="13" t="s">
        <v>116</v>
      </c>
      <c r="H468" s="13" t="s">
        <v>115</v>
      </c>
      <c r="I468">
        <v>1</v>
      </c>
    </row>
    <row r="469" spans="1:9" x14ac:dyDescent="0.2">
      <c r="A469" t="s">
        <v>19</v>
      </c>
      <c r="B469" t="s">
        <v>54</v>
      </c>
      <c r="C469" t="s">
        <v>90</v>
      </c>
      <c r="D469" t="s">
        <v>50</v>
      </c>
      <c r="E469" t="s">
        <v>42</v>
      </c>
      <c r="F469" t="s">
        <v>46</v>
      </c>
      <c r="G469" s="13" t="s">
        <v>116</v>
      </c>
      <c r="H469" s="13" t="s">
        <v>113</v>
      </c>
      <c r="I469">
        <v>1</v>
      </c>
    </row>
    <row r="470" spans="1:9" x14ac:dyDescent="0.2">
      <c r="A470" t="s">
        <v>10</v>
      </c>
      <c r="B470" t="s">
        <v>54</v>
      </c>
      <c r="C470" t="s">
        <v>98</v>
      </c>
      <c r="D470" t="s">
        <v>49</v>
      </c>
      <c r="E470" t="s">
        <v>42</v>
      </c>
      <c r="F470" t="s">
        <v>46</v>
      </c>
      <c r="G470" s="13" t="s">
        <v>117</v>
      </c>
      <c r="H470" s="13" t="s">
        <v>114</v>
      </c>
      <c r="I470">
        <v>1</v>
      </c>
    </row>
    <row r="471" spans="1:9" x14ac:dyDescent="0.2">
      <c r="A471" t="s">
        <v>109</v>
      </c>
      <c r="B471" t="s">
        <v>58</v>
      </c>
      <c r="C471" t="s">
        <v>111</v>
      </c>
      <c r="D471" t="s">
        <v>50</v>
      </c>
      <c r="E471" t="s">
        <v>42</v>
      </c>
      <c r="F471" t="s">
        <v>83</v>
      </c>
      <c r="G471" s="13" t="s">
        <v>117</v>
      </c>
      <c r="H471" s="13" t="s">
        <v>115</v>
      </c>
      <c r="I471">
        <v>1</v>
      </c>
    </row>
    <row r="472" spans="1:9" x14ac:dyDescent="0.2">
      <c r="A472" t="s">
        <v>2</v>
      </c>
      <c r="B472" t="s">
        <v>53</v>
      </c>
      <c r="C472" t="s">
        <v>94</v>
      </c>
      <c r="D472" t="s">
        <v>49</v>
      </c>
      <c r="E472" t="s">
        <v>42</v>
      </c>
      <c r="F472" t="s">
        <v>46</v>
      </c>
      <c r="G472" s="13" t="s">
        <v>117</v>
      </c>
      <c r="H472" s="13" t="s">
        <v>114</v>
      </c>
      <c r="I472">
        <v>1</v>
      </c>
    </row>
    <row r="473" spans="1:9" x14ac:dyDescent="0.2">
      <c r="A473" t="s">
        <v>65</v>
      </c>
      <c r="B473" t="s">
        <v>57</v>
      </c>
      <c r="C473" t="s">
        <v>98</v>
      </c>
      <c r="D473" t="s">
        <v>50</v>
      </c>
      <c r="E473" t="s">
        <v>42</v>
      </c>
      <c r="F473" t="s">
        <v>84</v>
      </c>
      <c r="G473" s="13" t="s">
        <v>117</v>
      </c>
      <c r="H473" s="13" t="s">
        <v>115</v>
      </c>
      <c r="I473">
        <v>1</v>
      </c>
    </row>
    <row r="474" spans="1:9" x14ac:dyDescent="0.2">
      <c r="A474" t="s">
        <v>108</v>
      </c>
      <c r="B474" t="s">
        <v>58</v>
      </c>
      <c r="C474" t="s">
        <v>134</v>
      </c>
      <c r="D474" t="s">
        <v>49</v>
      </c>
      <c r="E474" t="s">
        <v>41</v>
      </c>
      <c r="F474" t="s">
        <v>83</v>
      </c>
      <c r="G474" s="13" t="s">
        <v>117</v>
      </c>
      <c r="H474" s="13" t="s">
        <v>113</v>
      </c>
      <c r="I474">
        <v>1</v>
      </c>
    </row>
    <row r="475" spans="1:9" x14ac:dyDescent="0.2">
      <c r="A475" t="s">
        <v>11</v>
      </c>
      <c r="B475" t="s">
        <v>53</v>
      </c>
      <c r="C475" t="s">
        <v>93</v>
      </c>
      <c r="D475" t="s">
        <v>49</v>
      </c>
      <c r="E475" t="s">
        <v>42</v>
      </c>
      <c r="F475" t="s">
        <v>84</v>
      </c>
      <c r="G475" s="13" t="s">
        <v>116</v>
      </c>
      <c r="H475" s="13" t="s">
        <v>114</v>
      </c>
      <c r="I475">
        <v>1</v>
      </c>
    </row>
    <row r="476" spans="1:9" x14ac:dyDescent="0.2">
      <c r="A476" t="s">
        <v>4</v>
      </c>
      <c r="B476" t="s">
        <v>54</v>
      </c>
      <c r="C476" t="s">
        <v>91</v>
      </c>
      <c r="D476" t="s">
        <v>50</v>
      </c>
      <c r="E476" t="s">
        <v>42</v>
      </c>
      <c r="F476" t="s">
        <v>84</v>
      </c>
      <c r="G476" s="13" t="s">
        <v>116</v>
      </c>
      <c r="H476" s="13" t="s">
        <v>115</v>
      </c>
      <c r="I476">
        <v>1</v>
      </c>
    </row>
    <row r="477" spans="1:9" x14ac:dyDescent="0.2">
      <c r="A477" t="s">
        <v>64</v>
      </c>
      <c r="B477" t="s">
        <v>56</v>
      </c>
      <c r="C477" t="s">
        <v>93</v>
      </c>
      <c r="D477" t="s">
        <v>49</v>
      </c>
      <c r="E477" t="s">
        <v>42</v>
      </c>
      <c r="F477" t="s">
        <v>46</v>
      </c>
      <c r="G477" s="13" t="s">
        <v>116</v>
      </c>
      <c r="H477" s="13" t="s">
        <v>113</v>
      </c>
      <c r="I477">
        <v>1</v>
      </c>
    </row>
    <row r="478" spans="1:9" x14ac:dyDescent="0.2">
      <c r="A478" t="s">
        <v>106</v>
      </c>
      <c r="B478" t="s">
        <v>56</v>
      </c>
      <c r="C478" t="s">
        <v>94</v>
      </c>
      <c r="D478" t="s">
        <v>49</v>
      </c>
      <c r="E478" t="s">
        <v>42</v>
      </c>
      <c r="F478" t="s">
        <v>46</v>
      </c>
      <c r="G478" s="13" t="s">
        <v>117</v>
      </c>
      <c r="H478" s="13" t="s">
        <v>114</v>
      </c>
      <c r="I478">
        <v>1</v>
      </c>
    </row>
    <row r="479" spans="1:9" x14ac:dyDescent="0.2">
      <c r="A479" t="s">
        <v>38</v>
      </c>
      <c r="B479" t="s">
        <v>55</v>
      </c>
      <c r="C479" t="s">
        <v>95</v>
      </c>
      <c r="D479" t="s">
        <v>50</v>
      </c>
      <c r="E479" t="s">
        <v>42</v>
      </c>
      <c r="F479" t="s">
        <v>84</v>
      </c>
      <c r="G479" s="13" t="s">
        <v>117</v>
      </c>
      <c r="H479" s="13" t="s">
        <v>115</v>
      </c>
      <c r="I479">
        <v>1</v>
      </c>
    </row>
    <row r="480" spans="1:9" x14ac:dyDescent="0.2">
      <c r="A480" t="s">
        <v>75</v>
      </c>
      <c r="B480" t="s">
        <v>53</v>
      </c>
      <c r="C480" t="s">
        <v>93</v>
      </c>
      <c r="D480" t="s">
        <v>49</v>
      </c>
      <c r="E480" t="s">
        <v>42</v>
      </c>
      <c r="F480" t="s">
        <v>83</v>
      </c>
      <c r="G480" s="13" t="s">
        <v>117</v>
      </c>
      <c r="H480" s="13" t="s">
        <v>114</v>
      </c>
      <c r="I480">
        <v>1</v>
      </c>
    </row>
    <row r="481" spans="1:9" x14ac:dyDescent="0.2">
      <c r="A481" t="s">
        <v>6</v>
      </c>
      <c r="B481" t="s">
        <v>54</v>
      </c>
      <c r="C481" t="s">
        <v>91</v>
      </c>
      <c r="D481" t="s">
        <v>50</v>
      </c>
      <c r="E481" t="s">
        <v>42</v>
      </c>
      <c r="F481" t="s">
        <v>84</v>
      </c>
      <c r="G481" s="13" t="s">
        <v>117</v>
      </c>
      <c r="H481" s="13" t="s">
        <v>115</v>
      </c>
      <c r="I481">
        <v>1</v>
      </c>
    </row>
    <row r="482" spans="1:9" x14ac:dyDescent="0.2">
      <c r="A482" t="s">
        <v>63</v>
      </c>
      <c r="B482" t="s">
        <v>56</v>
      </c>
      <c r="C482" t="s">
        <v>89</v>
      </c>
      <c r="D482" t="s">
        <v>49</v>
      </c>
      <c r="E482" t="s">
        <v>42</v>
      </c>
      <c r="F482" t="s">
        <v>46</v>
      </c>
      <c r="G482" s="13" t="s">
        <v>116</v>
      </c>
      <c r="H482" s="13" t="s">
        <v>113</v>
      </c>
      <c r="I482">
        <v>1</v>
      </c>
    </row>
    <row r="483" spans="1:9" x14ac:dyDescent="0.2">
      <c r="A483" t="s">
        <v>5</v>
      </c>
      <c r="B483" t="s">
        <v>53</v>
      </c>
      <c r="C483" t="s">
        <v>93</v>
      </c>
      <c r="D483" t="s">
        <v>49</v>
      </c>
      <c r="E483" t="s">
        <v>42</v>
      </c>
      <c r="F483" t="s">
        <v>84</v>
      </c>
      <c r="G483" s="13" t="s">
        <v>116</v>
      </c>
      <c r="H483" s="13" t="s">
        <v>114</v>
      </c>
      <c r="I483">
        <v>1</v>
      </c>
    </row>
    <row r="484" spans="1:9" x14ac:dyDescent="0.2">
      <c r="A484" t="s">
        <v>65</v>
      </c>
      <c r="B484" t="s">
        <v>57</v>
      </c>
      <c r="C484" t="s">
        <v>98</v>
      </c>
      <c r="D484" t="s">
        <v>49</v>
      </c>
      <c r="E484" t="s">
        <v>61</v>
      </c>
      <c r="F484" t="s">
        <v>83</v>
      </c>
      <c r="G484" s="13" t="s">
        <v>116</v>
      </c>
      <c r="H484" s="13" t="s">
        <v>115</v>
      </c>
      <c r="I484">
        <v>1</v>
      </c>
    </row>
    <row r="485" spans="1:9" x14ac:dyDescent="0.2">
      <c r="A485" t="s">
        <v>5</v>
      </c>
      <c r="B485" t="s">
        <v>53</v>
      </c>
      <c r="C485" t="s">
        <v>93</v>
      </c>
      <c r="D485" t="s">
        <v>49</v>
      </c>
      <c r="E485" t="s">
        <v>42</v>
      </c>
      <c r="F485" t="s">
        <v>83</v>
      </c>
      <c r="G485" s="13" t="s">
        <v>116</v>
      </c>
      <c r="H485" s="13" t="s">
        <v>113</v>
      </c>
      <c r="I485">
        <v>1</v>
      </c>
    </row>
    <row r="486" spans="1:9" x14ac:dyDescent="0.2">
      <c r="A486" t="s">
        <v>62</v>
      </c>
      <c r="B486" t="s">
        <v>56</v>
      </c>
      <c r="C486" t="s">
        <v>89</v>
      </c>
      <c r="D486" t="s">
        <v>49</v>
      </c>
      <c r="E486" t="s">
        <v>61</v>
      </c>
      <c r="F486" t="s">
        <v>84</v>
      </c>
      <c r="G486" s="13" t="s">
        <v>117</v>
      </c>
      <c r="H486" s="13" t="s">
        <v>114</v>
      </c>
      <c r="I486">
        <v>1</v>
      </c>
    </row>
    <row r="487" spans="1:9" x14ac:dyDescent="0.2">
      <c r="A487" t="s">
        <v>4</v>
      </c>
      <c r="B487" t="s">
        <v>54</v>
      </c>
      <c r="C487" t="s">
        <v>91</v>
      </c>
      <c r="D487" t="s">
        <v>50</v>
      </c>
      <c r="E487" t="s">
        <v>42</v>
      </c>
      <c r="F487" t="s">
        <v>84</v>
      </c>
      <c r="G487" s="13" t="s">
        <v>117</v>
      </c>
      <c r="H487" s="13" t="s">
        <v>115</v>
      </c>
      <c r="I487">
        <v>1</v>
      </c>
    </row>
    <row r="488" spans="1:9" x14ac:dyDescent="0.2">
      <c r="A488" t="s">
        <v>65</v>
      </c>
      <c r="B488" t="s">
        <v>57</v>
      </c>
      <c r="C488" t="s">
        <v>98</v>
      </c>
      <c r="D488" t="s">
        <v>49</v>
      </c>
      <c r="E488" t="s">
        <v>42</v>
      </c>
      <c r="F488" t="s">
        <v>83</v>
      </c>
      <c r="G488" s="13" t="s">
        <v>117</v>
      </c>
      <c r="H488" s="13" t="s">
        <v>114</v>
      </c>
      <c r="I488">
        <v>1</v>
      </c>
    </row>
    <row r="489" spans="1:9" x14ac:dyDescent="0.2">
      <c r="A489" t="s">
        <v>65</v>
      </c>
      <c r="B489" t="s">
        <v>57</v>
      </c>
      <c r="C489" t="s">
        <v>98</v>
      </c>
      <c r="D489" t="s">
        <v>49</v>
      </c>
      <c r="E489" t="s">
        <v>42</v>
      </c>
      <c r="F489" t="s">
        <v>83</v>
      </c>
      <c r="G489" s="13" t="s">
        <v>117</v>
      </c>
      <c r="H489" s="13" t="s">
        <v>115</v>
      </c>
      <c r="I489">
        <v>1</v>
      </c>
    </row>
    <row r="490" spans="1:9" x14ac:dyDescent="0.2">
      <c r="A490" t="s">
        <v>15</v>
      </c>
      <c r="B490" t="s">
        <v>54</v>
      </c>
      <c r="C490" t="s">
        <v>93</v>
      </c>
      <c r="D490" t="s">
        <v>50</v>
      </c>
      <c r="E490" t="s">
        <v>42</v>
      </c>
      <c r="F490" t="s">
        <v>46</v>
      </c>
      <c r="G490" s="13" t="s">
        <v>116</v>
      </c>
      <c r="H490" s="13" t="s">
        <v>113</v>
      </c>
      <c r="I490">
        <v>1</v>
      </c>
    </row>
    <row r="491" spans="1:9" x14ac:dyDescent="0.2">
      <c r="A491" t="s">
        <v>65</v>
      </c>
      <c r="B491" t="s">
        <v>57</v>
      </c>
      <c r="C491" t="s">
        <v>98</v>
      </c>
      <c r="D491" t="s">
        <v>50</v>
      </c>
      <c r="E491" t="s">
        <v>42</v>
      </c>
      <c r="F491" t="s">
        <v>83</v>
      </c>
      <c r="G491" s="13" t="s">
        <v>116</v>
      </c>
      <c r="H491" s="13" t="s">
        <v>114</v>
      </c>
      <c r="I491">
        <v>1</v>
      </c>
    </row>
    <row r="492" spans="1:9" x14ac:dyDescent="0.2">
      <c r="A492" t="s">
        <v>5</v>
      </c>
      <c r="B492" t="s">
        <v>53</v>
      </c>
      <c r="C492" t="s">
        <v>93</v>
      </c>
      <c r="D492" t="s">
        <v>50</v>
      </c>
      <c r="E492" t="s">
        <v>45</v>
      </c>
      <c r="F492" t="s">
        <v>46</v>
      </c>
      <c r="G492" s="13" t="s">
        <v>116</v>
      </c>
      <c r="H492" s="13" t="s">
        <v>115</v>
      </c>
      <c r="I492">
        <v>1</v>
      </c>
    </row>
    <row r="493" spans="1:9" x14ac:dyDescent="0.2">
      <c r="A493" t="s">
        <v>64</v>
      </c>
      <c r="B493" t="s">
        <v>56</v>
      </c>
      <c r="C493" t="s">
        <v>93</v>
      </c>
      <c r="D493" t="s">
        <v>49</v>
      </c>
      <c r="E493" t="s">
        <v>42</v>
      </c>
      <c r="F493" t="s">
        <v>83</v>
      </c>
      <c r="G493" s="13" t="s">
        <v>116</v>
      </c>
      <c r="H493" s="13" t="s">
        <v>113</v>
      </c>
      <c r="I493">
        <v>1</v>
      </c>
    </row>
    <row r="494" spans="1:9" x14ac:dyDescent="0.2">
      <c r="A494" t="s">
        <v>65</v>
      </c>
      <c r="B494" t="s">
        <v>57</v>
      </c>
      <c r="C494" t="s">
        <v>98</v>
      </c>
      <c r="D494" t="s">
        <v>49</v>
      </c>
      <c r="E494" t="s">
        <v>42</v>
      </c>
      <c r="F494" t="s">
        <v>84</v>
      </c>
      <c r="G494" s="13" t="s">
        <v>117</v>
      </c>
      <c r="H494" s="13" t="s">
        <v>114</v>
      </c>
      <c r="I494">
        <v>1</v>
      </c>
    </row>
    <row r="495" spans="1:9" x14ac:dyDescent="0.2">
      <c r="A495" t="s">
        <v>62</v>
      </c>
      <c r="B495" t="s">
        <v>56</v>
      </c>
      <c r="C495" t="s">
        <v>89</v>
      </c>
      <c r="D495" t="s">
        <v>50</v>
      </c>
      <c r="E495" t="s">
        <v>45</v>
      </c>
      <c r="F495" t="s">
        <v>46</v>
      </c>
      <c r="G495" s="13" t="s">
        <v>117</v>
      </c>
      <c r="H495" s="13" t="s">
        <v>115</v>
      </c>
      <c r="I495">
        <v>1</v>
      </c>
    </row>
    <row r="496" spans="1:9" x14ac:dyDescent="0.2">
      <c r="A496" t="s">
        <v>105</v>
      </c>
      <c r="B496" t="s">
        <v>56</v>
      </c>
      <c r="C496" t="s">
        <v>97</v>
      </c>
      <c r="D496" t="s">
        <v>50</v>
      </c>
      <c r="E496" t="s">
        <v>42</v>
      </c>
      <c r="F496" t="s">
        <v>83</v>
      </c>
      <c r="G496" s="13" t="s">
        <v>117</v>
      </c>
      <c r="H496" s="13" t="s">
        <v>114</v>
      </c>
      <c r="I496">
        <v>1</v>
      </c>
    </row>
    <row r="497" spans="1:9" x14ac:dyDescent="0.2">
      <c r="A497" t="s">
        <v>65</v>
      </c>
      <c r="B497" t="s">
        <v>57</v>
      </c>
      <c r="C497" t="s">
        <v>98</v>
      </c>
      <c r="D497" t="s">
        <v>50</v>
      </c>
      <c r="E497" t="s">
        <v>41</v>
      </c>
      <c r="F497" t="s">
        <v>83</v>
      </c>
      <c r="G497" s="13" t="s">
        <v>117</v>
      </c>
      <c r="H497" s="13" t="s">
        <v>115</v>
      </c>
      <c r="I497">
        <v>1</v>
      </c>
    </row>
    <row r="498" spans="1:9" x14ac:dyDescent="0.2">
      <c r="A498" t="s">
        <v>64</v>
      </c>
      <c r="B498" t="s">
        <v>56</v>
      </c>
      <c r="C498" t="s">
        <v>93</v>
      </c>
      <c r="D498" t="s">
        <v>49</v>
      </c>
      <c r="E498" t="s">
        <v>41</v>
      </c>
      <c r="F498" t="s">
        <v>46</v>
      </c>
      <c r="G498" s="13" t="s">
        <v>116</v>
      </c>
      <c r="H498" s="13" t="s">
        <v>113</v>
      </c>
      <c r="I498">
        <v>1</v>
      </c>
    </row>
    <row r="499" spans="1:9" x14ac:dyDescent="0.2">
      <c r="A499" t="s">
        <v>17</v>
      </c>
      <c r="B499" t="s">
        <v>54</v>
      </c>
      <c r="C499" t="s">
        <v>95</v>
      </c>
      <c r="D499" t="s">
        <v>50</v>
      </c>
      <c r="E499" t="s">
        <v>43</v>
      </c>
      <c r="F499" t="s">
        <v>46</v>
      </c>
      <c r="G499" s="13" t="s">
        <v>116</v>
      </c>
      <c r="H499" s="13" t="s">
        <v>114</v>
      </c>
      <c r="I499">
        <v>1</v>
      </c>
    </row>
    <row r="500" spans="1:9" x14ac:dyDescent="0.2">
      <c r="A500" t="s">
        <v>108</v>
      </c>
      <c r="B500" t="s">
        <v>58</v>
      </c>
      <c r="C500" t="s">
        <v>134</v>
      </c>
      <c r="D500" t="s">
        <v>49</v>
      </c>
      <c r="E500" t="s">
        <v>42</v>
      </c>
      <c r="F500" t="s">
        <v>83</v>
      </c>
      <c r="G500" s="13" t="s">
        <v>117</v>
      </c>
      <c r="H500" s="13" t="s">
        <v>115</v>
      </c>
      <c r="I500">
        <v>1</v>
      </c>
    </row>
    <row r="501" spans="1:9" x14ac:dyDescent="0.2">
      <c r="A501" t="s">
        <v>64</v>
      </c>
      <c r="B501" t="s">
        <v>56</v>
      </c>
      <c r="C501" t="s">
        <v>93</v>
      </c>
      <c r="D501" t="s">
        <v>49</v>
      </c>
      <c r="E501" t="s">
        <v>42</v>
      </c>
      <c r="F501" t="s">
        <v>83</v>
      </c>
      <c r="G501" s="13" t="s">
        <v>116</v>
      </c>
      <c r="H501" s="13" t="s">
        <v>113</v>
      </c>
      <c r="I501">
        <v>1</v>
      </c>
    </row>
    <row r="502" spans="1:9" x14ac:dyDescent="0.2">
      <c r="A502" t="s">
        <v>65</v>
      </c>
      <c r="B502" t="s">
        <v>57</v>
      </c>
      <c r="C502" t="s">
        <v>98</v>
      </c>
      <c r="D502" t="s">
        <v>49</v>
      </c>
      <c r="E502" t="s">
        <v>42</v>
      </c>
      <c r="F502" t="s">
        <v>46</v>
      </c>
      <c r="G502" s="13" t="s">
        <v>117</v>
      </c>
      <c r="H502" s="13" t="s">
        <v>114</v>
      </c>
      <c r="I502">
        <v>1</v>
      </c>
    </row>
    <row r="503" spans="1:9" x14ac:dyDescent="0.2">
      <c r="A503" t="s">
        <v>107</v>
      </c>
      <c r="B503" t="s">
        <v>53</v>
      </c>
      <c r="C503" t="s">
        <v>92</v>
      </c>
      <c r="D503" t="s">
        <v>49</v>
      </c>
      <c r="E503" t="s">
        <v>42</v>
      </c>
      <c r="F503" t="s">
        <v>46</v>
      </c>
      <c r="G503" s="13" t="s">
        <v>117</v>
      </c>
      <c r="H503" s="13" t="s">
        <v>115</v>
      </c>
      <c r="I503">
        <v>1</v>
      </c>
    </row>
    <row r="504" spans="1:9" x14ac:dyDescent="0.2">
      <c r="A504" t="s">
        <v>2</v>
      </c>
      <c r="B504" t="s">
        <v>53</v>
      </c>
      <c r="C504" t="s">
        <v>94</v>
      </c>
      <c r="D504" t="s">
        <v>50</v>
      </c>
      <c r="E504" t="s">
        <v>42</v>
      </c>
      <c r="F504" t="s">
        <v>46</v>
      </c>
      <c r="G504" s="13" t="s">
        <v>117</v>
      </c>
      <c r="H504" s="13" t="s">
        <v>114</v>
      </c>
      <c r="I504">
        <v>1</v>
      </c>
    </row>
    <row r="505" spans="1:9" x14ac:dyDescent="0.2">
      <c r="A505" t="s">
        <v>63</v>
      </c>
      <c r="B505" t="s">
        <v>56</v>
      </c>
      <c r="C505" t="s">
        <v>89</v>
      </c>
      <c r="D505" t="s">
        <v>49</v>
      </c>
      <c r="E505" t="s">
        <v>61</v>
      </c>
      <c r="F505" t="s">
        <v>83</v>
      </c>
      <c r="G505" s="13" t="s">
        <v>117</v>
      </c>
      <c r="H505" s="13" t="s">
        <v>115</v>
      </c>
      <c r="I505">
        <v>1</v>
      </c>
    </row>
    <row r="506" spans="1:9" x14ac:dyDescent="0.2">
      <c r="A506" t="s">
        <v>65</v>
      </c>
      <c r="B506" t="s">
        <v>57</v>
      </c>
      <c r="C506" t="s">
        <v>98</v>
      </c>
      <c r="D506" t="s">
        <v>50</v>
      </c>
      <c r="E506" t="s">
        <v>61</v>
      </c>
      <c r="F506" t="s">
        <v>46</v>
      </c>
      <c r="G506" s="13" t="s">
        <v>116</v>
      </c>
      <c r="H506" s="13" t="s">
        <v>113</v>
      </c>
      <c r="I506">
        <v>1</v>
      </c>
    </row>
    <row r="507" spans="1:9" x14ac:dyDescent="0.2">
      <c r="A507" t="s">
        <v>5</v>
      </c>
      <c r="B507" t="s">
        <v>53</v>
      </c>
      <c r="C507" t="s">
        <v>93</v>
      </c>
      <c r="D507" t="s">
        <v>49</v>
      </c>
      <c r="E507" t="s">
        <v>44</v>
      </c>
      <c r="F507" t="s">
        <v>46</v>
      </c>
      <c r="G507" s="13" t="s">
        <v>116</v>
      </c>
      <c r="H507" s="13" t="s">
        <v>114</v>
      </c>
      <c r="I507">
        <v>1</v>
      </c>
    </row>
    <row r="508" spans="1:9" x14ac:dyDescent="0.2">
      <c r="A508" t="s">
        <v>65</v>
      </c>
      <c r="B508" t="s">
        <v>57</v>
      </c>
      <c r="C508" t="s">
        <v>98</v>
      </c>
      <c r="D508" t="s">
        <v>50</v>
      </c>
      <c r="E508" t="s">
        <v>42</v>
      </c>
      <c r="F508" t="s">
        <v>46</v>
      </c>
      <c r="G508" s="13" t="s">
        <v>116</v>
      </c>
      <c r="H508" s="13" t="s">
        <v>115</v>
      </c>
      <c r="I508">
        <v>1</v>
      </c>
    </row>
    <row r="509" spans="1:9" x14ac:dyDescent="0.2">
      <c r="A509" t="s">
        <v>0</v>
      </c>
      <c r="B509" t="s">
        <v>55</v>
      </c>
      <c r="C509" t="s">
        <v>91</v>
      </c>
      <c r="D509" t="s">
        <v>50</v>
      </c>
      <c r="E509" t="s">
        <v>42</v>
      </c>
      <c r="F509" t="s">
        <v>84</v>
      </c>
      <c r="G509" s="13" t="s">
        <v>116</v>
      </c>
      <c r="H509" s="13" t="s">
        <v>113</v>
      </c>
      <c r="I509">
        <v>1</v>
      </c>
    </row>
    <row r="510" spans="1:9" x14ac:dyDescent="0.2">
      <c r="A510" t="s">
        <v>108</v>
      </c>
      <c r="B510" t="s">
        <v>58</v>
      </c>
      <c r="C510" t="s">
        <v>134</v>
      </c>
      <c r="D510" t="s">
        <v>49</v>
      </c>
      <c r="E510" t="s">
        <v>45</v>
      </c>
      <c r="F510" t="s">
        <v>83</v>
      </c>
      <c r="G510" s="13" t="s">
        <v>117</v>
      </c>
      <c r="H510" s="13" t="s">
        <v>114</v>
      </c>
      <c r="I510">
        <v>1</v>
      </c>
    </row>
    <row r="511" spans="1:9" x14ac:dyDescent="0.2">
      <c r="A511" t="s">
        <v>108</v>
      </c>
      <c r="B511" t="s">
        <v>58</v>
      </c>
      <c r="C511" t="s">
        <v>134</v>
      </c>
      <c r="D511" t="s">
        <v>49</v>
      </c>
      <c r="E511" t="s">
        <v>42</v>
      </c>
      <c r="F511" t="s">
        <v>83</v>
      </c>
      <c r="G511" s="13" t="s">
        <v>117</v>
      </c>
      <c r="H511" s="13" t="s">
        <v>115</v>
      </c>
      <c r="I511">
        <v>1</v>
      </c>
    </row>
    <row r="512" spans="1:9" x14ac:dyDescent="0.2">
      <c r="A512" t="s">
        <v>65</v>
      </c>
      <c r="B512" t="s">
        <v>57</v>
      </c>
      <c r="C512" t="s">
        <v>98</v>
      </c>
      <c r="D512" t="s">
        <v>50</v>
      </c>
      <c r="E512" t="s">
        <v>42</v>
      </c>
      <c r="F512" t="s">
        <v>83</v>
      </c>
      <c r="G512" s="13" t="s">
        <v>117</v>
      </c>
      <c r="H512" s="13" t="s">
        <v>114</v>
      </c>
      <c r="I512">
        <v>1</v>
      </c>
    </row>
    <row r="513" spans="1:9" x14ac:dyDescent="0.2">
      <c r="A513" t="s">
        <v>65</v>
      </c>
      <c r="B513" t="s">
        <v>57</v>
      </c>
      <c r="C513" t="s">
        <v>98</v>
      </c>
      <c r="D513" t="s">
        <v>49</v>
      </c>
      <c r="E513" t="s">
        <v>42</v>
      </c>
      <c r="F513" t="s">
        <v>46</v>
      </c>
      <c r="G513" s="13" t="s">
        <v>117</v>
      </c>
      <c r="H513" s="13" t="s">
        <v>115</v>
      </c>
      <c r="I513">
        <v>1</v>
      </c>
    </row>
    <row r="514" spans="1:9" x14ac:dyDescent="0.2">
      <c r="A514" t="s">
        <v>31</v>
      </c>
      <c r="B514" t="s">
        <v>54</v>
      </c>
      <c r="C514" t="s">
        <v>90</v>
      </c>
      <c r="D514" t="s">
        <v>49</v>
      </c>
      <c r="E514" t="s">
        <v>60</v>
      </c>
      <c r="F514" t="s">
        <v>84</v>
      </c>
      <c r="G514" s="13" t="s">
        <v>116</v>
      </c>
      <c r="H514" s="13" t="s">
        <v>113</v>
      </c>
      <c r="I514">
        <v>1</v>
      </c>
    </row>
    <row r="515" spans="1:9" x14ac:dyDescent="0.2">
      <c r="A515" t="s">
        <v>108</v>
      </c>
      <c r="B515" t="s">
        <v>58</v>
      </c>
      <c r="C515" t="s">
        <v>134</v>
      </c>
      <c r="D515" t="s">
        <v>49</v>
      </c>
      <c r="E515" t="s">
        <v>41</v>
      </c>
      <c r="F515" t="s">
        <v>83</v>
      </c>
      <c r="G515" s="13" t="s">
        <v>117</v>
      </c>
      <c r="H515" s="13" t="s">
        <v>114</v>
      </c>
      <c r="I515">
        <v>1</v>
      </c>
    </row>
    <row r="516" spans="1:9" x14ac:dyDescent="0.2">
      <c r="A516" t="s">
        <v>1</v>
      </c>
      <c r="B516" t="s">
        <v>54</v>
      </c>
      <c r="C516" t="s">
        <v>90</v>
      </c>
      <c r="D516" t="s">
        <v>50</v>
      </c>
      <c r="E516" t="s">
        <v>61</v>
      </c>
      <c r="F516" t="s">
        <v>84</v>
      </c>
      <c r="G516" s="13" t="s">
        <v>116</v>
      </c>
      <c r="H516" s="13" t="s">
        <v>115</v>
      </c>
      <c r="I516">
        <v>1</v>
      </c>
    </row>
    <row r="517" spans="1:9" x14ac:dyDescent="0.2">
      <c r="A517" t="s">
        <v>107</v>
      </c>
      <c r="B517" t="s">
        <v>53</v>
      </c>
      <c r="C517" t="s">
        <v>92</v>
      </c>
      <c r="D517" t="s">
        <v>49</v>
      </c>
      <c r="E517" t="s">
        <v>42</v>
      </c>
      <c r="F517" t="s">
        <v>46</v>
      </c>
      <c r="G517" s="13" t="s">
        <v>116</v>
      </c>
      <c r="H517" s="13" t="s">
        <v>113</v>
      </c>
      <c r="I517">
        <v>1</v>
      </c>
    </row>
    <row r="518" spans="1:9" x14ac:dyDescent="0.2">
      <c r="A518" t="s">
        <v>6</v>
      </c>
      <c r="B518" t="s">
        <v>54</v>
      </c>
      <c r="C518" t="s">
        <v>91</v>
      </c>
      <c r="D518" t="s">
        <v>50</v>
      </c>
      <c r="E518" t="s">
        <v>44</v>
      </c>
      <c r="F518" t="s">
        <v>46</v>
      </c>
      <c r="G518" s="13" t="s">
        <v>117</v>
      </c>
      <c r="H518" s="13" t="s">
        <v>114</v>
      </c>
      <c r="I518">
        <v>1</v>
      </c>
    </row>
    <row r="519" spans="1:9" x14ac:dyDescent="0.2">
      <c r="A519" t="s">
        <v>15</v>
      </c>
      <c r="B519" t="s">
        <v>54</v>
      </c>
      <c r="C519" t="s">
        <v>93</v>
      </c>
      <c r="D519" t="s">
        <v>49</v>
      </c>
      <c r="E519" t="s">
        <v>42</v>
      </c>
      <c r="F519" t="s">
        <v>46</v>
      </c>
      <c r="G519" s="13" t="s">
        <v>117</v>
      </c>
      <c r="H519" s="13" t="s">
        <v>115</v>
      </c>
      <c r="I519">
        <v>1</v>
      </c>
    </row>
    <row r="520" spans="1:9" x14ac:dyDescent="0.2">
      <c r="A520" t="s">
        <v>65</v>
      </c>
      <c r="B520" t="s">
        <v>57</v>
      </c>
      <c r="C520" t="s">
        <v>98</v>
      </c>
      <c r="D520" t="s">
        <v>49</v>
      </c>
      <c r="E520" t="s">
        <v>42</v>
      </c>
      <c r="F520" t="s">
        <v>46</v>
      </c>
      <c r="G520" s="13" t="s">
        <v>117</v>
      </c>
      <c r="H520" s="13" t="s">
        <v>114</v>
      </c>
      <c r="I520">
        <v>1</v>
      </c>
    </row>
    <row r="521" spans="1:9" x14ac:dyDescent="0.2">
      <c r="A521" t="s">
        <v>65</v>
      </c>
      <c r="B521" t="s">
        <v>57</v>
      </c>
      <c r="C521" t="s">
        <v>98</v>
      </c>
      <c r="D521" t="s">
        <v>50</v>
      </c>
      <c r="E521" t="s">
        <v>61</v>
      </c>
      <c r="F521" t="s">
        <v>83</v>
      </c>
      <c r="G521" s="13" t="s">
        <v>117</v>
      </c>
      <c r="H521" s="13" t="s">
        <v>115</v>
      </c>
      <c r="I521">
        <v>1</v>
      </c>
    </row>
    <row r="522" spans="1:9" x14ac:dyDescent="0.2">
      <c r="A522" t="s">
        <v>65</v>
      </c>
      <c r="B522" t="s">
        <v>57</v>
      </c>
      <c r="C522" t="s">
        <v>98</v>
      </c>
      <c r="D522" t="s">
        <v>50</v>
      </c>
      <c r="E522" t="s">
        <v>42</v>
      </c>
      <c r="F522" t="s">
        <v>46</v>
      </c>
      <c r="G522" s="13" t="s">
        <v>116</v>
      </c>
      <c r="H522" s="13" t="s">
        <v>113</v>
      </c>
      <c r="I522">
        <v>1</v>
      </c>
    </row>
    <row r="523" spans="1:9" x14ac:dyDescent="0.2">
      <c r="A523" t="s">
        <v>73</v>
      </c>
      <c r="B523" t="s">
        <v>53</v>
      </c>
      <c r="C523" t="s">
        <v>91</v>
      </c>
      <c r="D523" t="s">
        <v>49</v>
      </c>
      <c r="E523" t="s">
        <v>44</v>
      </c>
      <c r="F523" t="s">
        <v>46</v>
      </c>
      <c r="G523" s="13" t="s">
        <v>116</v>
      </c>
      <c r="H523" s="13" t="s">
        <v>114</v>
      </c>
      <c r="I523">
        <v>1</v>
      </c>
    </row>
    <row r="524" spans="1:9" x14ac:dyDescent="0.2">
      <c r="A524" t="s">
        <v>1</v>
      </c>
      <c r="B524" t="s">
        <v>54</v>
      </c>
      <c r="C524" t="s">
        <v>90</v>
      </c>
      <c r="D524" t="s">
        <v>50</v>
      </c>
      <c r="E524" t="s">
        <v>42</v>
      </c>
      <c r="F524" t="s">
        <v>84</v>
      </c>
      <c r="G524" s="13" t="s">
        <v>116</v>
      </c>
      <c r="H524" s="13" t="s">
        <v>115</v>
      </c>
      <c r="I524">
        <v>1</v>
      </c>
    </row>
    <row r="525" spans="1:9" x14ac:dyDescent="0.2">
      <c r="A525" t="s">
        <v>65</v>
      </c>
      <c r="B525" t="s">
        <v>57</v>
      </c>
      <c r="C525" t="s">
        <v>98</v>
      </c>
      <c r="D525" t="s">
        <v>50</v>
      </c>
      <c r="E525" t="s">
        <v>41</v>
      </c>
      <c r="F525" t="s">
        <v>83</v>
      </c>
      <c r="G525" s="13" t="s">
        <v>116</v>
      </c>
      <c r="H525" s="13" t="s">
        <v>113</v>
      </c>
      <c r="I525">
        <v>1</v>
      </c>
    </row>
    <row r="526" spans="1:9" x14ac:dyDescent="0.2">
      <c r="A526" t="s">
        <v>107</v>
      </c>
      <c r="B526" t="s">
        <v>53</v>
      </c>
      <c r="C526" t="s">
        <v>92</v>
      </c>
      <c r="D526" t="s">
        <v>50</v>
      </c>
      <c r="E526" t="s">
        <v>61</v>
      </c>
      <c r="F526" t="s">
        <v>46</v>
      </c>
      <c r="G526" s="13" t="s">
        <v>117</v>
      </c>
      <c r="H526" s="13" t="s">
        <v>114</v>
      </c>
      <c r="I526">
        <v>1</v>
      </c>
    </row>
    <row r="527" spans="1:9" x14ac:dyDescent="0.2">
      <c r="A527" t="s">
        <v>66</v>
      </c>
      <c r="B527" t="s">
        <v>55</v>
      </c>
      <c r="C527" t="s">
        <v>95</v>
      </c>
      <c r="D527" t="s">
        <v>50</v>
      </c>
      <c r="E527" t="s">
        <v>42</v>
      </c>
      <c r="F527" t="s">
        <v>84</v>
      </c>
      <c r="G527" s="13" t="s">
        <v>117</v>
      </c>
      <c r="H527" s="13" t="s">
        <v>115</v>
      </c>
      <c r="I527">
        <v>1</v>
      </c>
    </row>
    <row r="528" spans="1:9" x14ac:dyDescent="0.2">
      <c r="A528" t="s">
        <v>110</v>
      </c>
      <c r="B528" t="s">
        <v>58</v>
      </c>
      <c r="C528" t="s">
        <v>111</v>
      </c>
      <c r="D528" t="s">
        <v>50</v>
      </c>
      <c r="E528" t="s">
        <v>42</v>
      </c>
      <c r="F528" t="s">
        <v>83</v>
      </c>
      <c r="G528" s="13" t="s">
        <v>117</v>
      </c>
      <c r="H528" s="13" t="s">
        <v>114</v>
      </c>
      <c r="I528">
        <v>1</v>
      </c>
    </row>
    <row r="529" spans="1:9" x14ac:dyDescent="0.2">
      <c r="A529" t="s">
        <v>64</v>
      </c>
      <c r="B529" t="s">
        <v>56</v>
      </c>
      <c r="C529" t="s">
        <v>93</v>
      </c>
      <c r="D529" t="s">
        <v>50</v>
      </c>
      <c r="E529" t="s">
        <v>61</v>
      </c>
      <c r="F529" t="s">
        <v>46</v>
      </c>
      <c r="G529" s="13" t="s">
        <v>117</v>
      </c>
      <c r="H529" s="13" t="s">
        <v>115</v>
      </c>
      <c r="I529">
        <v>1</v>
      </c>
    </row>
    <row r="530" spans="1:9" x14ac:dyDescent="0.2">
      <c r="A530" t="s">
        <v>62</v>
      </c>
      <c r="B530" t="s">
        <v>56</v>
      </c>
      <c r="C530" t="s">
        <v>89</v>
      </c>
      <c r="D530" t="s">
        <v>50</v>
      </c>
      <c r="E530" t="s">
        <v>41</v>
      </c>
      <c r="F530" t="s">
        <v>84</v>
      </c>
      <c r="G530" s="13" t="s">
        <v>116</v>
      </c>
      <c r="H530" s="13" t="s">
        <v>113</v>
      </c>
      <c r="I530">
        <v>1</v>
      </c>
    </row>
    <row r="531" spans="1:9" x14ac:dyDescent="0.2">
      <c r="A531" t="s">
        <v>108</v>
      </c>
      <c r="B531" t="s">
        <v>58</v>
      </c>
      <c r="C531" t="s">
        <v>134</v>
      </c>
      <c r="D531" t="s">
        <v>50</v>
      </c>
      <c r="E531" t="s">
        <v>42</v>
      </c>
      <c r="F531" t="s">
        <v>83</v>
      </c>
      <c r="G531" s="13" t="s">
        <v>117</v>
      </c>
      <c r="H531" s="13" t="s">
        <v>114</v>
      </c>
      <c r="I531">
        <v>1</v>
      </c>
    </row>
    <row r="532" spans="1:9" x14ac:dyDescent="0.2">
      <c r="A532" t="s">
        <v>108</v>
      </c>
      <c r="B532" t="s">
        <v>58</v>
      </c>
      <c r="C532" t="s">
        <v>134</v>
      </c>
      <c r="D532" t="s">
        <v>49</v>
      </c>
      <c r="E532" t="s">
        <v>41</v>
      </c>
      <c r="F532" t="s">
        <v>83</v>
      </c>
      <c r="G532" s="13" t="s">
        <v>117</v>
      </c>
      <c r="H532" s="13" t="s">
        <v>115</v>
      </c>
      <c r="I532">
        <v>1</v>
      </c>
    </row>
    <row r="533" spans="1:9" x14ac:dyDescent="0.2">
      <c r="A533" t="s">
        <v>64</v>
      </c>
      <c r="B533" t="s">
        <v>56</v>
      </c>
      <c r="C533" t="s">
        <v>93</v>
      </c>
      <c r="D533" t="s">
        <v>50</v>
      </c>
      <c r="E533" t="s">
        <v>44</v>
      </c>
      <c r="F533" t="s">
        <v>46</v>
      </c>
      <c r="G533" s="13" t="s">
        <v>116</v>
      </c>
      <c r="H533" s="13" t="s">
        <v>113</v>
      </c>
      <c r="I533">
        <v>1</v>
      </c>
    </row>
    <row r="534" spans="1:9" x14ac:dyDescent="0.2">
      <c r="A534" t="s">
        <v>108</v>
      </c>
      <c r="B534" t="s">
        <v>58</v>
      </c>
      <c r="C534" t="s">
        <v>134</v>
      </c>
      <c r="D534" t="s">
        <v>50</v>
      </c>
      <c r="E534" t="s">
        <v>45</v>
      </c>
      <c r="F534" t="s">
        <v>83</v>
      </c>
      <c r="G534" s="13" t="s">
        <v>117</v>
      </c>
      <c r="H534" s="13" t="s">
        <v>114</v>
      </c>
      <c r="I534">
        <v>1</v>
      </c>
    </row>
    <row r="535" spans="1:9" x14ac:dyDescent="0.2">
      <c r="A535" t="s">
        <v>64</v>
      </c>
      <c r="B535" t="s">
        <v>56</v>
      </c>
      <c r="C535" t="s">
        <v>93</v>
      </c>
      <c r="D535" t="s">
        <v>49</v>
      </c>
      <c r="E535" t="s">
        <v>42</v>
      </c>
      <c r="F535" t="s">
        <v>46</v>
      </c>
      <c r="G535" s="13" t="s">
        <v>117</v>
      </c>
      <c r="H535" s="13" t="s">
        <v>115</v>
      </c>
      <c r="I535">
        <v>1</v>
      </c>
    </row>
    <row r="536" spans="1:9" x14ac:dyDescent="0.2">
      <c r="A536" t="s">
        <v>27</v>
      </c>
      <c r="B536" t="s">
        <v>54</v>
      </c>
      <c r="C536" t="s">
        <v>92</v>
      </c>
      <c r="D536" t="s">
        <v>50</v>
      </c>
      <c r="E536" t="s">
        <v>42</v>
      </c>
      <c r="F536" t="s">
        <v>46</v>
      </c>
      <c r="G536" s="13" t="s">
        <v>117</v>
      </c>
      <c r="H536" s="13" t="s">
        <v>114</v>
      </c>
      <c r="I536">
        <v>1</v>
      </c>
    </row>
    <row r="537" spans="1:9" x14ac:dyDescent="0.2">
      <c r="A537" t="s">
        <v>65</v>
      </c>
      <c r="B537" t="s">
        <v>57</v>
      </c>
      <c r="C537" t="s">
        <v>98</v>
      </c>
      <c r="D537" t="s">
        <v>50</v>
      </c>
      <c r="E537" t="s">
        <v>61</v>
      </c>
      <c r="F537" t="s">
        <v>46</v>
      </c>
      <c r="G537" s="13" t="s">
        <v>117</v>
      </c>
      <c r="H537" s="13" t="s">
        <v>115</v>
      </c>
      <c r="I537">
        <v>1</v>
      </c>
    </row>
    <row r="538" spans="1:9" x14ac:dyDescent="0.2">
      <c r="A538" t="s">
        <v>64</v>
      </c>
      <c r="B538" t="s">
        <v>56</v>
      </c>
      <c r="C538" t="s">
        <v>93</v>
      </c>
      <c r="D538" t="s">
        <v>50</v>
      </c>
      <c r="E538" t="s">
        <v>44</v>
      </c>
      <c r="F538" t="s">
        <v>46</v>
      </c>
      <c r="G538" s="13" t="s">
        <v>116</v>
      </c>
      <c r="H538" s="13" t="s">
        <v>113</v>
      </c>
      <c r="I538">
        <v>1</v>
      </c>
    </row>
    <row r="539" spans="1:9" x14ac:dyDescent="0.2">
      <c r="A539" t="s">
        <v>65</v>
      </c>
      <c r="B539" t="s">
        <v>57</v>
      </c>
      <c r="C539" t="s">
        <v>98</v>
      </c>
      <c r="D539" t="s">
        <v>49</v>
      </c>
      <c r="E539" t="s">
        <v>42</v>
      </c>
      <c r="F539" t="s">
        <v>84</v>
      </c>
      <c r="G539" s="13" t="s">
        <v>116</v>
      </c>
      <c r="H539" s="13" t="s">
        <v>114</v>
      </c>
      <c r="I539">
        <v>1</v>
      </c>
    </row>
    <row r="540" spans="1:9" x14ac:dyDescent="0.2">
      <c r="A540" t="s">
        <v>65</v>
      </c>
      <c r="B540" t="s">
        <v>57</v>
      </c>
      <c r="C540" t="s">
        <v>98</v>
      </c>
      <c r="D540" t="s">
        <v>50</v>
      </c>
      <c r="E540" t="s">
        <v>42</v>
      </c>
      <c r="F540" t="s">
        <v>83</v>
      </c>
      <c r="G540" s="13" t="s">
        <v>116</v>
      </c>
      <c r="H540" s="13" t="s">
        <v>115</v>
      </c>
      <c r="I540">
        <v>1</v>
      </c>
    </row>
    <row r="541" spans="1:9" x14ac:dyDescent="0.2">
      <c r="A541" t="s">
        <v>108</v>
      </c>
      <c r="B541" t="s">
        <v>58</v>
      </c>
      <c r="C541" t="s">
        <v>134</v>
      </c>
      <c r="D541" t="s">
        <v>49</v>
      </c>
      <c r="E541" t="s">
        <v>42</v>
      </c>
      <c r="F541" t="s">
        <v>83</v>
      </c>
      <c r="G541" s="13" t="s">
        <v>117</v>
      </c>
      <c r="H541" s="13" t="s">
        <v>113</v>
      </c>
      <c r="I541">
        <v>1</v>
      </c>
    </row>
    <row r="542" spans="1:9" x14ac:dyDescent="0.2">
      <c r="A542" t="s">
        <v>32</v>
      </c>
      <c r="B542" t="s">
        <v>53</v>
      </c>
      <c r="C542" t="s">
        <v>92</v>
      </c>
      <c r="D542" t="s">
        <v>49</v>
      </c>
      <c r="E542" t="s">
        <v>42</v>
      </c>
      <c r="F542" t="s">
        <v>84</v>
      </c>
      <c r="G542" s="13" t="s">
        <v>117</v>
      </c>
      <c r="H542" s="13" t="s">
        <v>114</v>
      </c>
      <c r="I542">
        <v>1</v>
      </c>
    </row>
    <row r="543" spans="1:9" x14ac:dyDescent="0.2">
      <c r="A543" t="s">
        <v>110</v>
      </c>
      <c r="B543" t="s">
        <v>58</v>
      </c>
      <c r="C543" t="s">
        <v>111</v>
      </c>
      <c r="D543" t="s">
        <v>49</v>
      </c>
      <c r="E543" t="s">
        <v>42</v>
      </c>
      <c r="F543" t="s">
        <v>83</v>
      </c>
      <c r="G543" s="13" t="s">
        <v>117</v>
      </c>
      <c r="H543" s="13" t="s">
        <v>115</v>
      </c>
      <c r="I543">
        <v>1</v>
      </c>
    </row>
    <row r="544" spans="1:9" x14ac:dyDescent="0.2">
      <c r="A544" t="s">
        <v>65</v>
      </c>
      <c r="B544" t="s">
        <v>57</v>
      </c>
      <c r="C544" t="s">
        <v>98</v>
      </c>
      <c r="D544" t="s">
        <v>50</v>
      </c>
      <c r="E544" t="s">
        <v>42</v>
      </c>
      <c r="F544" t="s">
        <v>83</v>
      </c>
      <c r="G544" s="13" t="s">
        <v>117</v>
      </c>
      <c r="H544" s="13" t="s">
        <v>114</v>
      </c>
      <c r="I544">
        <v>1</v>
      </c>
    </row>
    <row r="545" spans="1:9" x14ac:dyDescent="0.2">
      <c r="A545" t="s">
        <v>65</v>
      </c>
      <c r="B545" t="s">
        <v>57</v>
      </c>
      <c r="C545" t="s">
        <v>98</v>
      </c>
      <c r="D545" t="s">
        <v>49</v>
      </c>
      <c r="E545" t="s">
        <v>41</v>
      </c>
      <c r="F545" t="s">
        <v>83</v>
      </c>
      <c r="G545" s="13" t="s">
        <v>117</v>
      </c>
      <c r="H545" s="13" t="s">
        <v>115</v>
      </c>
      <c r="I545">
        <v>1</v>
      </c>
    </row>
    <row r="546" spans="1:9" x14ac:dyDescent="0.2">
      <c r="A546" t="s">
        <v>65</v>
      </c>
      <c r="B546" t="s">
        <v>57</v>
      </c>
      <c r="C546" t="s">
        <v>98</v>
      </c>
      <c r="D546" t="s">
        <v>50</v>
      </c>
      <c r="E546" t="s">
        <v>42</v>
      </c>
      <c r="F546" t="s">
        <v>83</v>
      </c>
      <c r="G546" s="13" t="s">
        <v>116</v>
      </c>
      <c r="H546" s="13" t="s">
        <v>113</v>
      </c>
      <c r="I546">
        <v>1</v>
      </c>
    </row>
    <row r="547" spans="1:9" x14ac:dyDescent="0.2">
      <c r="A547" t="s">
        <v>108</v>
      </c>
      <c r="B547" t="s">
        <v>58</v>
      </c>
      <c r="C547" t="s">
        <v>134</v>
      </c>
      <c r="D547" t="s">
        <v>49</v>
      </c>
      <c r="E547" t="s">
        <v>61</v>
      </c>
      <c r="F547" t="s">
        <v>83</v>
      </c>
      <c r="G547" s="13" t="s">
        <v>117</v>
      </c>
      <c r="H547" s="13" t="s">
        <v>114</v>
      </c>
      <c r="I547">
        <v>1</v>
      </c>
    </row>
    <row r="548" spans="1:9" x14ac:dyDescent="0.2">
      <c r="A548" t="s">
        <v>65</v>
      </c>
      <c r="B548" t="s">
        <v>57</v>
      </c>
      <c r="C548" t="s">
        <v>98</v>
      </c>
      <c r="D548" t="s">
        <v>50</v>
      </c>
      <c r="E548" t="s">
        <v>42</v>
      </c>
      <c r="F548" t="s">
        <v>83</v>
      </c>
      <c r="G548" s="13" t="s">
        <v>116</v>
      </c>
      <c r="H548" s="13" t="s">
        <v>115</v>
      </c>
      <c r="I548">
        <v>1</v>
      </c>
    </row>
    <row r="549" spans="1:9" x14ac:dyDescent="0.2">
      <c r="A549" t="s">
        <v>110</v>
      </c>
      <c r="B549" t="s">
        <v>58</v>
      </c>
      <c r="C549" t="s">
        <v>111</v>
      </c>
      <c r="D549" t="s">
        <v>49</v>
      </c>
      <c r="E549" t="s">
        <v>61</v>
      </c>
      <c r="F549" t="s">
        <v>46</v>
      </c>
      <c r="G549" s="13" t="s">
        <v>116</v>
      </c>
      <c r="H549" s="13" t="s">
        <v>113</v>
      </c>
      <c r="I549">
        <v>1</v>
      </c>
    </row>
    <row r="550" spans="1:9" x14ac:dyDescent="0.2">
      <c r="A550" t="s">
        <v>108</v>
      </c>
      <c r="B550" t="s">
        <v>58</v>
      </c>
      <c r="C550" t="s">
        <v>134</v>
      </c>
      <c r="D550" t="s">
        <v>50</v>
      </c>
      <c r="E550" t="s">
        <v>42</v>
      </c>
      <c r="F550" t="s">
        <v>83</v>
      </c>
      <c r="G550" s="13" t="s">
        <v>117</v>
      </c>
      <c r="H550" s="13" t="s">
        <v>114</v>
      </c>
      <c r="I550">
        <v>1</v>
      </c>
    </row>
    <row r="551" spans="1:9" x14ac:dyDescent="0.2">
      <c r="A551" t="s">
        <v>71</v>
      </c>
      <c r="B551" t="s">
        <v>53</v>
      </c>
      <c r="C551" t="s">
        <v>90</v>
      </c>
      <c r="D551" t="s">
        <v>50</v>
      </c>
      <c r="E551" t="s">
        <v>45</v>
      </c>
      <c r="F551" t="s">
        <v>46</v>
      </c>
      <c r="G551" s="13" t="s">
        <v>117</v>
      </c>
      <c r="H551" s="13" t="s">
        <v>115</v>
      </c>
      <c r="I551">
        <v>1</v>
      </c>
    </row>
    <row r="552" spans="1:9" x14ac:dyDescent="0.2">
      <c r="A552" t="s">
        <v>108</v>
      </c>
      <c r="B552" t="s">
        <v>58</v>
      </c>
      <c r="C552" t="s">
        <v>134</v>
      </c>
      <c r="D552" t="s">
        <v>49</v>
      </c>
      <c r="E552" t="s">
        <v>42</v>
      </c>
      <c r="F552" t="s">
        <v>83</v>
      </c>
      <c r="G552" s="13" t="s">
        <v>117</v>
      </c>
      <c r="H552" s="13" t="s">
        <v>114</v>
      </c>
      <c r="I552">
        <v>1</v>
      </c>
    </row>
    <row r="553" spans="1:9" x14ac:dyDescent="0.2">
      <c r="A553" t="s">
        <v>17</v>
      </c>
      <c r="B553" t="s">
        <v>54</v>
      </c>
      <c r="C553" t="s">
        <v>95</v>
      </c>
      <c r="D553" t="s">
        <v>50</v>
      </c>
      <c r="E553" t="s">
        <v>43</v>
      </c>
      <c r="F553" t="s">
        <v>46</v>
      </c>
      <c r="G553" s="13" t="s">
        <v>117</v>
      </c>
      <c r="H553" s="13" t="s">
        <v>115</v>
      </c>
      <c r="I553">
        <v>1</v>
      </c>
    </row>
    <row r="554" spans="1:9" x14ac:dyDescent="0.2">
      <c r="A554" t="s">
        <v>108</v>
      </c>
      <c r="B554" t="s">
        <v>58</v>
      </c>
      <c r="C554" t="s">
        <v>134</v>
      </c>
      <c r="D554" t="s">
        <v>49</v>
      </c>
      <c r="E554" t="s">
        <v>45</v>
      </c>
      <c r="F554" t="s">
        <v>83</v>
      </c>
      <c r="G554" s="13" t="s">
        <v>117</v>
      </c>
      <c r="H554" s="13" t="s">
        <v>113</v>
      </c>
      <c r="I554">
        <v>1</v>
      </c>
    </row>
    <row r="555" spans="1:9" x14ac:dyDescent="0.2">
      <c r="A555" t="s">
        <v>65</v>
      </c>
      <c r="B555" t="s">
        <v>57</v>
      </c>
      <c r="C555" t="s">
        <v>98</v>
      </c>
      <c r="D555" t="s">
        <v>50</v>
      </c>
      <c r="E555" t="s">
        <v>41</v>
      </c>
      <c r="F555" t="s">
        <v>84</v>
      </c>
      <c r="G555" s="13" t="s">
        <v>116</v>
      </c>
      <c r="H555" s="13" t="s">
        <v>114</v>
      </c>
      <c r="I555">
        <v>1</v>
      </c>
    </row>
    <row r="556" spans="1:9" x14ac:dyDescent="0.2">
      <c r="A556" t="s">
        <v>108</v>
      </c>
      <c r="B556" t="s">
        <v>58</v>
      </c>
      <c r="C556" t="s">
        <v>134</v>
      </c>
      <c r="D556" t="s">
        <v>50</v>
      </c>
      <c r="E556" t="s">
        <v>42</v>
      </c>
      <c r="F556" t="s">
        <v>83</v>
      </c>
      <c r="G556" s="13" t="s">
        <v>117</v>
      </c>
      <c r="H556" s="13" t="s">
        <v>115</v>
      </c>
      <c r="I556">
        <v>1</v>
      </c>
    </row>
    <row r="557" spans="1:9" x14ac:dyDescent="0.2">
      <c r="A557" t="s">
        <v>65</v>
      </c>
      <c r="B557" t="s">
        <v>57</v>
      </c>
      <c r="C557" t="s">
        <v>98</v>
      </c>
      <c r="D557" t="s">
        <v>49</v>
      </c>
      <c r="E557" t="s">
        <v>42</v>
      </c>
      <c r="F557" t="s">
        <v>83</v>
      </c>
      <c r="G557" s="13" t="s">
        <v>116</v>
      </c>
      <c r="H557" s="13" t="s">
        <v>113</v>
      </c>
      <c r="I557">
        <v>1</v>
      </c>
    </row>
    <row r="558" spans="1:9" x14ac:dyDescent="0.2">
      <c r="A558" t="s">
        <v>67</v>
      </c>
      <c r="B558" t="s">
        <v>55</v>
      </c>
      <c r="C558" t="s">
        <v>93</v>
      </c>
      <c r="D558" t="s">
        <v>50</v>
      </c>
      <c r="E558" t="s">
        <v>61</v>
      </c>
      <c r="F558" t="s">
        <v>84</v>
      </c>
      <c r="G558" s="13" t="s">
        <v>117</v>
      </c>
      <c r="H558" s="13" t="s">
        <v>114</v>
      </c>
      <c r="I558">
        <v>1</v>
      </c>
    </row>
    <row r="559" spans="1:9" x14ac:dyDescent="0.2">
      <c r="A559" t="s">
        <v>108</v>
      </c>
      <c r="B559" t="s">
        <v>58</v>
      </c>
      <c r="C559" t="s">
        <v>134</v>
      </c>
      <c r="D559" t="s">
        <v>49</v>
      </c>
      <c r="E559" t="s">
        <v>42</v>
      </c>
      <c r="F559" t="s">
        <v>83</v>
      </c>
      <c r="G559" s="13" t="s">
        <v>117</v>
      </c>
      <c r="H559" s="13" t="s">
        <v>115</v>
      </c>
      <c r="I559">
        <v>1</v>
      </c>
    </row>
    <row r="560" spans="1:9" x14ac:dyDescent="0.2">
      <c r="A560" t="s">
        <v>26</v>
      </c>
      <c r="B560" t="s">
        <v>54</v>
      </c>
      <c r="C560" t="s">
        <v>98</v>
      </c>
      <c r="D560" t="s">
        <v>50</v>
      </c>
      <c r="E560" t="s">
        <v>61</v>
      </c>
      <c r="F560" t="s">
        <v>83</v>
      </c>
      <c r="G560" s="13" t="s">
        <v>117</v>
      </c>
      <c r="H560" s="13" t="s">
        <v>114</v>
      </c>
      <c r="I560">
        <v>1</v>
      </c>
    </row>
    <row r="561" spans="1:9" x14ac:dyDescent="0.2">
      <c r="A561" t="s">
        <v>64</v>
      </c>
      <c r="B561" t="s">
        <v>56</v>
      </c>
      <c r="C561" t="s">
        <v>93</v>
      </c>
      <c r="D561" t="s">
        <v>49</v>
      </c>
      <c r="E561" t="s">
        <v>41</v>
      </c>
      <c r="F561" t="s">
        <v>46</v>
      </c>
      <c r="G561" s="13" t="s">
        <v>117</v>
      </c>
      <c r="H561" s="13" t="s">
        <v>115</v>
      </c>
      <c r="I561">
        <v>1</v>
      </c>
    </row>
    <row r="562" spans="1:9" x14ac:dyDescent="0.2">
      <c r="A562" t="s">
        <v>108</v>
      </c>
      <c r="B562" t="s">
        <v>58</v>
      </c>
      <c r="C562" t="s">
        <v>134</v>
      </c>
      <c r="D562" t="s">
        <v>50</v>
      </c>
      <c r="E562" t="s">
        <v>61</v>
      </c>
      <c r="F562" t="s">
        <v>83</v>
      </c>
      <c r="G562" s="13" t="s">
        <v>117</v>
      </c>
      <c r="H562" s="13" t="s">
        <v>113</v>
      </c>
      <c r="I562">
        <v>1</v>
      </c>
    </row>
    <row r="563" spans="1:9" x14ac:dyDescent="0.2">
      <c r="A563" t="s">
        <v>62</v>
      </c>
      <c r="B563" t="s">
        <v>56</v>
      </c>
      <c r="C563" t="s">
        <v>89</v>
      </c>
      <c r="D563" t="s">
        <v>50</v>
      </c>
      <c r="E563" t="s">
        <v>42</v>
      </c>
      <c r="F563" t="s">
        <v>84</v>
      </c>
      <c r="G563" s="13" t="s">
        <v>116</v>
      </c>
      <c r="H563" s="13" t="s">
        <v>114</v>
      </c>
      <c r="I563">
        <v>1</v>
      </c>
    </row>
    <row r="564" spans="1:9" x14ac:dyDescent="0.2">
      <c r="A564" t="s">
        <v>65</v>
      </c>
      <c r="B564" t="s">
        <v>57</v>
      </c>
      <c r="C564" t="s">
        <v>98</v>
      </c>
      <c r="D564" t="s">
        <v>50</v>
      </c>
      <c r="E564" t="s">
        <v>42</v>
      </c>
      <c r="F564" t="s">
        <v>46</v>
      </c>
      <c r="G564" s="13" t="s">
        <v>116</v>
      </c>
      <c r="H564" s="13" t="s">
        <v>115</v>
      </c>
      <c r="I564">
        <v>1</v>
      </c>
    </row>
    <row r="565" spans="1:9" x14ac:dyDescent="0.2">
      <c r="A565" t="s">
        <v>23</v>
      </c>
      <c r="B565" t="s">
        <v>54</v>
      </c>
      <c r="C565" t="s">
        <v>91</v>
      </c>
      <c r="D565" t="s">
        <v>49</v>
      </c>
      <c r="E565" t="s">
        <v>42</v>
      </c>
      <c r="F565" t="s">
        <v>46</v>
      </c>
      <c r="G565" s="13" t="s">
        <v>116</v>
      </c>
      <c r="H565" s="13" t="s">
        <v>113</v>
      </c>
      <c r="I565">
        <v>1</v>
      </c>
    </row>
    <row r="566" spans="1:9" x14ac:dyDescent="0.2">
      <c r="A566" t="s">
        <v>108</v>
      </c>
      <c r="B566" t="s">
        <v>58</v>
      </c>
      <c r="C566" t="s">
        <v>134</v>
      </c>
      <c r="D566" t="s">
        <v>49</v>
      </c>
      <c r="E566" t="s">
        <v>61</v>
      </c>
      <c r="F566" t="s">
        <v>83</v>
      </c>
      <c r="G566" s="13" t="s">
        <v>117</v>
      </c>
      <c r="H566" s="13" t="s">
        <v>114</v>
      </c>
      <c r="I566">
        <v>1</v>
      </c>
    </row>
    <row r="567" spans="1:9" x14ac:dyDescent="0.2">
      <c r="A567" t="s">
        <v>65</v>
      </c>
      <c r="B567" t="s">
        <v>57</v>
      </c>
      <c r="C567" t="s">
        <v>98</v>
      </c>
      <c r="D567" t="s">
        <v>50</v>
      </c>
      <c r="E567" t="s">
        <v>42</v>
      </c>
      <c r="F567" t="s">
        <v>83</v>
      </c>
      <c r="G567" s="13" t="s">
        <v>117</v>
      </c>
      <c r="H567" s="13" t="s">
        <v>115</v>
      </c>
      <c r="I567">
        <v>1</v>
      </c>
    </row>
    <row r="568" spans="1:9" x14ac:dyDescent="0.2">
      <c r="A568" t="s">
        <v>19</v>
      </c>
      <c r="B568" t="s">
        <v>54</v>
      </c>
      <c r="C568" t="s">
        <v>90</v>
      </c>
      <c r="D568" t="s">
        <v>50</v>
      </c>
      <c r="E568" t="s">
        <v>42</v>
      </c>
      <c r="F568" t="s">
        <v>46</v>
      </c>
      <c r="G568" s="13" t="s">
        <v>117</v>
      </c>
      <c r="H568" s="13" t="s">
        <v>114</v>
      </c>
      <c r="I568">
        <v>1</v>
      </c>
    </row>
    <row r="569" spans="1:9" x14ac:dyDescent="0.2">
      <c r="A569" t="s">
        <v>62</v>
      </c>
      <c r="B569" t="s">
        <v>56</v>
      </c>
      <c r="C569" t="s">
        <v>89</v>
      </c>
      <c r="D569" t="s">
        <v>50</v>
      </c>
      <c r="E569" t="s">
        <v>61</v>
      </c>
      <c r="F569" t="s">
        <v>83</v>
      </c>
      <c r="G569" s="13" t="s">
        <v>117</v>
      </c>
      <c r="H569" s="13" t="s">
        <v>115</v>
      </c>
      <c r="I569">
        <v>1</v>
      </c>
    </row>
    <row r="570" spans="1:9" x14ac:dyDescent="0.2">
      <c r="A570" t="s">
        <v>65</v>
      </c>
      <c r="B570" t="s">
        <v>57</v>
      </c>
      <c r="C570" t="s">
        <v>98</v>
      </c>
      <c r="D570" t="s">
        <v>50</v>
      </c>
      <c r="E570" t="s">
        <v>42</v>
      </c>
      <c r="F570" t="s">
        <v>46</v>
      </c>
      <c r="G570" s="13" t="s">
        <v>116</v>
      </c>
      <c r="H570" s="13" t="s">
        <v>113</v>
      </c>
      <c r="I570">
        <v>1</v>
      </c>
    </row>
    <row r="571" spans="1:9" x14ac:dyDescent="0.2">
      <c r="A571" t="s">
        <v>3</v>
      </c>
      <c r="B571" t="s">
        <v>54</v>
      </c>
      <c r="C571" t="s">
        <v>93</v>
      </c>
      <c r="D571" t="s">
        <v>50</v>
      </c>
      <c r="E571" t="s">
        <v>42</v>
      </c>
      <c r="F571" t="s">
        <v>84</v>
      </c>
      <c r="G571" s="13" t="s">
        <v>116</v>
      </c>
      <c r="H571" s="13" t="s">
        <v>114</v>
      </c>
      <c r="I571">
        <v>1</v>
      </c>
    </row>
    <row r="572" spans="1:9" x14ac:dyDescent="0.2">
      <c r="A572" t="s">
        <v>65</v>
      </c>
      <c r="B572" t="s">
        <v>57</v>
      </c>
      <c r="C572" t="s">
        <v>98</v>
      </c>
      <c r="D572" t="s">
        <v>50</v>
      </c>
      <c r="E572" t="s">
        <v>42</v>
      </c>
      <c r="F572" t="s">
        <v>83</v>
      </c>
      <c r="G572" s="13" t="s">
        <v>116</v>
      </c>
      <c r="H572" s="13" t="s">
        <v>115</v>
      </c>
      <c r="I572">
        <v>1</v>
      </c>
    </row>
    <row r="573" spans="1:9" x14ac:dyDescent="0.2">
      <c r="A573" t="s">
        <v>106</v>
      </c>
      <c r="B573" t="s">
        <v>56</v>
      </c>
      <c r="C573" t="s">
        <v>94</v>
      </c>
      <c r="D573" t="s">
        <v>49</v>
      </c>
      <c r="E573" t="s">
        <v>42</v>
      </c>
      <c r="F573" t="s">
        <v>46</v>
      </c>
      <c r="G573" s="13" t="s">
        <v>116</v>
      </c>
      <c r="H573" s="13" t="s">
        <v>113</v>
      </c>
      <c r="I573">
        <v>1</v>
      </c>
    </row>
    <row r="574" spans="1:9" x14ac:dyDescent="0.2">
      <c r="A574" t="s">
        <v>109</v>
      </c>
      <c r="B574" t="s">
        <v>58</v>
      </c>
      <c r="C574" t="s">
        <v>111</v>
      </c>
      <c r="D574" t="s">
        <v>49</v>
      </c>
      <c r="E574" t="s">
        <v>42</v>
      </c>
      <c r="F574" t="s">
        <v>83</v>
      </c>
      <c r="G574" s="13" t="s">
        <v>117</v>
      </c>
      <c r="H574" s="13" t="s">
        <v>114</v>
      </c>
      <c r="I574">
        <v>1</v>
      </c>
    </row>
    <row r="575" spans="1:9" x14ac:dyDescent="0.2">
      <c r="A575" t="s">
        <v>15</v>
      </c>
      <c r="B575" t="s">
        <v>54</v>
      </c>
      <c r="C575" t="s">
        <v>93</v>
      </c>
      <c r="D575" t="s">
        <v>49</v>
      </c>
      <c r="E575" t="s">
        <v>42</v>
      </c>
      <c r="F575" t="s">
        <v>46</v>
      </c>
      <c r="G575" s="13" t="s">
        <v>117</v>
      </c>
      <c r="H575" s="13" t="s">
        <v>115</v>
      </c>
      <c r="I575">
        <v>1</v>
      </c>
    </row>
    <row r="576" spans="1:9" x14ac:dyDescent="0.2">
      <c r="A576" t="s">
        <v>108</v>
      </c>
      <c r="B576" t="s">
        <v>58</v>
      </c>
      <c r="C576" t="s">
        <v>134</v>
      </c>
      <c r="D576" t="s">
        <v>49</v>
      </c>
      <c r="E576" t="s">
        <v>42</v>
      </c>
      <c r="F576" t="s">
        <v>83</v>
      </c>
      <c r="G576" s="13" t="s">
        <v>117</v>
      </c>
      <c r="H576" s="13" t="s">
        <v>114</v>
      </c>
      <c r="I576">
        <v>1</v>
      </c>
    </row>
    <row r="577" spans="1:9" x14ac:dyDescent="0.2">
      <c r="A577" t="s">
        <v>62</v>
      </c>
      <c r="B577" t="s">
        <v>56</v>
      </c>
      <c r="C577" t="s">
        <v>89</v>
      </c>
      <c r="D577" t="s">
        <v>49</v>
      </c>
      <c r="E577" t="s">
        <v>42</v>
      </c>
      <c r="F577" t="s">
        <v>83</v>
      </c>
      <c r="G577" s="13" t="s">
        <v>117</v>
      </c>
      <c r="H577" s="13" t="s">
        <v>115</v>
      </c>
      <c r="I577">
        <v>1</v>
      </c>
    </row>
    <row r="578" spans="1:9" x14ac:dyDescent="0.2">
      <c r="A578" t="s">
        <v>65</v>
      </c>
      <c r="B578" t="s">
        <v>57</v>
      </c>
      <c r="C578" t="s">
        <v>98</v>
      </c>
      <c r="D578" t="s">
        <v>49</v>
      </c>
      <c r="E578" t="s">
        <v>41</v>
      </c>
      <c r="F578" t="s">
        <v>83</v>
      </c>
      <c r="G578" s="13" t="s">
        <v>116</v>
      </c>
      <c r="H578" s="13" t="s">
        <v>113</v>
      </c>
      <c r="I578">
        <v>1</v>
      </c>
    </row>
    <row r="579" spans="1:9" x14ac:dyDescent="0.2">
      <c r="A579" t="s">
        <v>65</v>
      </c>
      <c r="B579" t="s">
        <v>57</v>
      </c>
      <c r="C579" t="s">
        <v>98</v>
      </c>
      <c r="D579" t="s">
        <v>50</v>
      </c>
      <c r="E579" t="s">
        <v>41</v>
      </c>
      <c r="F579" t="s">
        <v>83</v>
      </c>
      <c r="G579" s="13" t="s">
        <v>116</v>
      </c>
      <c r="H579" s="13" t="s">
        <v>114</v>
      </c>
      <c r="I579">
        <v>1</v>
      </c>
    </row>
    <row r="580" spans="1:9" x14ac:dyDescent="0.2">
      <c r="A580" t="s">
        <v>108</v>
      </c>
      <c r="B580" t="s">
        <v>58</v>
      </c>
      <c r="C580" t="s">
        <v>134</v>
      </c>
      <c r="D580" t="s">
        <v>50</v>
      </c>
      <c r="E580" t="s">
        <v>44</v>
      </c>
      <c r="F580" t="s">
        <v>83</v>
      </c>
      <c r="G580" s="13" t="s">
        <v>117</v>
      </c>
      <c r="H580" s="13" t="s">
        <v>115</v>
      </c>
      <c r="I580">
        <v>1</v>
      </c>
    </row>
    <row r="581" spans="1:9" x14ac:dyDescent="0.2">
      <c r="A581" t="s">
        <v>65</v>
      </c>
      <c r="B581" t="s">
        <v>57</v>
      </c>
      <c r="C581" t="s">
        <v>98</v>
      </c>
      <c r="D581" t="s">
        <v>49</v>
      </c>
      <c r="E581" t="s">
        <v>45</v>
      </c>
      <c r="F581" t="s">
        <v>84</v>
      </c>
      <c r="G581" s="13" t="s">
        <v>116</v>
      </c>
      <c r="H581" s="13" t="s">
        <v>113</v>
      </c>
      <c r="I581">
        <v>1</v>
      </c>
    </row>
    <row r="582" spans="1:9" x14ac:dyDescent="0.2">
      <c r="A582" t="s">
        <v>108</v>
      </c>
      <c r="B582" t="s">
        <v>58</v>
      </c>
      <c r="C582" t="s">
        <v>134</v>
      </c>
      <c r="D582" t="s">
        <v>50</v>
      </c>
      <c r="E582" t="s">
        <v>45</v>
      </c>
      <c r="F582" t="s">
        <v>83</v>
      </c>
      <c r="G582" s="13" t="s">
        <v>117</v>
      </c>
      <c r="H582" s="13" t="s">
        <v>114</v>
      </c>
      <c r="I582">
        <v>1</v>
      </c>
    </row>
    <row r="583" spans="1:9" x14ac:dyDescent="0.2">
      <c r="A583" t="s">
        <v>108</v>
      </c>
      <c r="B583" t="s">
        <v>58</v>
      </c>
      <c r="C583" t="s">
        <v>134</v>
      </c>
      <c r="D583" t="s">
        <v>50</v>
      </c>
      <c r="E583" t="s">
        <v>41</v>
      </c>
      <c r="F583" t="s">
        <v>83</v>
      </c>
      <c r="G583" s="13" t="s">
        <v>117</v>
      </c>
      <c r="H583" s="13" t="s">
        <v>115</v>
      </c>
      <c r="I583">
        <v>1</v>
      </c>
    </row>
    <row r="584" spans="1:9" x14ac:dyDescent="0.2">
      <c r="A584" t="s">
        <v>65</v>
      </c>
      <c r="B584" t="s">
        <v>57</v>
      </c>
      <c r="C584" t="s">
        <v>98</v>
      </c>
      <c r="D584" t="s">
        <v>50</v>
      </c>
      <c r="E584" t="s">
        <v>61</v>
      </c>
      <c r="F584" t="s">
        <v>46</v>
      </c>
      <c r="G584" s="13" t="s">
        <v>117</v>
      </c>
      <c r="H584" s="13" t="s">
        <v>114</v>
      </c>
      <c r="I584">
        <v>1</v>
      </c>
    </row>
    <row r="585" spans="1:9" x14ac:dyDescent="0.2">
      <c r="A585" t="s">
        <v>107</v>
      </c>
      <c r="B585" t="s">
        <v>53</v>
      </c>
      <c r="C585" t="s">
        <v>92</v>
      </c>
      <c r="D585" t="s">
        <v>50</v>
      </c>
      <c r="E585" t="s">
        <v>42</v>
      </c>
      <c r="F585" t="s">
        <v>46</v>
      </c>
      <c r="G585" s="13" t="s">
        <v>117</v>
      </c>
      <c r="H585" s="13" t="s">
        <v>115</v>
      </c>
      <c r="I585">
        <v>1</v>
      </c>
    </row>
    <row r="586" spans="1:9" x14ac:dyDescent="0.2">
      <c r="A586" t="s">
        <v>108</v>
      </c>
      <c r="B586" t="s">
        <v>58</v>
      </c>
      <c r="C586" t="s">
        <v>134</v>
      </c>
      <c r="D586" t="s">
        <v>49</v>
      </c>
      <c r="E586" t="s">
        <v>61</v>
      </c>
      <c r="F586" t="s">
        <v>83</v>
      </c>
      <c r="G586" s="13" t="s">
        <v>117</v>
      </c>
      <c r="H586" s="13" t="s">
        <v>113</v>
      </c>
      <c r="I586">
        <v>1</v>
      </c>
    </row>
    <row r="587" spans="1:9" x14ac:dyDescent="0.2">
      <c r="A587" t="s">
        <v>107</v>
      </c>
      <c r="B587" t="s">
        <v>53</v>
      </c>
      <c r="C587" t="s">
        <v>92</v>
      </c>
      <c r="D587" t="s">
        <v>50</v>
      </c>
      <c r="E587" t="s">
        <v>42</v>
      </c>
      <c r="F587" t="s">
        <v>83</v>
      </c>
      <c r="G587" s="13" t="s">
        <v>116</v>
      </c>
      <c r="H587" s="13" t="s">
        <v>114</v>
      </c>
      <c r="I587">
        <v>1</v>
      </c>
    </row>
    <row r="588" spans="1:9" x14ac:dyDescent="0.2">
      <c r="A588" t="s">
        <v>65</v>
      </c>
      <c r="B588" t="s">
        <v>57</v>
      </c>
      <c r="C588" t="s">
        <v>98</v>
      </c>
      <c r="D588" t="s">
        <v>50</v>
      </c>
      <c r="E588" t="s">
        <v>42</v>
      </c>
      <c r="F588" t="s">
        <v>46</v>
      </c>
      <c r="G588" s="13" t="s">
        <v>116</v>
      </c>
      <c r="H588" s="13" t="s">
        <v>115</v>
      </c>
      <c r="I588">
        <v>1</v>
      </c>
    </row>
    <row r="589" spans="1:9" x14ac:dyDescent="0.2">
      <c r="A589" t="s">
        <v>108</v>
      </c>
      <c r="B589" t="s">
        <v>58</v>
      </c>
      <c r="C589" t="s">
        <v>134</v>
      </c>
      <c r="D589" t="s">
        <v>50</v>
      </c>
      <c r="E589" t="s">
        <v>42</v>
      </c>
      <c r="F589" t="s">
        <v>83</v>
      </c>
      <c r="G589" s="13" t="s">
        <v>117</v>
      </c>
      <c r="H589" s="13" t="s">
        <v>113</v>
      </c>
      <c r="I589">
        <v>1</v>
      </c>
    </row>
    <row r="590" spans="1:9" x14ac:dyDescent="0.2">
      <c r="A590" t="s">
        <v>12</v>
      </c>
      <c r="B590" t="s">
        <v>54</v>
      </c>
      <c r="C590" t="s">
        <v>90</v>
      </c>
      <c r="D590" t="s">
        <v>50</v>
      </c>
      <c r="E590" t="s">
        <v>42</v>
      </c>
      <c r="F590" t="s">
        <v>46</v>
      </c>
      <c r="G590" s="13" t="s">
        <v>117</v>
      </c>
      <c r="H590" s="13" t="s">
        <v>114</v>
      </c>
      <c r="I590">
        <v>1</v>
      </c>
    </row>
    <row r="591" spans="1:9" x14ac:dyDescent="0.2">
      <c r="A591" t="s">
        <v>65</v>
      </c>
      <c r="B591" t="s">
        <v>57</v>
      </c>
      <c r="C591" t="s">
        <v>98</v>
      </c>
      <c r="D591" t="s">
        <v>50</v>
      </c>
      <c r="E591" t="s">
        <v>61</v>
      </c>
      <c r="F591" t="s">
        <v>83</v>
      </c>
      <c r="G591" s="13" t="s">
        <v>117</v>
      </c>
      <c r="H591" s="13" t="s">
        <v>115</v>
      </c>
      <c r="I591">
        <v>1</v>
      </c>
    </row>
    <row r="592" spans="1:9" x14ac:dyDescent="0.2">
      <c r="A592" t="s">
        <v>19</v>
      </c>
      <c r="B592" t="s">
        <v>54</v>
      </c>
      <c r="C592" t="s">
        <v>90</v>
      </c>
      <c r="D592" t="s">
        <v>50</v>
      </c>
      <c r="E592" t="s">
        <v>42</v>
      </c>
      <c r="F592" t="s">
        <v>46</v>
      </c>
      <c r="G592" s="13" t="s">
        <v>117</v>
      </c>
      <c r="H592" s="13" t="s">
        <v>114</v>
      </c>
      <c r="I592">
        <v>1</v>
      </c>
    </row>
    <row r="593" spans="1:9" x14ac:dyDescent="0.2">
      <c r="A593" t="s">
        <v>65</v>
      </c>
      <c r="B593" t="s">
        <v>57</v>
      </c>
      <c r="C593" t="s">
        <v>98</v>
      </c>
      <c r="D593" t="s">
        <v>50</v>
      </c>
      <c r="E593" t="s">
        <v>42</v>
      </c>
      <c r="F593" t="s">
        <v>84</v>
      </c>
      <c r="G593" s="13" t="s">
        <v>117</v>
      </c>
      <c r="H593" s="13" t="s">
        <v>115</v>
      </c>
      <c r="I593">
        <v>1</v>
      </c>
    </row>
    <row r="594" spans="1:9" x14ac:dyDescent="0.2">
      <c r="A594" t="s">
        <v>63</v>
      </c>
      <c r="B594" t="s">
        <v>56</v>
      </c>
      <c r="C594" t="s">
        <v>89</v>
      </c>
      <c r="D594" t="s">
        <v>49</v>
      </c>
      <c r="E594" t="s">
        <v>42</v>
      </c>
      <c r="F594" t="s">
        <v>83</v>
      </c>
      <c r="G594" s="13" t="s">
        <v>116</v>
      </c>
      <c r="H594" s="13" t="s">
        <v>113</v>
      </c>
      <c r="I594">
        <v>1</v>
      </c>
    </row>
    <row r="595" spans="1:9" x14ac:dyDescent="0.2">
      <c r="A595" t="s">
        <v>5</v>
      </c>
      <c r="B595" t="s">
        <v>53</v>
      </c>
      <c r="C595" t="s">
        <v>93</v>
      </c>
      <c r="D595" t="s">
        <v>49</v>
      </c>
      <c r="E595" t="s">
        <v>42</v>
      </c>
      <c r="F595" t="s">
        <v>46</v>
      </c>
      <c r="G595" s="13" t="s">
        <v>116</v>
      </c>
      <c r="H595" s="13" t="s">
        <v>114</v>
      </c>
      <c r="I595">
        <v>1</v>
      </c>
    </row>
    <row r="596" spans="1:9" x14ac:dyDescent="0.2">
      <c r="A596" t="s">
        <v>65</v>
      </c>
      <c r="B596" t="s">
        <v>57</v>
      </c>
      <c r="C596" t="s">
        <v>98</v>
      </c>
      <c r="D596" t="s">
        <v>49</v>
      </c>
      <c r="E596" t="s">
        <v>42</v>
      </c>
      <c r="F596" t="s">
        <v>83</v>
      </c>
      <c r="G596" s="13" t="s">
        <v>116</v>
      </c>
      <c r="H596" s="13" t="s">
        <v>115</v>
      </c>
      <c r="I596">
        <v>1</v>
      </c>
    </row>
    <row r="597" spans="1:9" x14ac:dyDescent="0.2">
      <c r="A597" t="s">
        <v>36</v>
      </c>
      <c r="B597" t="s">
        <v>53</v>
      </c>
      <c r="C597" t="s">
        <v>95</v>
      </c>
      <c r="D597" t="s">
        <v>50</v>
      </c>
      <c r="E597" t="s">
        <v>42</v>
      </c>
      <c r="F597" t="s">
        <v>83</v>
      </c>
      <c r="G597" s="13" t="s">
        <v>116</v>
      </c>
      <c r="H597" s="13" t="s">
        <v>113</v>
      </c>
      <c r="I597">
        <v>1</v>
      </c>
    </row>
    <row r="598" spans="1:9" x14ac:dyDescent="0.2">
      <c r="A598" t="s">
        <v>65</v>
      </c>
      <c r="B598" t="s">
        <v>57</v>
      </c>
      <c r="C598" t="s">
        <v>98</v>
      </c>
      <c r="D598" t="s">
        <v>50</v>
      </c>
      <c r="E598" t="s">
        <v>42</v>
      </c>
      <c r="F598" t="s">
        <v>83</v>
      </c>
      <c r="G598" s="13" t="s">
        <v>117</v>
      </c>
      <c r="H598" s="13" t="s">
        <v>114</v>
      </c>
      <c r="I598">
        <v>1</v>
      </c>
    </row>
    <row r="599" spans="1:9" x14ac:dyDescent="0.2">
      <c r="A599" t="s">
        <v>106</v>
      </c>
      <c r="B599" t="s">
        <v>56</v>
      </c>
      <c r="C599" t="s">
        <v>94</v>
      </c>
      <c r="D599" t="s">
        <v>50</v>
      </c>
      <c r="E599" t="s">
        <v>41</v>
      </c>
      <c r="F599" t="s">
        <v>83</v>
      </c>
      <c r="G599" s="13" t="s">
        <v>117</v>
      </c>
      <c r="H599" s="13" t="s">
        <v>115</v>
      </c>
      <c r="I599">
        <v>1</v>
      </c>
    </row>
    <row r="600" spans="1:9" x14ac:dyDescent="0.2">
      <c r="A600" t="s">
        <v>65</v>
      </c>
      <c r="B600" t="s">
        <v>57</v>
      </c>
      <c r="C600" t="s">
        <v>98</v>
      </c>
      <c r="D600" t="s">
        <v>50</v>
      </c>
      <c r="E600" t="s">
        <v>61</v>
      </c>
      <c r="F600" t="s">
        <v>46</v>
      </c>
      <c r="G600" s="13" t="s">
        <v>117</v>
      </c>
      <c r="H600" s="13" t="s">
        <v>114</v>
      </c>
      <c r="I600">
        <v>1</v>
      </c>
    </row>
    <row r="601" spans="1:9" x14ac:dyDescent="0.2">
      <c r="A601" t="s">
        <v>108</v>
      </c>
      <c r="B601" t="s">
        <v>58</v>
      </c>
      <c r="C601" t="s">
        <v>134</v>
      </c>
      <c r="D601" t="s">
        <v>49</v>
      </c>
      <c r="E601" t="s">
        <v>42</v>
      </c>
      <c r="F601" t="s">
        <v>83</v>
      </c>
      <c r="G601" s="13" t="s">
        <v>117</v>
      </c>
      <c r="H601" s="13" t="s">
        <v>115</v>
      </c>
      <c r="I601">
        <v>1</v>
      </c>
    </row>
    <row r="602" spans="1:9" x14ac:dyDescent="0.2">
      <c r="A602" t="s">
        <v>37</v>
      </c>
      <c r="B602" t="s">
        <v>54</v>
      </c>
      <c r="C602" t="s">
        <v>92</v>
      </c>
      <c r="D602" t="s">
        <v>50</v>
      </c>
      <c r="E602" t="s">
        <v>61</v>
      </c>
      <c r="F602" t="s">
        <v>46</v>
      </c>
      <c r="G602" s="13" t="s">
        <v>116</v>
      </c>
      <c r="H602" s="13" t="s">
        <v>113</v>
      </c>
      <c r="I602">
        <v>1</v>
      </c>
    </row>
    <row r="603" spans="1:9" x14ac:dyDescent="0.2">
      <c r="A603" t="s">
        <v>109</v>
      </c>
      <c r="B603" t="s">
        <v>58</v>
      </c>
      <c r="C603" t="s">
        <v>111</v>
      </c>
      <c r="D603" t="s">
        <v>50</v>
      </c>
      <c r="E603" t="s">
        <v>42</v>
      </c>
      <c r="F603" t="s">
        <v>83</v>
      </c>
      <c r="G603" s="13" t="s">
        <v>116</v>
      </c>
      <c r="H603" s="13" t="s">
        <v>114</v>
      </c>
      <c r="I603">
        <v>1</v>
      </c>
    </row>
    <row r="604" spans="1:9" x14ac:dyDescent="0.2">
      <c r="A604" t="s">
        <v>72</v>
      </c>
      <c r="B604" t="s">
        <v>53</v>
      </c>
      <c r="C604" t="s">
        <v>96</v>
      </c>
      <c r="D604" t="s">
        <v>50</v>
      </c>
      <c r="E604" t="s">
        <v>42</v>
      </c>
      <c r="F604" t="s">
        <v>83</v>
      </c>
      <c r="G604" s="13" t="s">
        <v>116</v>
      </c>
      <c r="H604" s="13" t="s">
        <v>115</v>
      </c>
      <c r="I604">
        <v>1</v>
      </c>
    </row>
    <row r="605" spans="1:9" x14ac:dyDescent="0.2">
      <c r="A605" t="s">
        <v>62</v>
      </c>
      <c r="B605" t="s">
        <v>56</v>
      </c>
      <c r="C605" t="s">
        <v>89</v>
      </c>
      <c r="D605" t="s">
        <v>50</v>
      </c>
      <c r="E605" t="s">
        <v>45</v>
      </c>
      <c r="F605" t="s">
        <v>46</v>
      </c>
      <c r="G605" s="13" t="s">
        <v>116</v>
      </c>
      <c r="H605" s="13" t="s">
        <v>113</v>
      </c>
      <c r="I605">
        <v>1</v>
      </c>
    </row>
    <row r="606" spans="1:9" x14ac:dyDescent="0.2">
      <c r="A606" t="s">
        <v>108</v>
      </c>
      <c r="B606" t="s">
        <v>58</v>
      </c>
      <c r="C606" t="s">
        <v>134</v>
      </c>
      <c r="D606" t="s">
        <v>50</v>
      </c>
      <c r="E606" t="s">
        <v>42</v>
      </c>
      <c r="F606" t="s">
        <v>83</v>
      </c>
      <c r="G606" s="13" t="s">
        <v>117</v>
      </c>
      <c r="H606" s="13" t="s">
        <v>114</v>
      </c>
      <c r="I606">
        <v>1</v>
      </c>
    </row>
    <row r="607" spans="1:9" x14ac:dyDescent="0.2">
      <c r="A607" t="s">
        <v>108</v>
      </c>
      <c r="B607" t="s">
        <v>58</v>
      </c>
      <c r="C607" t="s">
        <v>134</v>
      </c>
      <c r="D607" t="s">
        <v>50</v>
      </c>
      <c r="E607" t="s">
        <v>42</v>
      </c>
      <c r="F607" t="s">
        <v>83</v>
      </c>
      <c r="G607" s="13" t="s">
        <v>117</v>
      </c>
      <c r="H607" s="13" t="s">
        <v>115</v>
      </c>
      <c r="I607">
        <v>1</v>
      </c>
    </row>
    <row r="608" spans="1:9" x14ac:dyDescent="0.2">
      <c r="A608" t="s">
        <v>110</v>
      </c>
      <c r="B608" t="s">
        <v>58</v>
      </c>
      <c r="C608" t="s">
        <v>111</v>
      </c>
      <c r="D608" t="s">
        <v>49</v>
      </c>
      <c r="E608" t="s">
        <v>42</v>
      </c>
      <c r="F608" t="s">
        <v>83</v>
      </c>
      <c r="G608" s="13" t="s">
        <v>117</v>
      </c>
      <c r="H608" s="13" t="s">
        <v>114</v>
      </c>
      <c r="I608">
        <v>1</v>
      </c>
    </row>
    <row r="609" spans="1:9" x14ac:dyDescent="0.2">
      <c r="A609" t="s">
        <v>65</v>
      </c>
      <c r="B609" t="s">
        <v>57</v>
      </c>
      <c r="C609" t="s">
        <v>98</v>
      </c>
      <c r="D609" t="s">
        <v>49</v>
      </c>
      <c r="E609" t="s">
        <v>42</v>
      </c>
      <c r="F609" t="s">
        <v>83</v>
      </c>
      <c r="G609" s="13" t="s">
        <v>117</v>
      </c>
      <c r="H609" s="13" t="s">
        <v>115</v>
      </c>
      <c r="I609">
        <v>1</v>
      </c>
    </row>
    <row r="610" spans="1:9" x14ac:dyDescent="0.2">
      <c r="A610" t="s">
        <v>2</v>
      </c>
      <c r="B610" t="s">
        <v>53</v>
      </c>
      <c r="C610" t="s">
        <v>94</v>
      </c>
      <c r="D610" t="s">
        <v>50</v>
      </c>
      <c r="E610" t="s">
        <v>42</v>
      </c>
      <c r="F610" t="s">
        <v>46</v>
      </c>
      <c r="G610" s="13" t="s">
        <v>116</v>
      </c>
      <c r="H610" s="13" t="s">
        <v>113</v>
      </c>
      <c r="I610">
        <v>1</v>
      </c>
    </row>
    <row r="611" spans="1:9" x14ac:dyDescent="0.2">
      <c r="A611" t="s">
        <v>0</v>
      </c>
      <c r="B611" t="s">
        <v>55</v>
      </c>
      <c r="C611" t="s">
        <v>91</v>
      </c>
      <c r="D611" t="s">
        <v>50</v>
      </c>
      <c r="E611" t="s">
        <v>45</v>
      </c>
      <c r="F611" t="s">
        <v>46</v>
      </c>
      <c r="G611" s="13" t="s">
        <v>116</v>
      </c>
      <c r="H611" s="13" t="s">
        <v>114</v>
      </c>
      <c r="I611">
        <v>1</v>
      </c>
    </row>
    <row r="612" spans="1:9" x14ac:dyDescent="0.2">
      <c r="A612" t="s">
        <v>65</v>
      </c>
      <c r="B612" t="s">
        <v>57</v>
      </c>
      <c r="C612" t="s">
        <v>98</v>
      </c>
      <c r="D612" t="s">
        <v>50</v>
      </c>
      <c r="E612" t="s">
        <v>42</v>
      </c>
      <c r="F612" t="s">
        <v>83</v>
      </c>
      <c r="G612" s="13" t="s">
        <v>116</v>
      </c>
      <c r="H612" s="13" t="s">
        <v>115</v>
      </c>
      <c r="I612">
        <v>1</v>
      </c>
    </row>
    <row r="613" spans="1:9" x14ac:dyDescent="0.2">
      <c r="A613" t="s">
        <v>106</v>
      </c>
      <c r="B613" t="s">
        <v>56</v>
      </c>
      <c r="C613" t="s">
        <v>94</v>
      </c>
      <c r="D613" t="s">
        <v>49</v>
      </c>
      <c r="E613" t="s">
        <v>42</v>
      </c>
      <c r="F613" t="s">
        <v>46</v>
      </c>
      <c r="G613" s="13" t="s">
        <v>116</v>
      </c>
      <c r="H613" s="13" t="s">
        <v>113</v>
      </c>
      <c r="I613">
        <v>1</v>
      </c>
    </row>
    <row r="614" spans="1:9" x14ac:dyDescent="0.2">
      <c r="A614" t="s">
        <v>108</v>
      </c>
      <c r="B614" t="s">
        <v>58</v>
      </c>
      <c r="C614" t="s">
        <v>134</v>
      </c>
      <c r="D614" t="s">
        <v>49</v>
      </c>
      <c r="E614" t="s">
        <v>42</v>
      </c>
      <c r="F614" t="s">
        <v>83</v>
      </c>
      <c r="G614" s="13" t="s">
        <v>117</v>
      </c>
      <c r="H614" s="13" t="s">
        <v>114</v>
      </c>
      <c r="I614">
        <v>1</v>
      </c>
    </row>
    <row r="615" spans="1:9" x14ac:dyDescent="0.2">
      <c r="A615" t="s">
        <v>107</v>
      </c>
      <c r="B615" t="s">
        <v>53</v>
      </c>
      <c r="C615" t="s">
        <v>92</v>
      </c>
      <c r="D615" t="s">
        <v>49</v>
      </c>
      <c r="E615" t="s">
        <v>42</v>
      </c>
      <c r="F615" t="s">
        <v>46</v>
      </c>
      <c r="G615" s="13" t="s">
        <v>117</v>
      </c>
      <c r="H615" s="13" t="s">
        <v>115</v>
      </c>
      <c r="I615">
        <v>1</v>
      </c>
    </row>
    <row r="616" spans="1:9" x14ac:dyDescent="0.2">
      <c r="A616" t="s">
        <v>110</v>
      </c>
      <c r="B616" t="s">
        <v>58</v>
      </c>
      <c r="C616" t="s">
        <v>111</v>
      </c>
      <c r="D616" t="s">
        <v>49</v>
      </c>
      <c r="E616" t="s">
        <v>42</v>
      </c>
      <c r="F616" t="s">
        <v>83</v>
      </c>
      <c r="G616" s="13" t="s">
        <v>117</v>
      </c>
      <c r="H616" s="13" t="s">
        <v>114</v>
      </c>
      <c r="I616">
        <v>1</v>
      </c>
    </row>
    <row r="617" spans="1:9" x14ac:dyDescent="0.2">
      <c r="A617" t="s">
        <v>108</v>
      </c>
      <c r="B617" t="s">
        <v>58</v>
      </c>
      <c r="C617" t="s">
        <v>134</v>
      </c>
      <c r="D617" t="s">
        <v>49</v>
      </c>
      <c r="E617" t="s">
        <v>41</v>
      </c>
      <c r="F617" t="s">
        <v>83</v>
      </c>
      <c r="G617" s="13" t="s">
        <v>117</v>
      </c>
      <c r="H617" s="13" t="s">
        <v>115</v>
      </c>
      <c r="I617">
        <v>1</v>
      </c>
    </row>
    <row r="618" spans="1:9" x14ac:dyDescent="0.2">
      <c r="A618" t="s">
        <v>18</v>
      </c>
      <c r="B618" t="s">
        <v>55</v>
      </c>
      <c r="C618" t="s">
        <v>92</v>
      </c>
      <c r="D618" t="s">
        <v>49</v>
      </c>
      <c r="E618" t="s">
        <v>42</v>
      </c>
      <c r="F618" t="s">
        <v>84</v>
      </c>
      <c r="G618" s="13" t="s">
        <v>116</v>
      </c>
      <c r="H618" s="13" t="s">
        <v>113</v>
      </c>
      <c r="I618">
        <v>1</v>
      </c>
    </row>
    <row r="619" spans="1:9" x14ac:dyDescent="0.2">
      <c r="A619" t="s">
        <v>105</v>
      </c>
      <c r="B619" t="s">
        <v>56</v>
      </c>
      <c r="C619" t="s">
        <v>98</v>
      </c>
      <c r="D619" t="s">
        <v>50</v>
      </c>
      <c r="E619" t="s">
        <v>44</v>
      </c>
      <c r="F619" t="s">
        <v>84</v>
      </c>
      <c r="G619" s="13" t="s">
        <v>116</v>
      </c>
      <c r="H619" s="13" t="s">
        <v>114</v>
      </c>
      <c r="I619">
        <v>1</v>
      </c>
    </row>
    <row r="620" spans="1:9" x14ac:dyDescent="0.2">
      <c r="A620" t="s">
        <v>2</v>
      </c>
      <c r="B620" t="s">
        <v>53</v>
      </c>
      <c r="C620" t="s">
        <v>94</v>
      </c>
      <c r="D620" t="s">
        <v>50</v>
      </c>
      <c r="E620" t="s">
        <v>61</v>
      </c>
      <c r="F620" t="s">
        <v>46</v>
      </c>
      <c r="G620" s="13" t="s">
        <v>116</v>
      </c>
      <c r="H620" s="13" t="s">
        <v>115</v>
      </c>
      <c r="I620">
        <v>1</v>
      </c>
    </row>
    <row r="621" spans="1:9" x14ac:dyDescent="0.2">
      <c r="A621" t="s">
        <v>63</v>
      </c>
      <c r="B621" t="s">
        <v>56</v>
      </c>
      <c r="C621" t="s">
        <v>89</v>
      </c>
      <c r="D621" t="s">
        <v>49</v>
      </c>
      <c r="E621" t="s">
        <v>42</v>
      </c>
      <c r="F621" t="s">
        <v>46</v>
      </c>
      <c r="G621" s="13" t="s">
        <v>116</v>
      </c>
      <c r="H621" s="13" t="s">
        <v>113</v>
      </c>
      <c r="I621">
        <v>1</v>
      </c>
    </row>
    <row r="622" spans="1:9" x14ac:dyDescent="0.2">
      <c r="A622" t="s">
        <v>107</v>
      </c>
      <c r="B622" t="s">
        <v>53</v>
      </c>
      <c r="C622" t="s">
        <v>92</v>
      </c>
      <c r="D622" t="s">
        <v>50</v>
      </c>
      <c r="E622" t="s">
        <v>61</v>
      </c>
      <c r="F622" t="s">
        <v>46</v>
      </c>
      <c r="G622" s="13" t="s">
        <v>117</v>
      </c>
      <c r="H622" s="13" t="s">
        <v>114</v>
      </c>
      <c r="I622">
        <v>1</v>
      </c>
    </row>
    <row r="623" spans="1:9" x14ac:dyDescent="0.2">
      <c r="A623" t="s">
        <v>4</v>
      </c>
      <c r="B623" t="s">
        <v>54</v>
      </c>
      <c r="C623" t="s">
        <v>91</v>
      </c>
      <c r="D623" t="s">
        <v>50</v>
      </c>
      <c r="E623" t="s">
        <v>42</v>
      </c>
      <c r="F623" t="s">
        <v>84</v>
      </c>
      <c r="G623" s="13" t="s">
        <v>117</v>
      </c>
      <c r="H623" s="13" t="s">
        <v>115</v>
      </c>
      <c r="I623">
        <v>1</v>
      </c>
    </row>
    <row r="624" spans="1:9" x14ac:dyDescent="0.2">
      <c r="A624" t="s">
        <v>65</v>
      </c>
      <c r="B624" t="s">
        <v>57</v>
      </c>
      <c r="C624" t="s">
        <v>98</v>
      </c>
      <c r="D624" t="s">
        <v>49</v>
      </c>
      <c r="E624" t="s">
        <v>44</v>
      </c>
      <c r="F624" t="s">
        <v>83</v>
      </c>
      <c r="G624" s="13" t="s">
        <v>117</v>
      </c>
      <c r="H624" s="13" t="s">
        <v>114</v>
      </c>
      <c r="I624">
        <v>1</v>
      </c>
    </row>
    <row r="625" spans="1:9" x14ac:dyDescent="0.2">
      <c r="A625" t="s">
        <v>33</v>
      </c>
      <c r="B625" t="s">
        <v>54</v>
      </c>
      <c r="C625" t="s">
        <v>91</v>
      </c>
      <c r="D625" t="s">
        <v>50</v>
      </c>
      <c r="E625" t="s">
        <v>42</v>
      </c>
      <c r="F625" t="s">
        <v>84</v>
      </c>
      <c r="G625" s="13" t="s">
        <v>117</v>
      </c>
      <c r="H625" s="13" t="s">
        <v>115</v>
      </c>
      <c r="I625">
        <v>1</v>
      </c>
    </row>
    <row r="626" spans="1:9" x14ac:dyDescent="0.2">
      <c r="A626" t="s">
        <v>65</v>
      </c>
      <c r="B626" t="s">
        <v>57</v>
      </c>
      <c r="C626" t="s">
        <v>98</v>
      </c>
      <c r="D626" t="s">
        <v>49</v>
      </c>
      <c r="E626" t="s">
        <v>44</v>
      </c>
      <c r="F626" t="s">
        <v>83</v>
      </c>
      <c r="G626" s="13" t="s">
        <v>116</v>
      </c>
      <c r="H626" s="13" t="s">
        <v>113</v>
      </c>
      <c r="I626">
        <v>1</v>
      </c>
    </row>
    <row r="627" spans="1:9" x14ac:dyDescent="0.2">
      <c r="A627" t="s">
        <v>9</v>
      </c>
      <c r="B627" t="s">
        <v>53</v>
      </c>
      <c r="C627" t="s">
        <v>95</v>
      </c>
      <c r="D627" t="s">
        <v>50</v>
      </c>
      <c r="E627" t="s">
        <v>42</v>
      </c>
      <c r="F627" t="s">
        <v>46</v>
      </c>
      <c r="G627" s="13" t="s">
        <v>116</v>
      </c>
      <c r="H627" s="13" t="s">
        <v>114</v>
      </c>
      <c r="I627">
        <v>1</v>
      </c>
    </row>
    <row r="628" spans="1:9" x14ac:dyDescent="0.2">
      <c r="A628" t="s">
        <v>27</v>
      </c>
      <c r="B628" t="s">
        <v>54</v>
      </c>
      <c r="C628" t="s">
        <v>92</v>
      </c>
      <c r="D628" t="s">
        <v>49</v>
      </c>
      <c r="E628" t="s">
        <v>41</v>
      </c>
      <c r="F628" t="s">
        <v>84</v>
      </c>
      <c r="G628" s="13" t="s">
        <v>116</v>
      </c>
      <c r="H628" s="13" t="s">
        <v>115</v>
      </c>
      <c r="I628">
        <v>1</v>
      </c>
    </row>
    <row r="629" spans="1:9" x14ac:dyDescent="0.2">
      <c r="A629" t="s">
        <v>12</v>
      </c>
      <c r="B629" t="s">
        <v>54</v>
      </c>
      <c r="C629" t="s">
        <v>90</v>
      </c>
      <c r="D629" t="s">
        <v>50</v>
      </c>
      <c r="E629" t="s">
        <v>61</v>
      </c>
      <c r="F629" t="s">
        <v>46</v>
      </c>
      <c r="G629" s="13" t="s">
        <v>116</v>
      </c>
      <c r="H629" s="13" t="s">
        <v>113</v>
      </c>
      <c r="I629">
        <v>1</v>
      </c>
    </row>
    <row r="630" spans="1:9" x14ac:dyDescent="0.2">
      <c r="A630" t="s">
        <v>15</v>
      </c>
      <c r="B630" t="s">
        <v>54</v>
      </c>
      <c r="C630" t="s">
        <v>93</v>
      </c>
      <c r="D630" t="s">
        <v>49</v>
      </c>
      <c r="E630" t="s">
        <v>42</v>
      </c>
      <c r="F630" t="s">
        <v>84</v>
      </c>
      <c r="G630" s="13" t="s">
        <v>117</v>
      </c>
      <c r="H630" s="13" t="s">
        <v>114</v>
      </c>
      <c r="I630">
        <v>1</v>
      </c>
    </row>
    <row r="631" spans="1:9" x14ac:dyDescent="0.2">
      <c r="A631" t="s">
        <v>64</v>
      </c>
      <c r="B631" t="s">
        <v>56</v>
      </c>
      <c r="C631" t="s">
        <v>93</v>
      </c>
      <c r="D631" t="s">
        <v>49</v>
      </c>
      <c r="E631" t="s">
        <v>42</v>
      </c>
      <c r="F631" t="s">
        <v>83</v>
      </c>
      <c r="G631" s="13" t="s">
        <v>117</v>
      </c>
      <c r="H631" s="13" t="s">
        <v>115</v>
      </c>
      <c r="I631">
        <v>1</v>
      </c>
    </row>
    <row r="632" spans="1:9" x14ac:dyDescent="0.2">
      <c r="A632" t="s">
        <v>10</v>
      </c>
      <c r="B632" t="s">
        <v>54</v>
      </c>
      <c r="C632" t="s">
        <v>98</v>
      </c>
      <c r="D632" t="s">
        <v>49</v>
      </c>
      <c r="E632" t="s">
        <v>42</v>
      </c>
      <c r="F632" t="s">
        <v>46</v>
      </c>
      <c r="G632" s="13" t="s">
        <v>117</v>
      </c>
      <c r="H632" s="13" t="s">
        <v>114</v>
      </c>
      <c r="I632">
        <v>1</v>
      </c>
    </row>
    <row r="633" spans="1:9" x14ac:dyDescent="0.2">
      <c r="A633" t="s">
        <v>40</v>
      </c>
      <c r="B633" t="s">
        <v>53</v>
      </c>
      <c r="C633" t="s">
        <v>95</v>
      </c>
      <c r="D633" t="s">
        <v>49</v>
      </c>
      <c r="E633" t="s">
        <v>42</v>
      </c>
      <c r="F633" t="s">
        <v>83</v>
      </c>
      <c r="G633" s="13" t="s">
        <v>117</v>
      </c>
      <c r="H633" s="13" t="s">
        <v>115</v>
      </c>
      <c r="I633">
        <v>1</v>
      </c>
    </row>
    <row r="634" spans="1:9" x14ac:dyDescent="0.2">
      <c r="A634" t="s">
        <v>108</v>
      </c>
      <c r="B634" t="s">
        <v>58</v>
      </c>
      <c r="C634" t="s">
        <v>134</v>
      </c>
      <c r="D634" t="s">
        <v>50</v>
      </c>
      <c r="E634" t="s">
        <v>44</v>
      </c>
      <c r="F634" t="s">
        <v>83</v>
      </c>
      <c r="G634" s="13" t="s">
        <v>117</v>
      </c>
      <c r="H634" s="13" t="s">
        <v>113</v>
      </c>
      <c r="I634">
        <v>1</v>
      </c>
    </row>
    <row r="635" spans="1:9" x14ac:dyDescent="0.2">
      <c r="A635" t="s">
        <v>108</v>
      </c>
      <c r="B635" t="s">
        <v>58</v>
      </c>
      <c r="C635" t="s">
        <v>134</v>
      </c>
      <c r="D635" t="s">
        <v>49</v>
      </c>
      <c r="E635" t="s">
        <v>45</v>
      </c>
      <c r="F635" t="s">
        <v>83</v>
      </c>
      <c r="G635" s="13" t="s">
        <v>117</v>
      </c>
      <c r="H635" s="13" t="s">
        <v>114</v>
      </c>
      <c r="I635">
        <v>1</v>
      </c>
    </row>
    <row r="636" spans="1:9" x14ac:dyDescent="0.2">
      <c r="A636" t="s">
        <v>62</v>
      </c>
      <c r="B636" t="s">
        <v>56</v>
      </c>
      <c r="C636" t="s">
        <v>89</v>
      </c>
      <c r="D636" t="s">
        <v>50</v>
      </c>
      <c r="E636" t="s">
        <v>60</v>
      </c>
      <c r="F636" t="s">
        <v>46</v>
      </c>
      <c r="G636" s="13" t="s">
        <v>116</v>
      </c>
      <c r="H636" s="13" t="s">
        <v>115</v>
      </c>
      <c r="I636">
        <v>1</v>
      </c>
    </row>
    <row r="637" spans="1:9" x14ac:dyDescent="0.2">
      <c r="A637" t="s">
        <v>65</v>
      </c>
      <c r="B637" t="s">
        <v>57</v>
      </c>
      <c r="C637" t="s">
        <v>98</v>
      </c>
      <c r="D637" t="s">
        <v>49</v>
      </c>
      <c r="E637" t="s">
        <v>41</v>
      </c>
      <c r="F637" t="s">
        <v>83</v>
      </c>
      <c r="G637" s="13" t="s">
        <v>116</v>
      </c>
      <c r="H637" s="13" t="s">
        <v>113</v>
      </c>
      <c r="I637">
        <v>1</v>
      </c>
    </row>
    <row r="638" spans="1:9" x14ac:dyDescent="0.2">
      <c r="A638" t="s">
        <v>109</v>
      </c>
      <c r="B638" t="s">
        <v>58</v>
      </c>
      <c r="C638" t="s">
        <v>111</v>
      </c>
      <c r="D638" t="s">
        <v>49</v>
      </c>
      <c r="E638" t="s">
        <v>43</v>
      </c>
      <c r="F638" t="s">
        <v>83</v>
      </c>
      <c r="G638" s="13" t="s">
        <v>117</v>
      </c>
      <c r="H638" s="13" t="s">
        <v>114</v>
      </c>
      <c r="I638">
        <v>1</v>
      </c>
    </row>
    <row r="639" spans="1:9" x14ac:dyDescent="0.2">
      <c r="A639" t="s">
        <v>22</v>
      </c>
      <c r="B639" t="s">
        <v>53</v>
      </c>
      <c r="C639" t="s">
        <v>97</v>
      </c>
      <c r="D639" t="s">
        <v>50</v>
      </c>
      <c r="E639" t="s">
        <v>61</v>
      </c>
      <c r="F639" t="s">
        <v>46</v>
      </c>
      <c r="G639" s="13" t="s">
        <v>117</v>
      </c>
      <c r="H639" s="13" t="s">
        <v>115</v>
      </c>
      <c r="I639">
        <v>1</v>
      </c>
    </row>
    <row r="640" spans="1:9" x14ac:dyDescent="0.2">
      <c r="A640" t="s">
        <v>65</v>
      </c>
      <c r="B640" t="s">
        <v>57</v>
      </c>
      <c r="C640" t="s">
        <v>98</v>
      </c>
      <c r="D640" t="s">
        <v>50</v>
      </c>
      <c r="E640" t="s">
        <v>61</v>
      </c>
      <c r="F640" t="s">
        <v>83</v>
      </c>
      <c r="G640" s="13" t="s">
        <v>117</v>
      </c>
      <c r="H640" s="13" t="s">
        <v>114</v>
      </c>
      <c r="I640">
        <v>1</v>
      </c>
    </row>
    <row r="641" spans="1:9" x14ac:dyDescent="0.2">
      <c r="A641" t="s">
        <v>16</v>
      </c>
      <c r="B641" t="s">
        <v>53</v>
      </c>
      <c r="C641" t="s">
        <v>91</v>
      </c>
      <c r="D641" t="s">
        <v>50</v>
      </c>
      <c r="E641" t="s">
        <v>42</v>
      </c>
      <c r="F641" t="s">
        <v>46</v>
      </c>
      <c r="G641" s="13" t="s">
        <v>117</v>
      </c>
      <c r="H641" s="13" t="s">
        <v>115</v>
      </c>
      <c r="I641">
        <v>1</v>
      </c>
    </row>
    <row r="642" spans="1:9" x14ac:dyDescent="0.2">
      <c r="A642" t="s">
        <v>62</v>
      </c>
      <c r="B642" t="s">
        <v>56</v>
      </c>
      <c r="C642" t="s">
        <v>89</v>
      </c>
      <c r="D642" t="s">
        <v>49</v>
      </c>
      <c r="E642" t="s">
        <v>42</v>
      </c>
      <c r="F642" t="s">
        <v>83</v>
      </c>
      <c r="G642" s="13" t="s">
        <v>116</v>
      </c>
      <c r="H642" s="13" t="s">
        <v>113</v>
      </c>
      <c r="I642">
        <v>1</v>
      </c>
    </row>
    <row r="643" spans="1:9" x14ac:dyDescent="0.2">
      <c r="A643" t="s">
        <v>108</v>
      </c>
      <c r="B643" t="s">
        <v>58</v>
      </c>
      <c r="C643" t="s">
        <v>134</v>
      </c>
      <c r="D643" t="s">
        <v>49</v>
      </c>
      <c r="E643" t="s">
        <v>44</v>
      </c>
      <c r="F643" t="s">
        <v>83</v>
      </c>
      <c r="G643" s="13" t="s">
        <v>117</v>
      </c>
      <c r="H643" s="13" t="s">
        <v>114</v>
      </c>
      <c r="I643">
        <v>1</v>
      </c>
    </row>
    <row r="644" spans="1:9" x14ac:dyDescent="0.2">
      <c r="A644" t="s">
        <v>5</v>
      </c>
      <c r="B644" t="s">
        <v>53</v>
      </c>
      <c r="C644" t="s">
        <v>93</v>
      </c>
      <c r="D644" t="s">
        <v>49</v>
      </c>
      <c r="E644" t="s">
        <v>41</v>
      </c>
      <c r="F644" t="s">
        <v>46</v>
      </c>
      <c r="G644" s="13" t="s">
        <v>116</v>
      </c>
      <c r="H644" s="13" t="s">
        <v>115</v>
      </c>
      <c r="I644">
        <v>1</v>
      </c>
    </row>
    <row r="645" spans="1:9" x14ac:dyDescent="0.2">
      <c r="A645" t="s">
        <v>108</v>
      </c>
      <c r="B645" t="s">
        <v>58</v>
      </c>
      <c r="C645" t="s">
        <v>134</v>
      </c>
      <c r="D645" t="s">
        <v>50</v>
      </c>
      <c r="E645" t="s">
        <v>43</v>
      </c>
      <c r="F645" t="s">
        <v>83</v>
      </c>
      <c r="G645" s="13" t="s">
        <v>117</v>
      </c>
      <c r="H645" s="13" t="s">
        <v>113</v>
      </c>
      <c r="I645">
        <v>1</v>
      </c>
    </row>
    <row r="646" spans="1:9" x14ac:dyDescent="0.2">
      <c r="A646" t="s">
        <v>5</v>
      </c>
      <c r="B646" t="s">
        <v>53</v>
      </c>
      <c r="C646" t="s">
        <v>93</v>
      </c>
      <c r="D646" t="s">
        <v>50</v>
      </c>
      <c r="E646" t="s">
        <v>42</v>
      </c>
      <c r="F646" t="s">
        <v>83</v>
      </c>
      <c r="G646" s="13" t="s">
        <v>117</v>
      </c>
      <c r="H646" s="13" t="s">
        <v>114</v>
      </c>
      <c r="I646">
        <v>1</v>
      </c>
    </row>
    <row r="647" spans="1:9" x14ac:dyDescent="0.2">
      <c r="A647" t="s">
        <v>32</v>
      </c>
      <c r="B647" t="s">
        <v>53</v>
      </c>
      <c r="C647" t="s">
        <v>92</v>
      </c>
      <c r="D647" t="s">
        <v>49</v>
      </c>
      <c r="E647" t="s">
        <v>42</v>
      </c>
      <c r="F647" t="s">
        <v>84</v>
      </c>
      <c r="G647" s="13" t="s">
        <v>117</v>
      </c>
      <c r="H647" s="13" t="s">
        <v>115</v>
      </c>
      <c r="I647">
        <v>1</v>
      </c>
    </row>
    <row r="648" spans="1:9" x14ac:dyDescent="0.2">
      <c r="A648" t="s">
        <v>62</v>
      </c>
      <c r="B648" t="s">
        <v>56</v>
      </c>
      <c r="C648" t="s">
        <v>89</v>
      </c>
      <c r="D648" t="s">
        <v>49</v>
      </c>
      <c r="E648" t="s">
        <v>42</v>
      </c>
      <c r="F648" t="s">
        <v>83</v>
      </c>
      <c r="G648" s="13" t="s">
        <v>117</v>
      </c>
      <c r="H648" s="13" t="s">
        <v>114</v>
      </c>
      <c r="I648">
        <v>1</v>
      </c>
    </row>
    <row r="649" spans="1:9" x14ac:dyDescent="0.2">
      <c r="A649" t="s">
        <v>107</v>
      </c>
      <c r="B649" t="s">
        <v>53</v>
      </c>
      <c r="C649" t="s">
        <v>92</v>
      </c>
      <c r="D649" t="s">
        <v>49</v>
      </c>
      <c r="E649" t="s">
        <v>42</v>
      </c>
      <c r="F649" t="s">
        <v>46</v>
      </c>
      <c r="G649" s="13" t="s">
        <v>117</v>
      </c>
      <c r="H649" s="13" t="s">
        <v>115</v>
      </c>
      <c r="I649">
        <v>1</v>
      </c>
    </row>
    <row r="650" spans="1:9" x14ac:dyDescent="0.2">
      <c r="A650" t="s">
        <v>3</v>
      </c>
      <c r="B650" t="s">
        <v>54</v>
      </c>
      <c r="C650" t="s">
        <v>93</v>
      </c>
      <c r="D650" t="s">
        <v>50</v>
      </c>
      <c r="E650" t="s">
        <v>42</v>
      </c>
      <c r="F650" t="s">
        <v>84</v>
      </c>
      <c r="G650" s="13" t="s">
        <v>116</v>
      </c>
      <c r="H650" s="13" t="s">
        <v>113</v>
      </c>
      <c r="I650">
        <v>1</v>
      </c>
    </row>
    <row r="651" spans="1:9" x14ac:dyDescent="0.2">
      <c r="A651" t="s">
        <v>65</v>
      </c>
      <c r="B651" t="s">
        <v>57</v>
      </c>
      <c r="C651" t="s">
        <v>98</v>
      </c>
      <c r="D651" t="s">
        <v>50</v>
      </c>
      <c r="E651" t="s">
        <v>42</v>
      </c>
      <c r="F651" t="s">
        <v>46</v>
      </c>
      <c r="G651" s="13" t="s">
        <v>116</v>
      </c>
      <c r="H651" s="13" t="s">
        <v>114</v>
      </c>
      <c r="I651">
        <v>1</v>
      </c>
    </row>
    <row r="652" spans="1:9" x14ac:dyDescent="0.2">
      <c r="A652" t="s">
        <v>73</v>
      </c>
      <c r="B652" t="s">
        <v>53</v>
      </c>
      <c r="C652" t="s">
        <v>91</v>
      </c>
      <c r="D652" t="s">
        <v>49</v>
      </c>
      <c r="E652" t="s">
        <v>44</v>
      </c>
      <c r="F652" t="s">
        <v>46</v>
      </c>
      <c r="G652" s="13" t="s">
        <v>116</v>
      </c>
      <c r="H652" s="13" t="s">
        <v>115</v>
      </c>
      <c r="I652">
        <v>1</v>
      </c>
    </row>
    <row r="653" spans="1:9" x14ac:dyDescent="0.2">
      <c r="A653" t="s">
        <v>76</v>
      </c>
      <c r="B653" t="s">
        <v>53</v>
      </c>
      <c r="C653" t="s">
        <v>91</v>
      </c>
      <c r="D653" t="s">
        <v>49</v>
      </c>
      <c r="E653" t="s">
        <v>61</v>
      </c>
      <c r="F653" t="s">
        <v>84</v>
      </c>
      <c r="G653" s="13" t="s">
        <v>116</v>
      </c>
      <c r="H653" s="13" t="s">
        <v>113</v>
      </c>
      <c r="I653">
        <v>1</v>
      </c>
    </row>
    <row r="654" spans="1:9" x14ac:dyDescent="0.2">
      <c r="A654" t="s">
        <v>65</v>
      </c>
      <c r="B654" t="s">
        <v>57</v>
      </c>
      <c r="C654" t="s">
        <v>98</v>
      </c>
      <c r="D654" t="s">
        <v>49</v>
      </c>
      <c r="E654" t="s">
        <v>42</v>
      </c>
      <c r="F654" t="s">
        <v>46</v>
      </c>
      <c r="G654" s="13" t="s">
        <v>117</v>
      </c>
      <c r="H654" s="13" t="s">
        <v>114</v>
      </c>
      <c r="I654">
        <v>1</v>
      </c>
    </row>
    <row r="655" spans="1:9" x14ac:dyDescent="0.2">
      <c r="A655" t="s">
        <v>3</v>
      </c>
      <c r="B655" t="s">
        <v>54</v>
      </c>
      <c r="C655" t="s">
        <v>93</v>
      </c>
      <c r="D655" t="s">
        <v>50</v>
      </c>
      <c r="E655" t="s">
        <v>42</v>
      </c>
      <c r="F655" t="s">
        <v>84</v>
      </c>
      <c r="G655" s="13" t="s">
        <v>117</v>
      </c>
      <c r="H655" s="13" t="s">
        <v>115</v>
      </c>
      <c r="I655">
        <v>1</v>
      </c>
    </row>
    <row r="656" spans="1:9" x14ac:dyDescent="0.2">
      <c r="A656" t="s">
        <v>108</v>
      </c>
      <c r="B656" t="s">
        <v>58</v>
      </c>
      <c r="C656" t="s">
        <v>134</v>
      </c>
      <c r="D656" t="s">
        <v>49</v>
      </c>
      <c r="E656" t="s">
        <v>41</v>
      </c>
      <c r="F656" t="s">
        <v>83</v>
      </c>
      <c r="G656" s="13" t="s">
        <v>117</v>
      </c>
      <c r="H656" s="13" t="s">
        <v>114</v>
      </c>
      <c r="I656">
        <v>1</v>
      </c>
    </row>
    <row r="657" spans="1:9" x14ac:dyDescent="0.2">
      <c r="A657" t="s">
        <v>15</v>
      </c>
      <c r="B657" t="s">
        <v>54</v>
      </c>
      <c r="C657" t="s">
        <v>93</v>
      </c>
      <c r="D657" t="s">
        <v>49</v>
      </c>
      <c r="E657" t="s">
        <v>42</v>
      </c>
      <c r="F657" t="s">
        <v>84</v>
      </c>
      <c r="G657" s="13" t="s">
        <v>117</v>
      </c>
      <c r="H657" s="13" t="s">
        <v>115</v>
      </c>
      <c r="I657">
        <v>1</v>
      </c>
    </row>
    <row r="658" spans="1:9" x14ac:dyDescent="0.2">
      <c r="A658" t="s">
        <v>66</v>
      </c>
      <c r="B658" t="s">
        <v>55</v>
      </c>
      <c r="C658" t="s">
        <v>95</v>
      </c>
      <c r="D658" t="s">
        <v>50</v>
      </c>
      <c r="E658" t="s">
        <v>45</v>
      </c>
      <c r="F658" t="s">
        <v>46</v>
      </c>
      <c r="G658" s="13" t="s">
        <v>116</v>
      </c>
      <c r="H658" s="13" t="s">
        <v>113</v>
      </c>
      <c r="I658">
        <v>1</v>
      </c>
    </row>
    <row r="659" spans="1:9" x14ac:dyDescent="0.2">
      <c r="A659" t="s">
        <v>108</v>
      </c>
      <c r="B659" t="s">
        <v>58</v>
      </c>
      <c r="C659" t="s">
        <v>134</v>
      </c>
      <c r="D659" t="s">
        <v>49</v>
      </c>
      <c r="E659" t="s">
        <v>42</v>
      </c>
      <c r="F659" t="s">
        <v>83</v>
      </c>
      <c r="G659" s="13" t="s">
        <v>117</v>
      </c>
      <c r="H659" s="13" t="s">
        <v>114</v>
      </c>
      <c r="I659">
        <v>1</v>
      </c>
    </row>
    <row r="660" spans="1:9" x14ac:dyDescent="0.2">
      <c r="A660" t="s">
        <v>10</v>
      </c>
      <c r="B660" t="s">
        <v>54</v>
      </c>
      <c r="C660" t="s">
        <v>98</v>
      </c>
      <c r="D660" t="s">
        <v>49</v>
      </c>
      <c r="E660" t="s">
        <v>42</v>
      </c>
      <c r="F660" t="s">
        <v>46</v>
      </c>
      <c r="G660" s="13" t="s">
        <v>116</v>
      </c>
      <c r="H660" s="13" t="s">
        <v>115</v>
      </c>
      <c r="I660">
        <v>1</v>
      </c>
    </row>
    <row r="661" spans="1:9" x14ac:dyDescent="0.2">
      <c r="A661" t="s">
        <v>15</v>
      </c>
      <c r="B661" t="s">
        <v>54</v>
      </c>
      <c r="C661" t="s">
        <v>93</v>
      </c>
      <c r="D661" t="s">
        <v>50</v>
      </c>
      <c r="E661" t="s">
        <v>42</v>
      </c>
      <c r="F661" t="s">
        <v>46</v>
      </c>
      <c r="G661" s="13" t="s">
        <v>116</v>
      </c>
      <c r="H661" s="13" t="s">
        <v>113</v>
      </c>
      <c r="I661">
        <v>1</v>
      </c>
    </row>
    <row r="662" spans="1:9" x14ac:dyDescent="0.2">
      <c r="A662" t="s">
        <v>2</v>
      </c>
      <c r="B662" t="s">
        <v>53</v>
      </c>
      <c r="C662" t="s">
        <v>94</v>
      </c>
      <c r="D662" t="s">
        <v>49</v>
      </c>
      <c r="E662" t="s">
        <v>42</v>
      </c>
      <c r="F662" t="s">
        <v>46</v>
      </c>
      <c r="G662" s="13" t="s">
        <v>117</v>
      </c>
      <c r="H662" s="13" t="s">
        <v>114</v>
      </c>
      <c r="I662">
        <v>1</v>
      </c>
    </row>
    <row r="663" spans="1:9" x14ac:dyDescent="0.2">
      <c r="A663" t="s">
        <v>40</v>
      </c>
      <c r="B663" t="s">
        <v>53</v>
      </c>
      <c r="C663" t="s">
        <v>95</v>
      </c>
      <c r="D663" t="s">
        <v>49</v>
      </c>
      <c r="E663" t="s">
        <v>42</v>
      </c>
      <c r="F663" t="s">
        <v>83</v>
      </c>
      <c r="G663" s="13" t="s">
        <v>117</v>
      </c>
      <c r="H663" s="13" t="s">
        <v>115</v>
      </c>
      <c r="I663">
        <v>1</v>
      </c>
    </row>
    <row r="664" spans="1:9" x14ac:dyDescent="0.2">
      <c r="A664" t="s">
        <v>62</v>
      </c>
      <c r="B664" t="s">
        <v>56</v>
      </c>
      <c r="C664" t="s">
        <v>89</v>
      </c>
      <c r="D664" t="s">
        <v>49</v>
      </c>
      <c r="E664" t="s">
        <v>42</v>
      </c>
      <c r="F664" t="s">
        <v>83</v>
      </c>
      <c r="G664" s="13" t="s">
        <v>117</v>
      </c>
      <c r="H664" s="13" t="s">
        <v>114</v>
      </c>
      <c r="I664">
        <v>1</v>
      </c>
    </row>
    <row r="665" spans="1:9" x14ac:dyDescent="0.2">
      <c r="A665" t="s">
        <v>65</v>
      </c>
      <c r="B665" t="s">
        <v>57</v>
      </c>
      <c r="C665" t="s">
        <v>98</v>
      </c>
      <c r="D665" t="s">
        <v>50</v>
      </c>
      <c r="E665" t="s">
        <v>61</v>
      </c>
      <c r="F665" t="s">
        <v>83</v>
      </c>
      <c r="G665" s="13" t="s">
        <v>117</v>
      </c>
      <c r="H665" s="13" t="s">
        <v>115</v>
      </c>
      <c r="I665">
        <v>1</v>
      </c>
    </row>
    <row r="666" spans="1:9" x14ac:dyDescent="0.2">
      <c r="A666" t="s">
        <v>108</v>
      </c>
      <c r="B666" t="s">
        <v>58</v>
      </c>
      <c r="C666" t="s">
        <v>134</v>
      </c>
      <c r="D666" t="s">
        <v>49</v>
      </c>
      <c r="E666" t="s">
        <v>41</v>
      </c>
      <c r="F666" t="s">
        <v>83</v>
      </c>
      <c r="G666" s="13" t="s">
        <v>117</v>
      </c>
      <c r="H666" s="13" t="s">
        <v>113</v>
      </c>
      <c r="I666">
        <v>1</v>
      </c>
    </row>
    <row r="667" spans="1:9" x14ac:dyDescent="0.2">
      <c r="A667" t="s">
        <v>109</v>
      </c>
      <c r="B667" t="s">
        <v>58</v>
      </c>
      <c r="C667" t="s">
        <v>111</v>
      </c>
      <c r="D667" t="s">
        <v>49</v>
      </c>
      <c r="E667" t="s">
        <v>42</v>
      </c>
      <c r="F667" t="s">
        <v>84</v>
      </c>
      <c r="G667" s="13" t="s">
        <v>116</v>
      </c>
      <c r="H667" s="13" t="s">
        <v>114</v>
      </c>
      <c r="I667">
        <v>1</v>
      </c>
    </row>
    <row r="668" spans="1:9" x14ac:dyDescent="0.2">
      <c r="A668" t="s">
        <v>64</v>
      </c>
      <c r="B668" t="s">
        <v>56</v>
      </c>
      <c r="C668" t="s">
        <v>93</v>
      </c>
      <c r="D668" t="s">
        <v>49</v>
      </c>
      <c r="E668" t="s">
        <v>41</v>
      </c>
      <c r="F668" t="s">
        <v>46</v>
      </c>
      <c r="G668" s="13" t="s">
        <v>116</v>
      </c>
      <c r="H668" s="13" t="s">
        <v>115</v>
      </c>
      <c r="I668">
        <v>1</v>
      </c>
    </row>
    <row r="669" spans="1:9" x14ac:dyDescent="0.2">
      <c r="A669" t="s">
        <v>4</v>
      </c>
      <c r="B669" t="s">
        <v>54</v>
      </c>
      <c r="C669" t="s">
        <v>91</v>
      </c>
      <c r="D669" t="s">
        <v>50</v>
      </c>
      <c r="E669" t="s">
        <v>42</v>
      </c>
      <c r="F669" t="s">
        <v>84</v>
      </c>
      <c r="G669" s="13" t="s">
        <v>116</v>
      </c>
      <c r="H669" s="13" t="s">
        <v>113</v>
      </c>
      <c r="I669">
        <v>1</v>
      </c>
    </row>
    <row r="670" spans="1:9" x14ac:dyDescent="0.2">
      <c r="A670" t="s">
        <v>105</v>
      </c>
      <c r="B670" t="s">
        <v>56</v>
      </c>
      <c r="C670" t="s">
        <v>97</v>
      </c>
      <c r="D670" t="s">
        <v>50</v>
      </c>
      <c r="E670" t="s">
        <v>45</v>
      </c>
      <c r="F670" t="s">
        <v>83</v>
      </c>
      <c r="G670" s="13" t="s">
        <v>117</v>
      </c>
      <c r="H670" s="13" t="s">
        <v>114</v>
      </c>
      <c r="I670">
        <v>1</v>
      </c>
    </row>
    <row r="671" spans="1:9" x14ac:dyDescent="0.2">
      <c r="A671" t="s">
        <v>108</v>
      </c>
      <c r="B671" t="s">
        <v>58</v>
      </c>
      <c r="C671" t="s">
        <v>134</v>
      </c>
      <c r="D671" t="s">
        <v>49</v>
      </c>
      <c r="E671" t="s">
        <v>45</v>
      </c>
      <c r="F671" t="s">
        <v>83</v>
      </c>
      <c r="G671" s="13" t="s">
        <v>117</v>
      </c>
      <c r="H671" s="13" t="s">
        <v>115</v>
      </c>
      <c r="I671">
        <v>1</v>
      </c>
    </row>
    <row r="672" spans="1:9" x14ac:dyDescent="0.2">
      <c r="A672" t="s">
        <v>62</v>
      </c>
      <c r="B672" t="s">
        <v>56</v>
      </c>
      <c r="C672" t="s">
        <v>89</v>
      </c>
      <c r="D672" t="s">
        <v>49</v>
      </c>
      <c r="E672" t="s">
        <v>42</v>
      </c>
      <c r="F672" t="s">
        <v>83</v>
      </c>
      <c r="G672" s="13" t="s">
        <v>117</v>
      </c>
      <c r="H672" s="13" t="s">
        <v>114</v>
      </c>
      <c r="I672">
        <v>1</v>
      </c>
    </row>
    <row r="673" spans="1:9" x14ac:dyDescent="0.2">
      <c r="A673" t="s">
        <v>65</v>
      </c>
      <c r="B673" t="s">
        <v>57</v>
      </c>
      <c r="C673" t="s">
        <v>98</v>
      </c>
      <c r="D673" t="s">
        <v>49</v>
      </c>
      <c r="E673" t="s">
        <v>42</v>
      </c>
      <c r="F673" t="s">
        <v>83</v>
      </c>
      <c r="G673" s="13" t="s">
        <v>117</v>
      </c>
      <c r="H673" s="13" t="s">
        <v>115</v>
      </c>
      <c r="I673">
        <v>1</v>
      </c>
    </row>
    <row r="674" spans="1:9" x14ac:dyDescent="0.2">
      <c r="A674" t="s">
        <v>26</v>
      </c>
      <c r="B674" t="s">
        <v>54</v>
      </c>
      <c r="C674" t="s">
        <v>98</v>
      </c>
      <c r="D674" t="s">
        <v>50</v>
      </c>
      <c r="E674" t="s">
        <v>61</v>
      </c>
      <c r="F674" t="s">
        <v>83</v>
      </c>
      <c r="G674" s="13" t="s">
        <v>116</v>
      </c>
      <c r="H674" s="13" t="s">
        <v>113</v>
      </c>
      <c r="I674">
        <v>1</v>
      </c>
    </row>
    <row r="675" spans="1:9" x14ac:dyDescent="0.2">
      <c r="A675" t="s">
        <v>1</v>
      </c>
      <c r="B675" t="s">
        <v>54</v>
      </c>
      <c r="C675" t="s">
        <v>90</v>
      </c>
      <c r="D675" t="s">
        <v>50</v>
      </c>
      <c r="E675" t="s">
        <v>42</v>
      </c>
      <c r="F675" t="s">
        <v>84</v>
      </c>
      <c r="G675" s="13" t="s">
        <v>116</v>
      </c>
      <c r="H675" s="13" t="s">
        <v>114</v>
      </c>
      <c r="I675">
        <v>1</v>
      </c>
    </row>
    <row r="676" spans="1:9" x14ac:dyDescent="0.2">
      <c r="A676" t="s">
        <v>65</v>
      </c>
      <c r="B676" t="s">
        <v>57</v>
      </c>
      <c r="C676" t="s">
        <v>98</v>
      </c>
      <c r="D676" t="s">
        <v>49</v>
      </c>
      <c r="E676" t="s">
        <v>42</v>
      </c>
      <c r="F676" t="s">
        <v>46</v>
      </c>
      <c r="G676" s="13" t="s">
        <v>116</v>
      </c>
      <c r="H676" s="13" t="s">
        <v>115</v>
      </c>
      <c r="I676">
        <v>1</v>
      </c>
    </row>
    <row r="677" spans="1:9" x14ac:dyDescent="0.2">
      <c r="A677" t="s">
        <v>107</v>
      </c>
      <c r="B677" t="s">
        <v>53</v>
      </c>
      <c r="C677" t="s">
        <v>92</v>
      </c>
      <c r="D677" t="s">
        <v>50</v>
      </c>
      <c r="E677" t="s">
        <v>42</v>
      </c>
      <c r="F677" t="s">
        <v>46</v>
      </c>
      <c r="G677" s="13" t="s">
        <v>116</v>
      </c>
      <c r="H677" s="13" t="s">
        <v>113</v>
      </c>
      <c r="I677">
        <v>1</v>
      </c>
    </row>
    <row r="678" spans="1:9" x14ac:dyDescent="0.2">
      <c r="A678" t="s">
        <v>65</v>
      </c>
      <c r="B678" t="s">
        <v>57</v>
      </c>
      <c r="C678" t="s">
        <v>98</v>
      </c>
      <c r="D678" t="s">
        <v>49</v>
      </c>
      <c r="E678" t="s">
        <v>42</v>
      </c>
      <c r="F678" t="s">
        <v>83</v>
      </c>
      <c r="G678" s="13" t="s">
        <v>117</v>
      </c>
      <c r="H678" s="13" t="s">
        <v>114</v>
      </c>
      <c r="I678">
        <v>1</v>
      </c>
    </row>
    <row r="679" spans="1:9" x14ac:dyDescent="0.2">
      <c r="A679" t="s">
        <v>107</v>
      </c>
      <c r="B679" t="s">
        <v>53</v>
      </c>
      <c r="C679" t="s">
        <v>92</v>
      </c>
      <c r="D679" t="s">
        <v>50</v>
      </c>
      <c r="E679" t="s">
        <v>61</v>
      </c>
      <c r="F679" t="s">
        <v>46</v>
      </c>
      <c r="G679" s="13" t="s">
        <v>117</v>
      </c>
      <c r="H679" s="13" t="s">
        <v>115</v>
      </c>
      <c r="I679">
        <v>1</v>
      </c>
    </row>
    <row r="680" spans="1:9" x14ac:dyDescent="0.2">
      <c r="A680" t="s">
        <v>65</v>
      </c>
      <c r="B680" t="s">
        <v>57</v>
      </c>
      <c r="C680" t="s">
        <v>98</v>
      </c>
      <c r="D680" t="s">
        <v>49</v>
      </c>
      <c r="E680" t="s">
        <v>42</v>
      </c>
      <c r="F680" t="s">
        <v>46</v>
      </c>
      <c r="G680" s="13" t="s">
        <v>117</v>
      </c>
      <c r="H680" s="13" t="s">
        <v>114</v>
      </c>
      <c r="I680">
        <v>1</v>
      </c>
    </row>
    <row r="681" spans="1:9" x14ac:dyDescent="0.2">
      <c r="A681" t="s">
        <v>65</v>
      </c>
      <c r="B681" t="s">
        <v>57</v>
      </c>
      <c r="C681" t="s">
        <v>98</v>
      </c>
      <c r="D681" t="s">
        <v>50</v>
      </c>
      <c r="E681" t="s">
        <v>61</v>
      </c>
      <c r="F681" t="s">
        <v>83</v>
      </c>
      <c r="G681" s="13" t="s">
        <v>117</v>
      </c>
      <c r="H681" s="13" t="s">
        <v>115</v>
      </c>
      <c r="I681">
        <v>1</v>
      </c>
    </row>
    <row r="682" spans="1:9" x14ac:dyDescent="0.2">
      <c r="A682" t="s">
        <v>5</v>
      </c>
      <c r="B682" t="s">
        <v>53</v>
      </c>
      <c r="C682" t="s">
        <v>93</v>
      </c>
      <c r="D682" t="s">
        <v>50</v>
      </c>
      <c r="E682" t="s">
        <v>41</v>
      </c>
      <c r="F682" t="s">
        <v>46</v>
      </c>
      <c r="G682" s="13" t="s">
        <v>116</v>
      </c>
      <c r="H682" s="13" t="s">
        <v>113</v>
      </c>
      <c r="I682">
        <v>1</v>
      </c>
    </row>
    <row r="683" spans="1:9" x14ac:dyDescent="0.2">
      <c r="A683" t="s">
        <v>108</v>
      </c>
      <c r="B683" t="s">
        <v>58</v>
      </c>
      <c r="C683" t="s">
        <v>134</v>
      </c>
      <c r="D683" t="s">
        <v>50</v>
      </c>
      <c r="E683" t="s">
        <v>41</v>
      </c>
      <c r="F683" t="s">
        <v>83</v>
      </c>
      <c r="G683" s="13" t="s">
        <v>117</v>
      </c>
      <c r="H683" s="13" t="s">
        <v>114</v>
      </c>
      <c r="I683">
        <v>1</v>
      </c>
    </row>
    <row r="684" spans="1:9" x14ac:dyDescent="0.2">
      <c r="A684" t="s">
        <v>108</v>
      </c>
      <c r="B684" t="s">
        <v>58</v>
      </c>
      <c r="C684" t="s">
        <v>134</v>
      </c>
      <c r="D684" t="s">
        <v>49</v>
      </c>
      <c r="E684" t="s">
        <v>42</v>
      </c>
      <c r="F684" t="s">
        <v>83</v>
      </c>
      <c r="G684" s="13" t="s">
        <v>117</v>
      </c>
      <c r="H684" s="13" t="s">
        <v>115</v>
      </c>
      <c r="I684">
        <v>1</v>
      </c>
    </row>
    <row r="685" spans="1:9" x14ac:dyDescent="0.2">
      <c r="A685" t="s">
        <v>65</v>
      </c>
      <c r="B685" t="s">
        <v>57</v>
      </c>
      <c r="C685" t="s">
        <v>98</v>
      </c>
      <c r="D685" t="s">
        <v>49</v>
      </c>
      <c r="E685" t="s">
        <v>42</v>
      </c>
      <c r="F685" t="s">
        <v>83</v>
      </c>
      <c r="G685" s="13" t="s">
        <v>116</v>
      </c>
      <c r="H685" s="13" t="s">
        <v>113</v>
      </c>
      <c r="I685">
        <v>1</v>
      </c>
    </row>
    <row r="686" spans="1:9" x14ac:dyDescent="0.2">
      <c r="A686" t="s">
        <v>108</v>
      </c>
      <c r="B686" t="s">
        <v>58</v>
      </c>
      <c r="C686" t="s">
        <v>134</v>
      </c>
      <c r="D686" t="s">
        <v>49</v>
      </c>
      <c r="E686" t="s">
        <v>61</v>
      </c>
      <c r="F686" t="s">
        <v>83</v>
      </c>
      <c r="G686" s="13" t="s">
        <v>117</v>
      </c>
      <c r="H686" s="13" t="s">
        <v>114</v>
      </c>
      <c r="I686">
        <v>1</v>
      </c>
    </row>
    <row r="687" spans="1:9" x14ac:dyDescent="0.2">
      <c r="A687" t="s">
        <v>109</v>
      </c>
      <c r="B687" t="s">
        <v>58</v>
      </c>
      <c r="C687" t="s">
        <v>111</v>
      </c>
      <c r="D687" t="s">
        <v>49</v>
      </c>
      <c r="E687" t="s">
        <v>42</v>
      </c>
      <c r="F687" t="s">
        <v>84</v>
      </c>
      <c r="G687" s="13" t="s">
        <v>117</v>
      </c>
      <c r="H687" s="13" t="s">
        <v>115</v>
      </c>
      <c r="I687">
        <v>1</v>
      </c>
    </row>
    <row r="688" spans="1:9" x14ac:dyDescent="0.2">
      <c r="A688" t="s">
        <v>65</v>
      </c>
      <c r="B688" t="s">
        <v>57</v>
      </c>
      <c r="C688" t="s">
        <v>98</v>
      </c>
      <c r="D688" t="s">
        <v>49</v>
      </c>
      <c r="E688" t="s">
        <v>42</v>
      </c>
      <c r="F688" t="s">
        <v>84</v>
      </c>
      <c r="G688" s="13" t="s">
        <v>117</v>
      </c>
      <c r="H688" s="13" t="s">
        <v>114</v>
      </c>
      <c r="I688">
        <v>1</v>
      </c>
    </row>
    <row r="689" spans="1:9" x14ac:dyDescent="0.2">
      <c r="A689" t="s">
        <v>64</v>
      </c>
      <c r="B689" t="s">
        <v>56</v>
      </c>
      <c r="C689" t="s">
        <v>93</v>
      </c>
      <c r="D689" t="s">
        <v>49</v>
      </c>
      <c r="E689" t="s">
        <v>41</v>
      </c>
      <c r="F689" t="s">
        <v>46</v>
      </c>
      <c r="G689" s="13" t="s">
        <v>117</v>
      </c>
      <c r="H689" s="13" t="s">
        <v>115</v>
      </c>
      <c r="I689">
        <v>1</v>
      </c>
    </row>
    <row r="690" spans="1:9" x14ac:dyDescent="0.2">
      <c r="A690" t="s">
        <v>62</v>
      </c>
      <c r="B690" t="s">
        <v>56</v>
      </c>
      <c r="C690" t="s">
        <v>89</v>
      </c>
      <c r="D690" t="s">
        <v>50</v>
      </c>
      <c r="E690" t="s">
        <v>42</v>
      </c>
      <c r="F690" t="s">
        <v>84</v>
      </c>
      <c r="G690" s="13" t="s">
        <v>116</v>
      </c>
      <c r="H690" s="13" t="s">
        <v>113</v>
      </c>
      <c r="I690">
        <v>1</v>
      </c>
    </row>
    <row r="691" spans="1:9" x14ac:dyDescent="0.2">
      <c r="A691" t="s">
        <v>65</v>
      </c>
      <c r="B691" t="s">
        <v>57</v>
      </c>
      <c r="C691" t="s">
        <v>98</v>
      </c>
      <c r="D691" t="s">
        <v>49</v>
      </c>
      <c r="E691" t="s">
        <v>42</v>
      </c>
      <c r="F691" t="s">
        <v>83</v>
      </c>
      <c r="G691" s="13" t="s">
        <v>116</v>
      </c>
      <c r="H691" s="13" t="s">
        <v>114</v>
      </c>
      <c r="I691">
        <v>1</v>
      </c>
    </row>
    <row r="692" spans="1:9" x14ac:dyDescent="0.2">
      <c r="A692" t="s">
        <v>5</v>
      </c>
      <c r="B692" t="s">
        <v>53</v>
      </c>
      <c r="C692" t="s">
        <v>93</v>
      </c>
      <c r="D692" t="s">
        <v>49</v>
      </c>
      <c r="E692" t="s">
        <v>42</v>
      </c>
      <c r="F692" t="s">
        <v>46</v>
      </c>
      <c r="G692" s="13" t="s">
        <v>116</v>
      </c>
      <c r="H692" s="13" t="s">
        <v>115</v>
      </c>
      <c r="I692">
        <v>1</v>
      </c>
    </row>
    <row r="693" spans="1:9" x14ac:dyDescent="0.2">
      <c r="A693" t="s">
        <v>108</v>
      </c>
      <c r="B693" t="s">
        <v>58</v>
      </c>
      <c r="C693" t="s">
        <v>134</v>
      </c>
      <c r="D693" t="s">
        <v>50</v>
      </c>
      <c r="E693" t="s">
        <v>42</v>
      </c>
      <c r="F693" t="s">
        <v>83</v>
      </c>
      <c r="G693" s="13" t="s">
        <v>117</v>
      </c>
      <c r="H693" s="13" t="s">
        <v>113</v>
      </c>
      <c r="I693">
        <v>1</v>
      </c>
    </row>
    <row r="694" spans="1:9" x14ac:dyDescent="0.2">
      <c r="A694" t="s">
        <v>6</v>
      </c>
      <c r="B694" t="s">
        <v>54</v>
      </c>
      <c r="C694" t="s">
        <v>91</v>
      </c>
      <c r="D694" t="s">
        <v>50</v>
      </c>
      <c r="E694" t="s">
        <v>44</v>
      </c>
      <c r="F694" t="s">
        <v>46</v>
      </c>
      <c r="G694" s="13" t="s">
        <v>117</v>
      </c>
      <c r="H694" s="13" t="s">
        <v>114</v>
      </c>
      <c r="I694">
        <v>1</v>
      </c>
    </row>
    <row r="695" spans="1:9" x14ac:dyDescent="0.2">
      <c r="A695" t="s">
        <v>15</v>
      </c>
      <c r="B695" t="s">
        <v>54</v>
      </c>
      <c r="C695" t="s">
        <v>93</v>
      </c>
      <c r="D695" t="s">
        <v>50</v>
      </c>
      <c r="E695" t="s">
        <v>44</v>
      </c>
      <c r="F695" t="s">
        <v>46</v>
      </c>
      <c r="G695" s="13" t="s">
        <v>117</v>
      </c>
      <c r="H695" s="13" t="s">
        <v>115</v>
      </c>
      <c r="I695">
        <v>1</v>
      </c>
    </row>
    <row r="696" spans="1:9" x14ac:dyDescent="0.2">
      <c r="A696" t="s">
        <v>63</v>
      </c>
      <c r="B696" t="s">
        <v>56</v>
      </c>
      <c r="C696" t="s">
        <v>89</v>
      </c>
      <c r="D696" t="s">
        <v>49</v>
      </c>
      <c r="E696" t="s">
        <v>61</v>
      </c>
      <c r="F696" t="s">
        <v>83</v>
      </c>
      <c r="G696" s="13" t="s">
        <v>117</v>
      </c>
      <c r="H696" s="13" t="s">
        <v>114</v>
      </c>
      <c r="I696">
        <v>1</v>
      </c>
    </row>
    <row r="697" spans="1:9" x14ac:dyDescent="0.2">
      <c r="A697" t="s">
        <v>62</v>
      </c>
      <c r="B697" t="s">
        <v>56</v>
      </c>
      <c r="C697" t="s">
        <v>89</v>
      </c>
      <c r="D697" t="s">
        <v>50</v>
      </c>
      <c r="E697" t="s">
        <v>42</v>
      </c>
      <c r="F697" t="s">
        <v>84</v>
      </c>
      <c r="G697" s="13" t="s">
        <v>117</v>
      </c>
      <c r="H697" s="13" t="s">
        <v>115</v>
      </c>
      <c r="I697">
        <v>1</v>
      </c>
    </row>
    <row r="698" spans="1:9" x14ac:dyDescent="0.2">
      <c r="A698" t="s">
        <v>65</v>
      </c>
      <c r="B698" t="s">
        <v>57</v>
      </c>
      <c r="C698" t="s">
        <v>98</v>
      </c>
      <c r="D698" t="s">
        <v>50</v>
      </c>
      <c r="E698" t="s">
        <v>61</v>
      </c>
      <c r="F698" t="s">
        <v>83</v>
      </c>
      <c r="G698" s="13" t="s">
        <v>116</v>
      </c>
      <c r="H698" s="13" t="s">
        <v>113</v>
      </c>
      <c r="I698">
        <v>1</v>
      </c>
    </row>
    <row r="699" spans="1:9" x14ac:dyDescent="0.2">
      <c r="A699" t="s">
        <v>26</v>
      </c>
      <c r="B699" t="s">
        <v>54</v>
      </c>
      <c r="C699" t="s">
        <v>98</v>
      </c>
      <c r="D699" t="s">
        <v>50</v>
      </c>
      <c r="E699" t="s">
        <v>61</v>
      </c>
      <c r="F699" t="s">
        <v>83</v>
      </c>
      <c r="G699" s="13" t="s">
        <v>116</v>
      </c>
      <c r="H699" s="13" t="s">
        <v>114</v>
      </c>
      <c r="I699">
        <v>1</v>
      </c>
    </row>
    <row r="700" spans="1:9" x14ac:dyDescent="0.2">
      <c r="A700" t="s">
        <v>26</v>
      </c>
      <c r="B700" t="s">
        <v>54</v>
      </c>
      <c r="C700" t="s">
        <v>98</v>
      </c>
      <c r="D700" t="s">
        <v>50</v>
      </c>
      <c r="E700" t="s">
        <v>61</v>
      </c>
      <c r="F700" t="s">
        <v>83</v>
      </c>
      <c r="G700" s="13" t="s">
        <v>116</v>
      </c>
      <c r="H700" s="13" t="s">
        <v>115</v>
      </c>
      <c r="I700">
        <v>1</v>
      </c>
    </row>
    <row r="701" spans="1:9" x14ac:dyDescent="0.2">
      <c r="A701" t="s">
        <v>4</v>
      </c>
      <c r="B701" t="s">
        <v>54</v>
      </c>
      <c r="C701" t="s">
        <v>91</v>
      </c>
      <c r="D701" t="s">
        <v>50</v>
      </c>
      <c r="E701" t="s">
        <v>61</v>
      </c>
      <c r="F701" t="s">
        <v>84</v>
      </c>
      <c r="G701" s="13" t="s">
        <v>116</v>
      </c>
      <c r="H701" s="13" t="s">
        <v>113</v>
      </c>
      <c r="I701">
        <v>1</v>
      </c>
    </row>
    <row r="702" spans="1:9" x14ac:dyDescent="0.2">
      <c r="A702" t="s">
        <v>66</v>
      </c>
      <c r="B702" t="s">
        <v>55</v>
      </c>
      <c r="C702" t="s">
        <v>95</v>
      </c>
      <c r="D702" t="s">
        <v>49</v>
      </c>
      <c r="E702" t="s">
        <v>42</v>
      </c>
      <c r="F702" t="s">
        <v>84</v>
      </c>
      <c r="G702" s="13" t="s">
        <v>117</v>
      </c>
      <c r="H702" s="13" t="s">
        <v>114</v>
      </c>
      <c r="I702">
        <v>1</v>
      </c>
    </row>
    <row r="703" spans="1:9" x14ac:dyDescent="0.2">
      <c r="A703" t="s">
        <v>65</v>
      </c>
      <c r="B703" t="s">
        <v>57</v>
      </c>
      <c r="C703" t="s">
        <v>98</v>
      </c>
      <c r="D703" t="s">
        <v>50</v>
      </c>
      <c r="E703" t="s">
        <v>41</v>
      </c>
      <c r="F703" t="s">
        <v>83</v>
      </c>
      <c r="G703" s="13" t="s">
        <v>117</v>
      </c>
      <c r="H703" s="13" t="s">
        <v>115</v>
      </c>
      <c r="I703">
        <v>1</v>
      </c>
    </row>
    <row r="704" spans="1:9" x14ac:dyDescent="0.2">
      <c r="A704" t="s">
        <v>2</v>
      </c>
      <c r="B704" t="s">
        <v>53</v>
      </c>
      <c r="C704" t="s">
        <v>94</v>
      </c>
      <c r="D704" t="s">
        <v>49</v>
      </c>
      <c r="E704" t="s">
        <v>42</v>
      </c>
      <c r="F704" t="s">
        <v>84</v>
      </c>
      <c r="G704" s="13" t="s">
        <v>117</v>
      </c>
      <c r="H704" s="13" t="s">
        <v>114</v>
      </c>
      <c r="I704">
        <v>1</v>
      </c>
    </row>
    <row r="705" spans="1:9" x14ac:dyDescent="0.2">
      <c r="A705" t="s">
        <v>107</v>
      </c>
      <c r="B705" t="s">
        <v>53</v>
      </c>
      <c r="C705" t="s">
        <v>92</v>
      </c>
      <c r="D705" t="s">
        <v>50</v>
      </c>
      <c r="E705" t="s">
        <v>42</v>
      </c>
      <c r="F705" t="s">
        <v>46</v>
      </c>
      <c r="G705" s="13" t="s">
        <v>117</v>
      </c>
      <c r="H705" s="13" t="s">
        <v>115</v>
      </c>
      <c r="I705">
        <v>1</v>
      </c>
    </row>
    <row r="706" spans="1:9" x14ac:dyDescent="0.2">
      <c r="A706" t="s">
        <v>5</v>
      </c>
      <c r="B706" t="s">
        <v>53</v>
      </c>
      <c r="C706" t="s">
        <v>93</v>
      </c>
      <c r="D706" t="s">
        <v>49</v>
      </c>
      <c r="E706" t="s">
        <v>41</v>
      </c>
      <c r="F706" t="s">
        <v>46</v>
      </c>
      <c r="G706" s="13" t="s">
        <v>116</v>
      </c>
      <c r="H706" s="13" t="s">
        <v>113</v>
      </c>
      <c r="I706">
        <v>1</v>
      </c>
    </row>
    <row r="707" spans="1:9" x14ac:dyDescent="0.2">
      <c r="A707" t="s">
        <v>108</v>
      </c>
      <c r="B707" t="s">
        <v>58</v>
      </c>
      <c r="C707" t="s">
        <v>134</v>
      </c>
      <c r="D707" t="s">
        <v>50</v>
      </c>
      <c r="E707" t="s">
        <v>60</v>
      </c>
      <c r="F707" t="s">
        <v>83</v>
      </c>
      <c r="G707" s="13" t="s">
        <v>117</v>
      </c>
      <c r="H707" s="13" t="s">
        <v>114</v>
      </c>
      <c r="I707">
        <v>1</v>
      </c>
    </row>
    <row r="708" spans="1:9" x14ac:dyDescent="0.2">
      <c r="A708" t="s">
        <v>108</v>
      </c>
      <c r="B708" t="s">
        <v>58</v>
      </c>
      <c r="C708" t="s">
        <v>134</v>
      </c>
      <c r="D708" t="s">
        <v>50</v>
      </c>
      <c r="E708" t="s">
        <v>42</v>
      </c>
      <c r="F708" t="s">
        <v>83</v>
      </c>
      <c r="G708" s="13" t="s">
        <v>117</v>
      </c>
      <c r="H708" s="13" t="s">
        <v>115</v>
      </c>
      <c r="I708">
        <v>1</v>
      </c>
    </row>
    <row r="709" spans="1:9" x14ac:dyDescent="0.2">
      <c r="A709" t="s">
        <v>108</v>
      </c>
      <c r="B709" t="s">
        <v>58</v>
      </c>
      <c r="C709" t="s">
        <v>134</v>
      </c>
      <c r="D709" t="s">
        <v>49</v>
      </c>
      <c r="E709" t="s">
        <v>42</v>
      </c>
      <c r="F709" t="s">
        <v>83</v>
      </c>
      <c r="G709" s="13" t="s">
        <v>117</v>
      </c>
      <c r="H709" s="13" t="s">
        <v>113</v>
      </c>
      <c r="I709">
        <v>1</v>
      </c>
    </row>
    <row r="710" spans="1:9" x14ac:dyDescent="0.2">
      <c r="A710" t="s">
        <v>5</v>
      </c>
      <c r="B710" t="s">
        <v>53</v>
      </c>
      <c r="C710" t="s">
        <v>93</v>
      </c>
      <c r="D710" t="s">
        <v>50</v>
      </c>
      <c r="E710" t="s">
        <v>61</v>
      </c>
      <c r="F710" t="s">
        <v>46</v>
      </c>
      <c r="G710" s="13" t="s">
        <v>117</v>
      </c>
      <c r="H710" s="13" t="s">
        <v>114</v>
      </c>
      <c r="I710">
        <v>1</v>
      </c>
    </row>
    <row r="711" spans="1:9" x14ac:dyDescent="0.2">
      <c r="A711" t="s">
        <v>106</v>
      </c>
      <c r="B711" t="s">
        <v>56</v>
      </c>
      <c r="C711" t="s">
        <v>94</v>
      </c>
      <c r="D711" t="s">
        <v>50</v>
      </c>
      <c r="E711" t="s">
        <v>41</v>
      </c>
      <c r="F711" t="s">
        <v>83</v>
      </c>
      <c r="G711" s="13" t="s">
        <v>117</v>
      </c>
      <c r="H711" s="13" t="s">
        <v>115</v>
      </c>
      <c r="I711">
        <v>1</v>
      </c>
    </row>
    <row r="712" spans="1:9" x14ac:dyDescent="0.2">
      <c r="A712" t="s">
        <v>5</v>
      </c>
      <c r="B712" t="s">
        <v>53</v>
      </c>
      <c r="C712" t="s">
        <v>93</v>
      </c>
      <c r="D712" t="s">
        <v>49</v>
      </c>
      <c r="E712" t="s">
        <v>42</v>
      </c>
      <c r="F712" t="s">
        <v>84</v>
      </c>
      <c r="G712" s="13" t="s">
        <v>117</v>
      </c>
      <c r="H712" s="13" t="s">
        <v>114</v>
      </c>
      <c r="I712">
        <v>1</v>
      </c>
    </row>
    <row r="713" spans="1:9" x14ac:dyDescent="0.2">
      <c r="A713" t="s">
        <v>106</v>
      </c>
      <c r="B713" t="s">
        <v>56</v>
      </c>
      <c r="C713" t="s">
        <v>94</v>
      </c>
      <c r="D713" t="s">
        <v>49</v>
      </c>
      <c r="E713" t="s">
        <v>42</v>
      </c>
      <c r="F713" t="s">
        <v>46</v>
      </c>
      <c r="G713" s="13" t="s">
        <v>117</v>
      </c>
      <c r="H713" s="13" t="s">
        <v>115</v>
      </c>
      <c r="I713">
        <v>1</v>
      </c>
    </row>
    <row r="714" spans="1:9" x14ac:dyDescent="0.2">
      <c r="A714" t="s">
        <v>105</v>
      </c>
      <c r="B714" t="s">
        <v>56</v>
      </c>
      <c r="C714" t="s">
        <v>97</v>
      </c>
      <c r="D714" t="s">
        <v>50</v>
      </c>
      <c r="E714" t="s">
        <v>42</v>
      </c>
      <c r="F714" t="s">
        <v>83</v>
      </c>
      <c r="G714" s="13" t="s">
        <v>116</v>
      </c>
      <c r="H714" s="13" t="s">
        <v>113</v>
      </c>
      <c r="I714">
        <v>1</v>
      </c>
    </row>
    <row r="715" spans="1:9" x14ac:dyDescent="0.2">
      <c r="A715" t="s">
        <v>38</v>
      </c>
      <c r="B715" t="s">
        <v>55</v>
      </c>
      <c r="C715" t="s">
        <v>95</v>
      </c>
      <c r="D715" t="s">
        <v>50</v>
      </c>
      <c r="E715" t="s">
        <v>42</v>
      </c>
      <c r="F715" t="s">
        <v>46</v>
      </c>
      <c r="G715" s="13" t="s">
        <v>116</v>
      </c>
      <c r="H715" s="13" t="s">
        <v>114</v>
      </c>
      <c r="I715">
        <v>1</v>
      </c>
    </row>
    <row r="716" spans="1:9" x14ac:dyDescent="0.2">
      <c r="A716" t="s">
        <v>65</v>
      </c>
      <c r="B716" t="s">
        <v>57</v>
      </c>
      <c r="C716" t="s">
        <v>98</v>
      </c>
      <c r="D716" t="s">
        <v>50</v>
      </c>
      <c r="E716" t="s">
        <v>41</v>
      </c>
      <c r="F716" t="s">
        <v>83</v>
      </c>
      <c r="G716" s="13" t="s">
        <v>116</v>
      </c>
      <c r="H716" s="13" t="s">
        <v>115</v>
      </c>
      <c r="I716">
        <v>1</v>
      </c>
    </row>
    <row r="717" spans="1:9" x14ac:dyDescent="0.2">
      <c r="A717" t="s">
        <v>2</v>
      </c>
      <c r="B717" t="s">
        <v>53</v>
      </c>
      <c r="C717" t="s">
        <v>94</v>
      </c>
      <c r="D717" t="s">
        <v>50</v>
      </c>
      <c r="E717" t="s">
        <v>41</v>
      </c>
      <c r="F717" t="s">
        <v>46</v>
      </c>
      <c r="G717" s="13" t="s">
        <v>116</v>
      </c>
      <c r="H717" s="13" t="s">
        <v>113</v>
      </c>
      <c r="I717">
        <v>1</v>
      </c>
    </row>
    <row r="718" spans="1:9" x14ac:dyDescent="0.2">
      <c r="A718" t="s">
        <v>62</v>
      </c>
      <c r="B718" t="s">
        <v>56</v>
      </c>
      <c r="C718" t="s">
        <v>89</v>
      </c>
      <c r="D718" t="s">
        <v>49</v>
      </c>
      <c r="E718" t="s">
        <v>61</v>
      </c>
      <c r="F718" t="s">
        <v>83</v>
      </c>
      <c r="G718" s="13" t="s">
        <v>117</v>
      </c>
      <c r="H718" s="13" t="s">
        <v>114</v>
      </c>
      <c r="I718">
        <v>1</v>
      </c>
    </row>
    <row r="719" spans="1:9" x14ac:dyDescent="0.2">
      <c r="A719" t="s">
        <v>109</v>
      </c>
      <c r="B719" t="s">
        <v>58</v>
      </c>
      <c r="C719" t="s">
        <v>111</v>
      </c>
      <c r="D719" t="s">
        <v>50</v>
      </c>
      <c r="E719" t="s">
        <v>44</v>
      </c>
      <c r="F719" t="s">
        <v>84</v>
      </c>
      <c r="G719" s="13" t="s">
        <v>117</v>
      </c>
      <c r="H719" s="13" t="s">
        <v>115</v>
      </c>
      <c r="I719">
        <v>1</v>
      </c>
    </row>
    <row r="720" spans="1:9" x14ac:dyDescent="0.2">
      <c r="A720" t="s">
        <v>64</v>
      </c>
      <c r="B720" t="s">
        <v>56</v>
      </c>
      <c r="C720" t="s">
        <v>93</v>
      </c>
      <c r="D720" t="s">
        <v>49</v>
      </c>
      <c r="E720" t="s">
        <v>42</v>
      </c>
      <c r="F720" t="s">
        <v>83</v>
      </c>
      <c r="G720" s="13" t="s">
        <v>117</v>
      </c>
      <c r="H720" s="13" t="s">
        <v>114</v>
      </c>
      <c r="I720">
        <v>1</v>
      </c>
    </row>
    <row r="721" spans="1:9" x14ac:dyDescent="0.2">
      <c r="A721" t="s">
        <v>37</v>
      </c>
      <c r="B721" t="s">
        <v>54</v>
      </c>
      <c r="C721" t="s">
        <v>92</v>
      </c>
      <c r="D721" t="s">
        <v>50</v>
      </c>
      <c r="E721" t="s">
        <v>61</v>
      </c>
      <c r="F721" t="s">
        <v>46</v>
      </c>
      <c r="G721" s="13" t="s">
        <v>117</v>
      </c>
      <c r="H721" s="13" t="s">
        <v>115</v>
      </c>
      <c r="I721">
        <v>1</v>
      </c>
    </row>
    <row r="722" spans="1:9" x14ac:dyDescent="0.2">
      <c r="A722" t="s">
        <v>67</v>
      </c>
      <c r="B722" t="s">
        <v>55</v>
      </c>
      <c r="C722" t="s">
        <v>93</v>
      </c>
      <c r="D722" t="s">
        <v>50</v>
      </c>
      <c r="E722" t="s">
        <v>61</v>
      </c>
      <c r="F722" t="s">
        <v>84</v>
      </c>
      <c r="G722" s="13" t="s">
        <v>116</v>
      </c>
      <c r="H722" s="13" t="s">
        <v>113</v>
      </c>
      <c r="I722">
        <v>1</v>
      </c>
    </row>
    <row r="723" spans="1:9" x14ac:dyDescent="0.2">
      <c r="A723" t="s">
        <v>64</v>
      </c>
      <c r="B723" t="s">
        <v>56</v>
      </c>
      <c r="C723" t="s">
        <v>93</v>
      </c>
      <c r="D723" t="s">
        <v>49</v>
      </c>
      <c r="E723" t="s">
        <v>42</v>
      </c>
      <c r="F723" t="s">
        <v>46</v>
      </c>
      <c r="G723" s="13" t="s">
        <v>116</v>
      </c>
      <c r="H723" s="13" t="s">
        <v>114</v>
      </c>
      <c r="I723">
        <v>1</v>
      </c>
    </row>
    <row r="724" spans="1:9" x14ac:dyDescent="0.2">
      <c r="A724" t="s">
        <v>65</v>
      </c>
      <c r="B724" t="s">
        <v>57</v>
      </c>
      <c r="C724" t="s">
        <v>98</v>
      </c>
      <c r="D724" t="s">
        <v>49</v>
      </c>
      <c r="E724" t="s">
        <v>42</v>
      </c>
      <c r="F724" t="s">
        <v>46</v>
      </c>
      <c r="G724" s="13" t="s">
        <v>116</v>
      </c>
      <c r="H724" s="13" t="s">
        <v>115</v>
      </c>
      <c r="I724">
        <v>1</v>
      </c>
    </row>
    <row r="725" spans="1:9" x14ac:dyDescent="0.2">
      <c r="A725" t="s">
        <v>19</v>
      </c>
      <c r="B725" t="s">
        <v>54</v>
      </c>
      <c r="C725" t="s">
        <v>90</v>
      </c>
      <c r="D725" t="s">
        <v>50</v>
      </c>
      <c r="E725" t="s">
        <v>42</v>
      </c>
      <c r="F725" t="s">
        <v>46</v>
      </c>
      <c r="G725" s="13" t="s">
        <v>116</v>
      </c>
      <c r="H725" s="13" t="s">
        <v>113</v>
      </c>
      <c r="I725">
        <v>1</v>
      </c>
    </row>
    <row r="726" spans="1:9" x14ac:dyDescent="0.2">
      <c r="A726" t="s">
        <v>65</v>
      </c>
      <c r="B726" t="s">
        <v>57</v>
      </c>
      <c r="C726" t="s">
        <v>98</v>
      </c>
      <c r="D726" t="s">
        <v>49</v>
      </c>
      <c r="E726" t="s">
        <v>42</v>
      </c>
      <c r="F726" t="s">
        <v>84</v>
      </c>
      <c r="G726" s="13" t="s">
        <v>117</v>
      </c>
      <c r="H726" s="13" t="s">
        <v>114</v>
      </c>
      <c r="I726">
        <v>1</v>
      </c>
    </row>
    <row r="727" spans="1:9" x14ac:dyDescent="0.2">
      <c r="A727" t="s">
        <v>65</v>
      </c>
      <c r="B727" t="s">
        <v>57</v>
      </c>
      <c r="C727" t="s">
        <v>98</v>
      </c>
      <c r="D727" t="s">
        <v>50</v>
      </c>
      <c r="E727" t="s">
        <v>42</v>
      </c>
      <c r="F727" t="s">
        <v>46</v>
      </c>
      <c r="G727" s="13" t="s">
        <v>117</v>
      </c>
      <c r="H727" s="13" t="s">
        <v>115</v>
      </c>
      <c r="I727">
        <v>1</v>
      </c>
    </row>
    <row r="728" spans="1:9" x14ac:dyDescent="0.2">
      <c r="A728" t="s">
        <v>107</v>
      </c>
      <c r="B728" t="s">
        <v>53</v>
      </c>
      <c r="C728" t="s">
        <v>92</v>
      </c>
      <c r="D728" t="s">
        <v>50</v>
      </c>
      <c r="E728" t="s">
        <v>42</v>
      </c>
      <c r="F728" t="s">
        <v>83</v>
      </c>
      <c r="G728" s="13" t="s">
        <v>117</v>
      </c>
      <c r="H728" s="13" t="s">
        <v>114</v>
      </c>
      <c r="I728">
        <v>1</v>
      </c>
    </row>
    <row r="729" spans="1:9" x14ac:dyDescent="0.2">
      <c r="A729" t="s">
        <v>106</v>
      </c>
      <c r="B729" t="s">
        <v>56</v>
      </c>
      <c r="C729" t="s">
        <v>94</v>
      </c>
      <c r="D729" t="s">
        <v>49</v>
      </c>
      <c r="E729" t="s">
        <v>42</v>
      </c>
      <c r="F729" t="s">
        <v>83</v>
      </c>
      <c r="G729" s="13" t="s">
        <v>117</v>
      </c>
      <c r="H729" s="13" t="s">
        <v>115</v>
      </c>
      <c r="I729">
        <v>1</v>
      </c>
    </row>
    <row r="730" spans="1:9" x14ac:dyDescent="0.2">
      <c r="A730" t="s">
        <v>108</v>
      </c>
      <c r="B730" t="s">
        <v>58</v>
      </c>
      <c r="C730" t="s">
        <v>134</v>
      </c>
      <c r="D730" t="s">
        <v>50</v>
      </c>
      <c r="E730" t="s">
        <v>42</v>
      </c>
      <c r="F730" t="s">
        <v>83</v>
      </c>
      <c r="G730" s="13" t="s">
        <v>117</v>
      </c>
      <c r="H730" s="13" t="s">
        <v>113</v>
      </c>
      <c r="I730">
        <v>1</v>
      </c>
    </row>
    <row r="731" spans="1:9" x14ac:dyDescent="0.2">
      <c r="A731" t="s">
        <v>62</v>
      </c>
      <c r="B731" t="s">
        <v>56</v>
      </c>
      <c r="C731" t="s">
        <v>89</v>
      </c>
      <c r="D731" t="s">
        <v>50</v>
      </c>
      <c r="E731" t="s">
        <v>60</v>
      </c>
      <c r="F731" t="s">
        <v>46</v>
      </c>
      <c r="G731" s="13" t="s">
        <v>116</v>
      </c>
      <c r="H731" s="13" t="s">
        <v>114</v>
      </c>
      <c r="I731">
        <v>1</v>
      </c>
    </row>
    <row r="732" spans="1:9" x14ac:dyDescent="0.2">
      <c r="A732" t="s">
        <v>65</v>
      </c>
      <c r="B732" t="s">
        <v>57</v>
      </c>
      <c r="C732" t="s">
        <v>98</v>
      </c>
      <c r="D732" t="s">
        <v>50</v>
      </c>
      <c r="E732" t="s">
        <v>42</v>
      </c>
      <c r="F732" t="s">
        <v>83</v>
      </c>
      <c r="G732" s="13" t="s">
        <v>116</v>
      </c>
      <c r="H732" s="13" t="s">
        <v>115</v>
      </c>
      <c r="I732">
        <v>1</v>
      </c>
    </row>
    <row r="733" spans="1:9" x14ac:dyDescent="0.2">
      <c r="A733" t="s">
        <v>65</v>
      </c>
      <c r="B733" t="s">
        <v>57</v>
      </c>
      <c r="C733" t="s">
        <v>98</v>
      </c>
      <c r="D733" t="s">
        <v>49</v>
      </c>
      <c r="E733" t="s">
        <v>43</v>
      </c>
      <c r="F733" t="s">
        <v>84</v>
      </c>
      <c r="G733" s="13" t="s">
        <v>116</v>
      </c>
      <c r="H733" s="13" t="s">
        <v>113</v>
      </c>
      <c r="I733">
        <v>1</v>
      </c>
    </row>
    <row r="734" spans="1:9" x14ac:dyDescent="0.2">
      <c r="A734" t="s">
        <v>0</v>
      </c>
      <c r="B734" t="s">
        <v>55</v>
      </c>
      <c r="C734" t="s">
        <v>91</v>
      </c>
      <c r="D734" t="s">
        <v>50</v>
      </c>
      <c r="E734" t="s">
        <v>45</v>
      </c>
      <c r="F734" t="s">
        <v>46</v>
      </c>
      <c r="G734" s="13" t="s">
        <v>117</v>
      </c>
      <c r="H734" s="13" t="s">
        <v>114</v>
      </c>
      <c r="I734">
        <v>1</v>
      </c>
    </row>
    <row r="735" spans="1:9" x14ac:dyDescent="0.2">
      <c r="A735" t="s">
        <v>64</v>
      </c>
      <c r="B735" t="s">
        <v>56</v>
      </c>
      <c r="C735" t="s">
        <v>93</v>
      </c>
      <c r="D735" t="s">
        <v>49</v>
      </c>
      <c r="E735" t="s">
        <v>43</v>
      </c>
      <c r="F735" t="s">
        <v>84</v>
      </c>
      <c r="G735" s="13" t="s">
        <v>117</v>
      </c>
      <c r="H735" s="13" t="s">
        <v>115</v>
      </c>
      <c r="I735">
        <v>1</v>
      </c>
    </row>
    <row r="736" spans="1:9" x14ac:dyDescent="0.2">
      <c r="A736" t="s">
        <v>62</v>
      </c>
      <c r="B736" t="s">
        <v>56</v>
      </c>
      <c r="C736" t="s">
        <v>89</v>
      </c>
      <c r="D736" t="s">
        <v>50</v>
      </c>
      <c r="E736" t="s">
        <v>41</v>
      </c>
      <c r="F736" t="s">
        <v>84</v>
      </c>
      <c r="G736" s="13" t="s">
        <v>117</v>
      </c>
      <c r="H736" s="13" t="s">
        <v>114</v>
      </c>
      <c r="I736">
        <v>1</v>
      </c>
    </row>
    <row r="737" spans="1:9" x14ac:dyDescent="0.2">
      <c r="A737" t="s">
        <v>65</v>
      </c>
      <c r="B737" t="s">
        <v>57</v>
      </c>
      <c r="C737" t="s">
        <v>98</v>
      </c>
      <c r="D737" t="s">
        <v>49</v>
      </c>
      <c r="E737" t="s">
        <v>42</v>
      </c>
      <c r="F737" t="s">
        <v>84</v>
      </c>
      <c r="G737" s="13" t="s">
        <v>117</v>
      </c>
      <c r="H737" s="13" t="s">
        <v>115</v>
      </c>
      <c r="I737">
        <v>1</v>
      </c>
    </row>
    <row r="738" spans="1:9" x14ac:dyDescent="0.2">
      <c r="A738" t="s">
        <v>108</v>
      </c>
      <c r="B738" t="s">
        <v>58</v>
      </c>
      <c r="C738" t="s">
        <v>134</v>
      </c>
      <c r="D738" t="s">
        <v>50</v>
      </c>
      <c r="E738" t="s">
        <v>60</v>
      </c>
      <c r="F738" t="s">
        <v>83</v>
      </c>
      <c r="G738" s="13" t="s">
        <v>117</v>
      </c>
      <c r="H738" s="13" t="s">
        <v>113</v>
      </c>
      <c r="I738">
        <v>1</v>
      </c>
    </row>
    <row r="739" spans="1:9" x14ac:dyDescent="0.2">
      <c r="A739" t="s">
        <v>39</v>
      </c>
      <c r="B739" t="s">
        <v>53</v>
      </c>
      <c r="C739" t="s">
        <v>93</v>
      </c>
      <c r="D739" t="s">
        <v>50</v>
      </c>
      <c r="E739" t="s">
        <v>41</v>
      </c>
      <c r="F739" t="s">
        <v>46</v>
      </c>
      <c r="G739" s="13" t="s">
        <v>116</v>
      </c>
      <c r="H739" s="13" t="s">
        <v>114</v>
      </c>
      <c r="I739">
        <v>1</v>
      </c>
    </row>
    <row r="740" spans="1:9" x14ac:dyDescent="0.2">
      <c r="A740" t="s">
        <v>65</v>
      </c>
      <c r="B740" t="s">
        <v>57</v>
      </c>
      <c r="C740" t="s">
        <v>98</v>
      </c>
      <c r="D740" t="s">
        <v>49</v>
      </c>
      <c r="E740" t="s">
        <v>44</v>
      </c>
      <c r="F740" t="s">
        <v>83</v>
      </c>
      <c r="G740" s="13" t="s">
        <v>116</v>
      </c>
      <c r="H740" s="13" t="s">
        <v>115</v>
      </c>
      <c r="I740">
        <v>1</v>
      </c>
    </row>
    <row r="741" spans="1:9" x14ac:dyDescent="0.2">
      <c r="A741" t="s">
        <v>16</v>
      </c>
      <c r="B741" t="s">
        <v>53</v>
      </c>
      <c r="C741" t="s">
        <v>91</v>
      </c>
      <c r="D741" t="s">
        <v>50</v>
      </c>
      <c r="E741" t="s">
        <v>42</v>
      </c>
      <c r="F741" t="s">
        <v>46</v>
      </c>
      <c r="G741" s="13" t="s">
        <v>116</v>
      </c>
      <c r="H741" s="13" t="s">
        <v>113</v>
      </c>
      <c r="I741">
        <v>1</v>
      </c>
    </row>
    <row r="742" spans="1:9" x14ac:dyDescent="0.2">
      <c r="A742" t="s">
        <v>65</v>
      </c>
      <c r="B742" t="s">
        <v>57</v>
      </c>
      <c r="C742" t="s">
        <v>98</v>
      </c>
      <c r="D742" t="s">
        <v>49</v>
      </c>
      <c r="E742" t="s">
        <v>42</v>
      </c>
      <c r="F742" t="s">
        <v>46</v>
      </c>
      <c r="G742" s="13" t="s">
        <v>117</v>
      </c>
      <c r="H742" s="13" t="s">
        <v>114</v>
      </c>
      <c r="I742">
        <v>1</v>
      </c>
    </row>
    <row r="743" spans="1:9" x14ac:dyDescent="0.2">
      <c r="A743" t="s">
        <v>105</v>
      </c>
      <c r="B743" t="s">
        <v>56</v>
      </c>
      <c r="C743" t="s">
        <v>97</v>
      </c>
      <c r="D743" t="s">
        <v>50</v>
      </c>
      <c r="E743" t="s">
        <v>42</v>
      </c>
      <c r="F743" t="s">
        <v>83</v>
      </c>
      <c r="G743" s="13" t="s">
        <v>117</v>
      </c>
      <c r="H743" s="13" t="s">
        <v>115</v>
      </c>
      <c r="I743">
        <v>1</v>
      </c>
    </row>
    <row r="744" spans="1:9" x14ac:dyDescent="0.2">
      <c r="A744" t="s">
        <v>108</v>
      </c>
      <c r="B744" t="s">
        <v>58</v>
      </c>
      <c r="C744" t="s">
        <v>134</v>
      </c>
      <c r="D744" t="s">
        <v>50</v>
      </c>
      <c r="E744" t="s">
        <v>42</v>
      </c>
      <c r="F744" t="s">
        <v>83</v>
      </c>
      <c r="G744" s="13" t="s">
        <v>117</v>
      </c>
      <c r="H744" s="13" t="s">
        <v>114</v>
      </c>
      <c r="I744">
        <v>1</v>
      </c>
    </row>
    <row r="745" spans="1:9" x14ac:dyDescent="0.2">
      <c r="A745" t="s">
        <v>19</v>
      </c>
      <c r="B745" t="s">
        <v>54</v>
      </c>
      <c r="C745" t="s">
        <v>90</v>
      </c>
      <c r="D745" t="s">
        <v>50</v>
      </c>
      <c r="E745" t="s">
        <v>42</v>
      </c>
      <c r="F745" t="s">
        <v>46</v>
      </c>
      <c r="G745" s="13" t="s">
        <v>117</v>
      </c>
      <c r="H745" s="13" t="s">
        <v>115</v>
      </c>
      <c r="I745">
        <v>1</v>
      </c>
    </row>
    <row r="746" spans="1:9" x14ac:dyDescent="0.2">
      <c r="A746" t="s">
        <v>15</v>
      </c>
      <c r="B746" t="s">
        <v>54</v>
      </c>
      <c r="C746" t="s">
        <v>93</v>
      </c>
      <c r="D746" t="s">
        <v>50</v>
      </c>
      <c r="E746" t="s">
        <v>61</v>
      </c>
      <c r="F746" t="s">
        <v>46</v>
      </c>
      <c r="G746" s="13" t="s">
        <v>116</v>
      </c>
      <c r="H746" s="13" t="s">
        <v>113</v>
      </c>
      <c r="I746">
        <v>1</v>
      </c>
    </row>
    <row r="747" spans="1:9" x14ac:dyDescent="0.2">
      <c r="A747" t="s">
        <v>9</v>
      </c>
      <c r="B747" t="s">
        <v>53</v>
      </c>
      <c r="C747" t="s">
        <v>95</v>
      </c>
      <c r="D747" t="s">
        <v>50</v>
      </c>
      <c r="E747" t="s">
        <v>42</v>
      </c>
      <c r="F747" t="s">
        <v>46</v>
      </c>
      <c r="G747" s="13" t="s">
        <v>116</v>
      </c>
      <c r="H747" s="13" t="s">
        <v>114</v>
      </c>
      <c r="I747">
        <v>1</v>
      </c>
    </row>
    <row r="748" spans="1:9" x14ac:dyDescent="0.2">
      <c r="A748" t="s">
        <v>108</v>
      </c>
      <c r="B748" t="s">
        <v>58</v>
      </c>
      <c r="C748" t="s">
        <v>134</v>
      </c>
      <c r="D748" t="s">
        <v>49</v>
      </c>
      <c r="E748" t="s">
        <v>45</v>
      </c>
      <c r="F748" t="s">
        <v>83</v>
      </c>
      <c r="G748" s="13" t="s">
        <v>117</v>
      </c>
      <c r="H748" s="13" t="s">
        <v>115</v>
      </c>
      <c r="I748">
        <v>1</v>
      </c>
    </row>
    <row r="749" spans="1:9" x14ac:dyDescent="0.2">
      <c r="A749" t="s">
        <v>65</v>
      </c>
      <c r="B749" t="s">
        <v>57</v>
      </c>
      <c r="C749" t="s">
        <v>98</v>
      </c>
      <c r="D749" t="s">
        <v>49</v>
      </c>
      <c r="E749" t="s">
        <v>42</v>
      </c>
      <c r="F749" t="s">
        <v>46</v>
      </c>
      <c r="G749" s="13" t="s">
        <v>116</v>
      </c>
      <c r="H749" s="13" t="s">
        <v>113</v>
      </c>
      <c r="I749">
        <v>1</v>
      </c>
    </row>
    <row r="750" spans="1:9" x14ac:dyDescent="0.2">
      <c r="A750" t="s">
        <v>65</v>
      </c>
      <c r="B750" t="s">
        <v>57</v>
      </c>
      <c r="C750" t="s">
        <v>98</v>
      </c>
      <c r="D750" t="s">
        <v>50</v>
      </c>
      <c r="E750" t="s">
        <v>42</v>
      </c>
      <c r="F750" t="s">
        <v>83</v>
      </c>
      <c r="G750" s="13" t="s">
        <v>117</v>
      </c>
      <c r="H750" s="13" t="s">
        <v>114</v>
      </c>
      <c r="I750">
        <v>1</v>
      </c>
    </row>
    <row r="751" spans="1:9" x14ac:dyDescent="0.2">
      <c r="A751" t="s">
        <v>65</v>
      </c>
      <c r="B751" t="s">
        <v>57</v>
      </c>
      <c r="C751" t="s">
        <v>98</v>
      </c>
      <c r="D751" t="s">
        <v>49</v>
      </c>
      <c r="E751" t="s">
        <v>44</v>
      </c>
      <c r="F751" t="s">
        <v>83</v>
      </c>
      <c r="G751" s="13" t="s">
        <v>117</v>
      </c>
      <c r="H751" s="13" t="s">
        <v>115</v>
      </c>
      <c r="I751">
        <v>1</v>
      </c>
    </row>
    <row r="752" spans="1:9" x14ac:dyDescent="0.2">
      <c r="A752" t="s">
        <v>64</v>
      </c>
      <c r="B752" t="s">
        <v>56</v>
      </c>
      <c r="C752" t="s">
        <v>93</v>
      </c>
      <c r="D752" t="s">
        <v>49</v>
      </c>
      <c r="E752" t="s">
        <v>42</v>
      </c>
      <c r="F752" t="s">
        <v>83</v>
      </c>
      <c r="G752" s="13" t="s">
        <v>117</v>
      </c>
      <c r="H752" s="13" t="s">
        <v>114</v>
      </c>
      <c r="I752">
        <v>1</v>
      </c>
    </row>
    <row r="753" spans="1:9" x14ac:dyDescent="0.2">
      <c r="A753" t="s">
        <v>65</v>
      </c>
      <c r="B753" t="s">
        <v>57</v>
      </c>
      <c r="C753" t="s">
        <v>98</v>
      </c>
      <c r="D753" t="s">
        <v>49</v>
      </c>
      <c r="E753" t="s">
        <v>42</v>
      </c>
      <c r="F753" t="s">
        <v>46</v>
      </c>
      <c r="G753" s="13" t="s">
        <v>117</v>
      </c>
      <c r="H753" s="13" t="s">
        <v>115</v>
      </c>
      <c r="I753">
        <v>1</v>
      </c>
    </row>
    <row r="754" spans="1:9" x14ac:dyDescent="0.2">
      <c r="A754" t="s">
        <v>2</v>
      </c>
      <c r="B754" t="s">
        <v>53</v>
      </c>
      <c r="C754" t="s">
        <v>94</v>
      </c>
      <c r="D754" t="s">
        <v>49</v>
      </c>
      <c r="E754" t="s">
        <v>42</v>
      </c>
      <c r="F754" t="s">
        <v>46</v>
      </c>
      <c r="G754" s="13" t="s">
        <v>116</v>
      </c>
      <c r="H754" s="13" t="s">
        <v>113</v>
      </c>
      <c r="I754">
        <v>1</v>
      </c>
    </row>
    <row r="755" spans="1:9" x14ac:dyDescent="0.2">
      <c r="A755" t="s">
        <v>108</v>
      </c>
      <c r="B755" t="s">
        <v>58</v>
      </c>
      <c r="C755" t="s">
        <v>134</v>
      </c>
      <c r="D755" t="s">
        <v>50</v>
      </c>
      <c r="E755" t="s">
        <v>42</v>
      </c>
      <c r="F755" t="s">
        <v>83</v>
      </c>
      <c r="G755" s="13" t="s">
        <v>117</v>
      </c>
      <c r="H755" s="13" t="s">
        <v>114</v>
      </c>
      <c r="I755">
        <v>1</v>
      </c>
    </row>
    <row r="756" spans="1:9" x14ac:dyDescent="0.2">
      <c r="A756" t="s">
        <v>108</v>
      </c>
      <c r="B756" t="s">
        <v>58</v>
      </c>
      <c r="C756" t="s">
        <v>134</v>
      </c>
      <c r="D756" t="s">
        <v>49</v>
      </c>
      <c r="E756" t="s">
        <v>42</v>
      </c>
      <c r="F756" t="s">
        <v>83</v>
      </c>
      <c r="G756" s="13" t="s">
        <v>117</v>
      </c>
      <c r="H756" s="13" t="s">
        <v>115</v>
      </c>
      <c r="I756">
        <v>1</v>
      </c>
    </row>
    <row r="757" spans="1:9" x14ac:dyDescent="0.2">
      <c r="A757" t="s">
        <v>65</v>
      </c>
      <c r="B757" t="s">
        <v>57</v>
      </c>
      <c r="C757" t="s">
        <v>98</v>
      </c>
      <c r="D757" t="s">
        <v>50</v>
      </c>
      <c r="E757" t="s">
        <v>42</v>
      </c>
      <c r="F757" t="s">
        <v>84</v>
      </c>
      <c r="G757" s="13" t="s">
        <v>116</v>
      </c>
      <c r="H757" s="13" t="s">
        <v>113</v>
      </c>
      <c r="I757">
        <v>1</v>
      </c>
    </row>
    <row r="758" spans="1:9" x14ac:dyDescent="0.2">
      <c r="A758" t="s">
        <v>65</v>
      </c>
      <c r="B758" t="s">
        <v>57</v>
      </c>
      <c r="C758" t="s">
        <v>98</v>
      </c>
      <c r="D758" t="s">
        <v>49</v>
      </c>
      <c r="E758" t="s">
        <v>41</v>
      </c>
      <c r="F758" t="s">
        <v>83</v>
      </c>
      <c r="G758" s="13" t="s">
        <v>117</v>
      </c>
      <c r="H758" s="13" t="s">
        <v>114</v>
      </c>
      <c r="I758">
        <v>1</v>
      </c>
    </row>
    <row r="759" spans="1:9" x14ac:dyDescent="0.2">
      <c r="A759" t="s">
        <v>65</v>
      </c>
      <c r="B759" t="s">
        <v>57</v>
      </c>
      <c r="C759" t="s">
        <v>98</v>
      </c>
      <c r="D759" t="s">
        <v>49</v>
      </c>
      <c r="E759" t="s">
        <v>42</v>
      </c>
      <c r="F759" t="s">
        <v>83</v>
      </c>
      <c r="G759" s="13" t="s">
        <v>117</v>
      </c>
      <c r="H759" s="13" t="s">
        <v>115</v>
      </c>
      <c r="I759">
        <v>1</v>
      </c>
    </row>
    <row r="760" spans="1:9" x14ac:dyDescent="0.2">
      <c r="A760" t="s">
        <v>65</v>
      </c>
      <c r="B760" t="s">
        <v>57</v>
      </c>
      <c r="C760" t="s">
        <v>98</v>
      </c>
      <c r="D760" t="s">
        <v>50</v>
      </c>
      <c r="E760" t="s">
        <v>41</v>
      </c>
      <c r="F760" t="s">
        <v>83</v>
      </c>
      <c r="G760" s="13" t="s">
        <v>117</v>
      </c>
      <c r="H760" s="13" t="s">
        <v>114</v>
      </c>
      <c r="I760">
        <v>1</v>
      </c>
    </row>
    <row r="761" spans="1:9" x14ac:dyDescent="0.2">
      <c r="A761" t="s">
        <v>65</v>
      </c>
      <c r="B761" t="s">
        <v>57</v>
      </c>
      <c r="C761" t="s">
        <v>98</v>
      </c>
      <c r="D761" t="s">
        <v>49</v>
      </c>
      <c r="E761" t="s">
        <v>61</v>
      </c>
      <c r="F761" t="s">
        <v>83</v>
      </c>
      <c r="G761" s="13" t="s">
        <v>117</v>
      </c>
      <c r="H761" s="13" t="s">
        <v>115</v>
      </c>
      <c r="I761">
        <v>1</v>
      </c>
    </row>
    <row r="762" spans="1:9" x14ac:dyDescent="0.2">
      <c r="A762" t="s">
        <v>72</v>
      </c>
      <c r="B762" t="s">
        <v>53</v>
      </c>
      <c r="C762" t="s">
        <v>96</v>
      </c>
      <c r="D762" t="s">
        <v>50</v>
      </c>
      <c r="E762" t="s">
        <v>42</v>
      </c>
      <c r="F762" t="s">
        <v>83</v>
      </c>
      <c r="G762" s="13" t="s">
        <v>116</v>
      </c>
      <c r="H762" s="13" t="s">
        <v>113</v>
      </c>
      <c r="I762">
        <v>1</v>
      </c>
    </row>
    <row r="763" spans="1:9" x14ac:dyDescent="0.2">
      <c r="A763" t="s">
        <v>65</v>
      </c>
      <c r="B763" t="s">
        <v>57</v>
      </c>
      <c r="C763" t="s">
        <v>98</v>
      </c>
      <c r="D763" t="s">
        <v>50</v>
      </c>
      <c r="E763" t="s">
        <v>42</v>
      </c>
      <c r="F763" t="s">
        <v>46</v>
      </c>
      <c r="G763" s="13" t="s">
        <v>116</v>
      </c>
      <c r="H763" s="13" t="s">
        <v>114</v>
      </c>
      <c r="I763">
        <v>1</v>
      </c>
    </row>
    <row r="764" spans="1:9" x14ac:dyDescent="0.2">
      <c r="A764" t="s">
        <v>17</v>
      </c>
      <c r="B764" t="s">
        <v>54</v>
      </c>
      <c r="C764" t="s">
        <v>95</v>
      </c>
      <c r="D764" t="s">
        <v>50</v>
      </c>
      <c r="E764" t="s">
        <v>43</v>
      </c>
      <c r="F764" t="s">
        <v>46</v>
      </c>
      <c r="G764" s="13" t="s">
        <v>116</v>
      </c>
      <c r="H764" s="13" t="s">
        <v>115</v>
      </c>
      <c r="I764">
        <v>1</v>
      </c>
    </row>
    <row r="765" spans="1:9" x14ac:dyDescent="0.2">
      <c r="A765" t="s">
        <v>65</v>
      </c>
      <c r="B765" t="s">
        <v>57</v>
      </c>
      <c r="C765" t="s">
        <v>98</v>
      </c>
      <c r="D765" t="s">
        <v>49</v>
      </c>
      <c r="E765" t="s">
        <v>61</v>
      </c>
      <c r="F765" t="s">
        <v>46</v>
      </c>
      <c r="G765" s="13" t="s">
        <v>116</v>
      </c>
      <c r="H765" s="13" t="s">
        <v>113</v>
      </c>
      <c r="I765">
        <v>1</v>
      </c>
    </row>
    <row r="766" spans="1:9" x14ac:dyDescent="0.2">
      <c r="A766" t="s">
        <v>30</v>
      </c>
      <c r="B766" t="s">
        <v>53</v>
      </c>
      <c r="C766" t="s">
        <v>93</v>
      </c>
      <c r="D766" t="s">
        <v>49</v>
      </c>
      <c r="E766" t="s">
        <v>61</v>
      </c>
      <c r="F766" t="s">
        <v>84</v>
      </c>
      <c r="G766" s="13" t="s">
        <v>117</v>
      </c>
      <c r="H766" s="13" t="s">
        <v>114</v>
      </c>
      <c r="I766">
        <v>1</v>
      </c>
    </row>
    <row r="767" spans="1:9" x14ac:dyDescent="0.2">
      <c r="A767" t="s">
        <v>6</v>
      </c>
      <c r="B767" t="s">
        <v>54</v>
      </c>
      <c r="C767" t="s">
        <v>91</v>
      </c>
      <c r="D767" t="s">
        <v>50</v>
      </c>
      <c r="E767" t="s">
        <v>43</v>
      </c>
      <c r="F767" t="s">
        <v>46</v>
      </c>
      <c r="G767" s="13" t="s">
        <v>117</v>
      </c>
      <c r="H767" s="13" t="s">
        <v>115</v>
      </c>
      <c r="I767">
        <v>1</v>
      </c>
    </row>
    <row r="768" spans="1:9" x14ac:dyDescent="0.2">
      <c r="A768" t="s">
        <v>105</v>
      </c>
      <c r="B768" t="s">
        <v>56</v>
      </c>
      <c r="C768" t="s">
        <v>97</v>
      </c>
      <c r="D768" t="s">
        <v>50</v>
      </c>
      <c r="E768" t="s">
        <v>45</v>
      </c>
      <c r="F768" t="s">
        <v>83</v>
      </c>
      <c r="G768" s="13" t="s">
        <v>117</v>
      </c>
      <c r="H768" s="13" t="s">
        <v>114</v>
      </c>
      <c r="I768">
        <v>1</v>
      </c>
    </row>
    <row r="769" spans="1:9" x14ac:dyDescent="0.2">
      <c r="A769" t="s">
        <v>71</v>
      </c>
      <c r="B769" t="s">
        <v>53</v>
      </c>
      <c r="C769" t="s">
        <v>90</v>
      </c>
      <c r="D769" t="s">
        <v>50</v>
      </c>
      <c r="E769" t="s">
        <v>45</v>
      </c>
      <c r="F769" t="s">
        <v>46</v>
      </c>
      <c r="G769" s="13" t="s">
        <v>117</v>
      </c>
      <c r="H769" s="13" t="s">
        <v>115</v>
      </c>
      <c r="I769">
        <v>1</v>
      </c>
    </row>
    <row r="770" spans="1:9" x14ac:dyDescent="0.2">
      <c r="A770" t="s">
        <v>64</v>
      </c>
      <c r="B770" t="s">
        <v>56</v>
      </c>
      <c r="C770" t="s">
        <v>93</v>
      </c>
      <c r="D770" t="s">
        <v>49</v>
      </c>
      <c r="E770" t="s">
        <v>41</v>
      </c>
      <c r="F770" t="s">
        <v>46</v>
      </c>
      <c r="G770" s="13" t="s">
        <v>116</v>
      </c>
      <c r="H770" s="13" t="s">
        <v>113</v>
      </c>
      <c r="I770">
        <v>1</v>
      </c>
    </row>
    <row r="771" spans="1:9" x14ac:dyDescent="0.2">
      <c r="A771" t="s">
        <v>19</v>
      </c>
      <c r="B771" t="s">
        <v>54</v>
      </c>
      <c r="C771" t="s">
        <v>90</v>
      </c>
      <c r="D771" t="s">
        <v>50</v>
      </c>
      <c r="E771" t="s">
        <v>42</v>
      </c>
      <c r="F771" t="s">
        <v>46</v>
      </c>
      <c r="G771" s="13" t="s">
        <v>116</v>
      </c>
      <c r="H771" s="13" t="s">
        <v>114</v>
      </c>
      <c r="I771">
        <v>1</v>
      </c>
    </row>
    <row r="772" spans="1:9" x14ac:dyDescent="0.2">
      <c r="A772" t="s">
        <v>0</v>
      </c>
      <c r="B772" t="s">
        <v>55</v>
      </c>
      <c r="C772" t="s">
        <v>91</v>
      </c>
      <c r="D772" t="s">
        <v>49</v>
      </c>
      <c r="E772" t="s">
        <v>42</v>
      </c>
      <c r="F772" t="s">
        <v>84</v>
      </c>
      <c r="G772" s="13" t="s">
        <v>116</v>
      </c>
      <c r="H772" s="13" t="s">
        <v>115</v>
      </c>
      <c r="I772">
        <v>1</v>
      </c>
    </row>
    <row r="773" spans="1:9" x14ac:dyDescent="0.2">
      <c r="A773" t="s">
        <v>108</v>
      </c>
      <c r="B773" t="s">
        <v>58</v>
      </c>
      <c r="C773" t="s">
        <v>134</v>
      </c>
      <c r="D773" t="s">
        <v>50</v>
      </c>
      <c r="E773" t="s">
        <v>42</v>
      </c>
      <c r="F773" t="s">
        <v>83</v>
      </c>
      <c r="G773" s="13" t="s">
        <v>117</v>
      </c>
      <c r="H773" s="13" t="s">
        <v>113</v>
      </c>
      <c r="I773">
        <v>1</v>
      </c>
    </row>
    <row r="774" spans="1:9" x14ac:dyDescent="0.2">
      <c r="A774" t="s">
        <v>36</v>
      </c>
      <c r="B774" t="s">
        <v>53</v>
      </c>
      <c r="C774" t="s">
        <v>95</v>
      </c>
      <c r="D774" t="s">
        <v>50</v>
      </c>
      <c r="E774" t="s">
        <v>42</v>
      </c>
      <c r="F774" t="s">
        <v>83</v>
      </c>
      <c r="G774" s="13" t="s">
        <v>117</v>
      </c>
      <c r="H774" s="13" t="s">
        <v>114</v>
      </c>
      <c r="I774">
        <v>1</v>
      </c>
    </row>
    <row r="775" spans="1:9" x14ac:dyDescent="0.2">
      <c r="A775" t="s">
        <v>107</v>
      </c>
      <c r="B775" t="s">
        <v>53</v>
      </c>
      <c r="C775" t="s">
        <v>92</v>
      </c>
      <c r="D775" t="s">
        <v>50</v>
      </c>
      <c r="E775" t="s">
        <v>41</v>
      </c>
      <c r="F775" t="s">
        <v>83</v>
      </c>
      <c r="G775" s="13" t="s">
        <v>117</v>
      </c>
      <c r="H775" s="13" t="s">
        <v>115</v>
      </c>
      <c r="I775">
        <v>1</v>
      </c>
    </row>
    <row r="776" spans="1:9" x14ac:dyDescent="0.2">
      <c r="A776" t="s">
        <v>9</v>
      </c>
      <c r="B776" t="s">
        <v>53</v>
      </c>
      <c r="C776" t="s">
        <v>95</v>
      </c>
      <c r="D776" t="s">
        <v>50</v>
      </c>
      <c r="E776" t="s">
        <v>42</v>
      </c>
      <c r="F776" t="s">
        <v>46</v>
      </c>
      <c r="G776" s="13" t="s">
        <v>117</v>
      </c>
      <c r="H776" s="13" t="s">
        <v>114</v>
      </c>
      <c r="I776">
        <v>1</v>
      </c>
    </row>
    <row r="777" spans="1:9" x14ac:dyDescent="0.2">
      <c r="A777" t="s">
        <v>1</v>
      </c>
      <c r="B777" t="s">
        <v>54</v>
      </c>
      <c r="C777" t="s">
        <v>90</v>
      </c>
      <c r="D777" t="s">
        <v>50</v>
      </c>
      <c r="E777" t="s">
        <v>42</v>
      </c>
      <c r="F777" t="s">
        <v>84</v>
      </c>
      <c r="G777" s="13" t="s">
        <v>117</v>
      </c>
      <c r="H777" s="13" t="s">
        <v>115</v>
      </c>
      <c r="I777">
        <v>1</v>
      </c>
    </row>
    <row r="778" spans="1:9" x14ac:dyDescent="0.2">
      <c r="A778" t="s">
        <v>108</v>
      </c>
      <c r="B778" t="s">
        <v>58</v>
      </c>
      <c r="C778" t="s">
        <v>134</v>
      </c>
      <c r="D778" t="s">
        <v>50</v>
      </c>
      <c r="E778" t="s">
        <v>41</v>
      </c>
      <c r="F778" t="s">
        <v>83</v>
      </c>
      <c r="G778" s="13" t="s">
        <v>117</v>
      </c>
      <c r="H778" s="13" t="s">
        <v>113</v>
      </c>
      <c r="I778">
        <v>1</v>
      </c>
    </row>
    <row r="779" spans="1:9" x14ac:dyDescent="0.2">
      <c r="A779" t="s">
        <v>16</v>
      </c>
      <c r="B779" t="s">
        <v>53</v>
      </c>
      <c r="C779" t="s">
        <v>91</v>
      </c>
      <c r="D779" t="s">
        <v>50</v>
      </c>
      <c r="E779" t="s">
        <v>42</v>
      </c>
      <c r="F779" t="s">
        <v>46</v>
      </c>
      <c r="G779" s="13" t="s">
        <v>116</v>
      </c>
      <c r="H779" s="13" t="s">
        <v>114</v>
      </c>
      <c r="I779">
        <v>1</v>
      </c>
    </row>
    <row r="780" spans="1:9" x14ac:dyDescent="0.2">
      <c r="A780" t="s">
        <v>26</v>
      </c>
      <c r="B780" t="s">
        <v>54</v>
      </c>
      <c r="C780" t="s">
        <v>98</v>
      </c>
      <c r="D780" t="s">
        <v>50</v>
      </c>
      <c r="E780" t="s">
        <v>61</v>
      </c>
      <c r="F780" t="s">
        <v>83</v>
      </c>
      <c r="G780" s="13" t="s">
        <v>116</v>
      </c>
      <c r="H780" s="13" t="s">
        <v>115</v>
      </c>
      <c r="I780">
        <v>1</v>
      </c>
    </row>
    <row r="781" spans="1:9" x14ac:dyDescent="0.2">
      <c r="A781" t="s">
        <v>66</v>
      </c>
      <c r="B781" t="s">
        <v>55</v>
      </c>
      <c r="C781" t="s">
        <v>95</v>
      </c>
      <c r="D781" t="s">
        <v>50</v>
      </c>
      <c r="E781" t="s">
        <v>61</v>
      </c>
      <c r="F781" t="s">
        <v>84</v>
      </c>
      <c r="G781" s="13" t="s">
        <v>116</v>
      </c>
      <c r="H781" s="13" t="s">
        <v>113</v>
      </c>
      <c r="I781">
        <v>1</v>
      </c>
    </row>
    <row r="782" spans="1:9" x14ac:dyDescent="0.2">
      <c r="A782" t="s">
        <v>108</v>
      </c>
      <c r="B782" t="s">
        <v>58</v>
      </c>
      <c r="C782" t="s">
        <v>134</v>
      </c>
      <c r="D782" t="s">
        <v>50</v>
      </c>
      <c r="E782" t="s">
        <v>41</v>
      </c>
      <c r="F782" t="s">
        <v>83</v>
      </c>
      <c r="G782" s="13" t="s">
        <v>117</v>
      </c>
      <c r="H782" s="13" t="s">
        <v>114</v>
      </c>
      <c r="I782">
        <v>1</v>
      </c>
    </row>
    <row r="783" spans="1:9" x14ac:dyDescent="0.2">
      <c r="A783" t="s">
        <v>108</v>
      </c>
      <c r="B783" t="s">
        <v>58</v>
      </c>
      <c r="C783" t="s">
        <v>134</v>
      </c>
      <c r="D783" t="s">
        <v>49</v>
      </c>
      <c r="E783" t="s">
        <v>42</v>
      </c>
      <c r="F783" t="s">
        <v>83</v>
      </c>
      <c r="G783" s="13" t="s">
        <v>117</v>
      </c>
      <c r="H783" s="13" t="s">
        <v>115</v>
      </c>
      <c r="I783">
        <v>1</v>
      </c>
    </row>
    <row r="784" spans="1:9" x14ac:dyDescent="0.2">
      <c r="A784" t="s">
        <v>18</v>
      </c>
      <c r="B784" t="s">
        <v>55</v>
      </c>
      <c r="C784" t="s">
        <v>92</v>
      </c>
      <c r="D784" t="s">
        <v>49</v>
      </c>
      <c r="E784" t="s">
        <v>42</v>
      </c>
      <c r="F784" t="s">
        <v>84</v>
      </c>
      <c r="G784" s="13" t="s">
        <v>117</v>
      </c>
      <c r="H784" s="13" t="s">
        <v>114</v>
      </c>
      <c r="I784">
        <v>1</v>
      </c>
    </row>
    <row r="785" spans="1:9" x14ac:dyDescent="0.2">
      <c r="A785" t="s">
        <v>9</v>
      </c>
      <c r="B785" t="s">
        <v>53</v>
      </c>
      <c r="C785" t="s">
        <v>95</v>
      </c>
      <c r="D785" t="s">
        <v>50</v>
      </c>
      <c r="E785" t="s">
        <v>42</v>
      </c>
      <c r="F785" t="s">
        <v>46</v>
      </c>
      <c r="G785" s="13" t="s">
        <v>117</v>
      </c>
      <c r="H785" s="13" t="s">
        <v>115</v>
      </c>
      <c r="I785">
        <v>1</v>
      </c>
    </row>
    <row r="786" spans="1:9" x14ac:dyDescent="0.2">
      <c r="A786" t="s">
        <v>65</v>
      </c>
      <c r="B786" t="s">
        <v>57</v>
      </c>
      <c r="C786" t="s">
        <v>98</v>
      </c>
      <c r="D786" t="s">
        <v>49</v>
      </c>
      <c r="E786" t="s">
        <v>42</v>
      </c>
      <c r="F786" t="s">
        <v>46</v>
      </c>
      <c r="G786" s="13" t="s">
        <v>116</v>
      </c>
      <c r="H786" s="13" t="s">
        <v>113</v>
      </c>
      <c r="I786">
        <v>1</v>
      </c>
    </row>
    <row r="787" spans="1:9" x14ac:dyDescent="0.2">
      <c r="A787" t="s">
        <v>10</v>
      </c>
      <c r="B787" t="s">
        <v>54</v>
      </c>
      <c r="C787" t="s">
        <v>98</v>
      </c>
      <c r="D787" t="s">
        <v>49</v>
      </c>
      <c r="E787" t="s">
        <v>42</v>
      </c>
      <c r="F787" t="s">
        <v>46</v>
      </c>
      <c r="G787" s="13" t="s">
        <v>116</v>
      </c>
      <c r="H787" s="13" t="s">
        <v>114</v>
      </c>
      <c r="I787">
        <v>1</v>
      </c>
    </row>
    <row r="788" spans="1:9" x14ac:dyDescent="0.2">
      <c r="A788" t="s">
        <v>65</v>
      </c>
      <c r="B788" t="s">
        <v>57</v>
      </c>
      <c r="C788" t="s">
        <v>98</v>
      </c>
      <c r="D788" t="s">
        <v>49</v>
      </c>
      <c r="E788" t="s">
        <v>42</v>
      </c>
      <c r="F788" t="s">
        <v>46</v>
      </c>
      <c r="G788" s="13" t="s">
        <v>116</v>
      </c>
      <c r="H788" s="13" t="s">
        <v>115</v>
      </c>
      <c r="I788">
        <v>1</v>
      </c>
    </row>
    <row r="789" spans="1:9" x14ac:dyDescent="0.2">
      <c r="A789" t="s">
        <v>76</v>
      </c>
      <c r="B789" t="s">
        <v>53</v>
      </c>
      <c r="C789" t="s">
        <v>91</v>
      </c>
      <c r="D789" t="s">
        <v>50</v>
      </c>
      <c r="E789" t="s">
        <v>61</v>
      </c>
      <c r="F789" t="s">
        <v>46</v>
      </c>
      <c r="G789" s="13" t="s">
        <v>116</v>
      </c>
      <c r="H789" s="13" t="s">
        <v>113</v>
      </c>
      <c r="I789">
        <v>1</v>
      </c>
    </row>
    <row r="790" spans="1:9" x14ac:dyDescent="0.2">
      <c r="A790" t="s">
        <v>108</v>
      </c>
      <c r="B790" t="s">
        <v>58</v>
      </c>
      <c r="C790" t="s">
        <v>134</v>
      </c>
      <c r="D790" t="s">
        <v>49</v>
      </c>
      <c r="E790" t="s">
        <v>61</v>
      </c>
      <c r="F790" t="s">
        <v>83</v>
      </c>
      <c r="G790" s="13" t="s">
        <v>117</v>
      </c>
      <c r="H790" s="13" t="s">
        <v>114</v>
      </c>
      <c r="I790">
        <v>1</v>
      </c>
    </row>
    <row r="791" spans="1:9" x14ac:dyDescent="0.2">
      <c r="A791" t="s">
        <v>108</v>
      </c>
      <c r="B791" t="s">
        <v>58</v>
      </c>
      <c r="C791" t="s">
        <v>134</v>
      </c>
      <c r="D791" t="s">
        <v>50</v>
      </c>
      <c r="E791" t="s">
        <v>60</v>
      </c>
      <c r="F791" t="s">
        <v>83</v>
      </c>
      <c r="G791" s="13" t="s">
        <v>117</v>
      </c>
      <c r="H791" s="13" t="s">
        <v>115</v>
      </c>
      <c r="I791">
        <v>1</v>
      </c>
    </row>
    <row r="792" spans="1:9" x14ac:dyDescent="0.2">
      <c r="A792" t="s">
        <v>65</v>
      </c>
      <c r="B792" t="s">
        <v>57</v>
      </c>
      <c r="C792" t="s">
        <v>98</v>
      </c>
      <c r="D792" t="s">
        <v>49</v>
      </c>
      <c r="E792" t="s">
        <v>42</v>
      </c>
      <c r="F792" t="s">
        <v>84</v>
      </c>
      <c r="G792" s="13" t="s">
        <v>117</v>
      </c>
      <c r="H792" s="13" t="s">
        <v>114</v>
      </c>
      <c r="I792">
        <v>1</v>
      </c>
    </row>
    <row r="793" spans="1:9" x14ac:dyDescent="0.2">
      <c r="A793" t="s">
        <v>107</v>
      </c>
      <c r="B793" t="s">
        <v>53</v>
      </c>
      <c r="C793" t="s">
        <v>92</v>
      </c>
      <c r="D793" t="s">
        <v>50</v>
      </c>
      <c r="E793" t="s">
        <v>42</v>
      </c>
      <c r="F793" t="s">
        <v>83</v>
      </c>
      <c r="G793" s="13" t="s">
        <v>117</v>
      </c>
      <c r="H793" s="13" t="s">
        <v>115</v>
      </c>
      <c r="I793">
        <v>1</v>
      </c>
    </row>
    <row r="794" spans="1:9" x14ac:dyDescent="0.2">
      <c r="A794" t="s">
        <v>72</v>
      </c>
      <c r="B794" t="s">
        <v>53</v>
      </c>
      <c r="C794" t="s">
        <v>96</v>
      </c>
      <c r="D794" t="s">
        <v>50</v>
      </c>
      <c r="E794" t="s">
        <v>42</v>
      </c>
      <c r="F794" t="s">
        <v>83</v>
      </c>
      <c r="G794" s="13" t="s">
        <v>116</v>
      </c>
      <c r="H794" s="13" t="s">
        <v>113</v>
      </c>
      <c r="I794">
        <v>1</v>
      </c>
    </row>
    <row r="795" spans="1:9" x14ac:dyDescent="0.2">
      <c r="A795" t="s">
        <v>65</v>
      </c>
      <c r="B795" t="s">
        <v>57</v>
      </c>
      <c r="C795" t="s">
        <v>98</v>
      </c>
      <c r="D795" t="s">
        <v>49</v>
      </c>
      <c r="E795" t="s">
        <v>42</v>
      </c>
      <c r="F795" t="s">
        <v>83</v>
      </c>
      <c r="G795" s="13" t="s">
        <v>116</v>
      </c>
      <c r="H795" s="13" t="s">
        <v>114</v>
      </c>
      <c r="I795">
        <v>1</v>
      </c>
    </row>
    <row r="796" spans="1:9" x14ac:dyDescent="0.2">
      <c r="A796" t="s">
        <v>62</v>
      </c>
      <c r="B796" t="s">
        <v>56</v>
      </c>
      <c r="C796" t="s">
        <v>89</v>
      </c>
      <c r="D796" t="s">
        <v>50</v>
      </c>
      <c r="E796" t="s">
        <v>42</v>
      </c>
      <c r="F796" t="s">
        <v>84</v>
      </c>
      <c r="G796" s="13" t="s">
        <v>116</v>
      </c>
      <c r="H796" s="13" t="s">
        <v>115</v>
      </c>
      <c r="I796">
        <v>1</v>
      </c>
    </row>
    <row r="797" spans="1:9" x14ac:dyDescent="0.2">
      <c r="A797" t="s">
        <v>40</v>
      </c>
      <c r="B797" t="s">
        <v>53</v>
      </c>
      <c r="C797" t="s">
        <v>95</v>
      </c>
      <c r="D797" t="s">
        <v>49</v>
      </c>
      <c r="E797" t="s">
        <v>42</v>
      </c>
      <c r="F797" t="s">
        <v>83</v>
      </c>
      <c r="G797" s="13" t="s">
        <v>116</v>
      </c>
      <c r="H797" s="13" t="s">
        <v>113</v>
      </c>
      <c r="I797">
        <v>1</v>
      </c>
    </row>
    <row r="798" spans="1:9" x14ac:dyDescent="0.2">
      <c r="A798" t="s">
        <v>4</v>
      </c>
      <c r="B798" t="s">
        <v>54</v>
      </c>
      <c r="C798" t="s">
        <v>91</v>
      </c>
      <c r="D798" t="s">
        <v>50</v>
      </c>
      <c r="E798" t="s">
        <v>61</v>
      </c>
      <c r="F798" t="s">
        <v>84</v>
      </c>
      <c r="G798" s="13" t="s">
        <v>117</v>
      </c>
      <c r="H798" s="13" t="s">
        <v>114</v>
      </c>
      <c r="I798">
        <v>1</v>
      </c>
    </row>
    <row r="799" spans="1:9" x14ac:dyDescent="0.2">
      <c r="A799" t="s">
        <v>39</v>
      </c>
      <c r="B799" t="s">
        <v>53</v>
      </c>
      <c r="C799" t="s">
        <v>93</v>
      </c>
      <c r="D799" t="s">
        <v>50</v>
      </c>
      <c r="E799" t="s">
        <v>41</v>
      </c>
      <c r="F799" t="s">
        <v>46</v>
      </c>
      <c r="G799" s="13" t="s">
        <v>117</v>
      </c>
      <c r="H799" s="13" t="s">
        <v>115</v>
      </c>
      <c r="I799">
        <v>1</v>
      </c>
    </row>
    <row r="800" spans="1:9" x14ac:dyDescent="0.2">
      <c r="A800" t="s">
        <v>2</v>
      </c>
      <c r="B800" t="s">
        <v>53</v>
      </c>
      <c r="C800" t="s">
        <v>94</v>
      </c>
      <c r="D800" t="s">
        <v>49</v>
      </c>
      <c r="E800" t="s">
        <v>42</v>
      </c>
      <c r="F800" t="s">
        <v>84</v>
      </c>
      <c r="G800" s="13" t="s">
        <v>117</v>
      </c>
      <c r="H800" s="13" t="s">
        <v>114</v>
      </c>
      <c r="I800">
        <v>1</v>
      </c>
    </row>
    <row r="801" spans="1:9" x14ac:dyDescent="0.2">
      <c r="A801" t="s">
        <v>108</v>
      </c>
      <c r="B801" t="s">
        <v>58</v>
      </c>
      <c r="C801" t="s">
        <v>134</v>
      </c>
      <c r="D801" t="s">
        <v>50</v>
      </c>
      <c r="E801" t="s">
        <v>42</v>
      </c>
      <c r="F801" t="s">
        <v>83</v>
      </c>
      <c r="G801" s="13" t="s">
        <v>117</v>
      </c>
      <c r="H801" s="13" t="s">
        <v>115</v>
      </c>
      <c r="I801">
        <v>1</v>
      </c>
    </row>
    <row r="802" spans="1:9" x14ac:dyDescent="0.2">
      <c r="A802" t="s">
        <v>107</v>
      </c>
      <c r="B802" t="s">
        <v>53</v>
      </c>
      <c r="C802" t="s">
        <v>92</v>
      </c>
      <c r="D802" t="s">
        <v>49</v>
      </c>
      <c r="E802" t="s">
        <v>42</v>
      </c>
      <c r="F802" t="s">
        <v>46</v>
      </c>
      <c r="G802" s="13" t="s">
        <v>116</v>
      </c>
      <c r="H802" s="13" t="s">
        <v>113</v>
      </c>
      <c r="I802">
        <v>1</v>
      </c>
    </row>
    <row r="803" spans="1:9" x14ac:dyDescent="0.2">
      <c r="A803" t="s">
        <v>71</v>
      </c>
      <c r="B803" t="s">
        <v>53</v>
      </c>
      <c r="C803" t="s">
        <v>90</v>
      </c>
      <c r="D803" t="s">
        <v>50</v>
      </c>
      <c r="E803" t="s">
        <v>45</v>
      </c>
      <c r="F803" t="s">
        <v>46</v>
      </c>
      <c r="G803" s="13" t="s">
        <v>116</v>
      </c>
      <c r="H803" s="13" t="s">
        <v>114</v>
      </c>
      <c r="I803">
        <v>1</v>
      </c>
    </row>
    <row r="804" spans="1:9" x14ac:dyDescent="0.2">
      <c r="A804" t="s">
        <v>108</v>
      </c>
      <c r="B804" t="s">
        <v>58</v>
      </c>
      <c r="C804" t="s">
        <v>134</v>
      </c>
      <c r="D804" t="s">
        <v>50</v>
      </c>
      <c r="E804" t="s">
        <v>42</v>
      </c>
      <c r="F804" t="s">
        <v>83</v>
      </c>
      <c r="G804" s="13" t="s">
        <v>117</v>
      </c>
      <c r="H804" s="13" t="s">
        <v>115</v>
      </c>
      <c r="I804">
        <v>1</v>
      </c>
    </row>
    <row r="805" spans="1:9" x14ac:dyDescent="0.2">
      <c r="A805" t="s">
        <v>107</v>
      </c>
      <c r="B805" t="s">
        <v>53</v>
      </c>
      <c r="C805" t="s">
        <v>92</v>
      </c>
      <c r="D805" t="s">
        <v>50</v>
      </c>
      <c r="E805" t="s">
        <v>61</v>
      </c>
      <c r="F805" t="s">
        <v>46</v>
      </c>
      <c r="G805" s="13" t="s">
        <v>116</v>
      </c>
      <c r="H805" s="13" t="s">
        <v>113</v>
      </c>
      <c r="I805">
        <v>1</v>
      </c>
    </row>
    <row r="806" spans="1:9" x14ac:dyDescent="0.2">
      <c r="A806" t="s">
        <v>65</v>
      </c>
      <c r="B806" t="s">
        <v>57</v>
      </c>
      <c r="C806" t="s">
        <v>98</v>
      </c>
      <c r="D806" t="s">
        <v>49</v>
      </c>
      <c r="E806" t="s">
        <v>42</v>
      </c>
      <c r="F806" t="s">
        <v>83</v>
      </c>
      <c r="G806" s="13" t="s">
        <v>117</v>
      </c>
      <c r="H806" s="13" t="s">
        <v>114</v>
      </c>
      <c r="I806">
        <v>1</v>
      </c>
    </row>
    <row r="807" spans="1:9" x14ac:dyDescent="0.2">
      <c r="A807" t="s">
        <v>106</v>
      </c>
      <c r="B807" t="s">
        <v>56</v>
      </c>
      <c r="C807" t="s">
        <v>94</v>
      </c>
      <c r="D807" t="s">
        <v>50</v>
      </c>
      <c r="E807" t="s">
        <v>41</v>
      </c>
      <c r="F807" t="s">
        <v>83</v>
      </c>
      <c r="G807" s="13" t="s">
        <v>117</v>
      </c>
      <c r="H807" s="13" t="s">
        <v>115</v>
      </c>
      <c r="I807">
        <v>1</v>
      </c>
    </row>
    <row r="808" spans="1:9" x14ac:dyDescent="0.2">
      <c r="A808" t="s">
        <v>27</v>
      </c>
      <c r="B808" t="s">
        <v>54</v>
      </c>
      <c r="C808" t="s">
        <v>92</v>
      </c>
      <c r="D808" t="s">
        <v>50</v>
      </c>
      <c r="E808" t="s">
        <v>44</v>
      </c>
      <c r="F808" t="s">
        <v>84</v>
      </c>
      <c r="G808" s="13" t="s">
        <v>117</v>
      </c>
      <c r="H808" s="13" t="s">
        <v>114</v>
      </c>
      <c r="I808">
        <v>1</v>
      </c>
    </row>
    <row r="809" spans="1:9" x14ac:dyDescent="0.2">
      <c r="A809" t="s">
        <v>6</v>
      </c>
      <c r="B809" t="s">
        <v>54</v>
      </c>
      <c r="C809" t="s">
        <v>91</v>
      </c>
      <c r="D809" t="s">
        <v>49</v>
      </c>
      <c r="E809" t="s">
        <v>60</v>
      </c>
      <c r="F809" t="s">
        <v>84</v>
      </c>
      <c r="G809" s="13" t="s">
        <v>117</v>
      </c>
      <c r="H809" s="13" t="s">
        <v>115</v>
      </c>
      <c r="I809">
        <v>1</v>
      </c>
    </row>
    <row r="810" spans="1:9" x14ac:dyDescent="0.2">
      <c r="A810" t="s">
        <v>23</v>
      </c>
      <c r="B810" t="s">
        <v>54</v>
      </c>
      <c r="C810" t="s">
        <v>91</v>
      </c>
      <c r="D810" t="s">
        <v>49</v>
      </c>
      <c r="E810" t="s">
        <v>42</v>
      </c>
      <c r="F810" t="s">
        <v>46</v>
      </c>
      <c r="G810" s="13" t="s">
        <v>116</v>
      </c>
      <c r="H810" s="13" t="s">
        <v>113</v>
      </c>
      <c r="I810">
        <v>1</v>
      </c>
    </row>
    <row r="811" spans="1:9" x14ac:dyDescent="0.2">
      <c r="A811" t="s">
        <v>17</v>
      </c>
      <c r="B811" t="s">
        <v>54</v>
      </c>
      <c r="C811" t="s">
        <v>95</v>
      </c>
      <c r="D811" t="s">
        <v>50</v>
      </c>
      <c r="E811" t="s">
        <v>43</v>
      </c>
      <c r="F811" t="s">
        <v>46</v>
      </c>
      <c r="G811" s="13" t="s">
        <v>116</v>
      </c>
      <c r="H811" s="13" t="s">
        <v>114</v>
      </c>
      <c r="I811">
        <v>1</v>
      </c>
    </row>
    <row r="812" spans="1:9" x14ac:dyDescent="0.2">
      <c r="A812" t="s">
        <v>63</v>
      </c>
      <c r="B812" t="s">
        <v>56</v>
      </c>
      <c r="C812" t="s">
        <v>89</v>
      </c>
      <c r="D812" t="s">
        <v>49</v>
      </c>
      <c r="E812" t="s">
        <v>42</v>
      </c>
      <c r="F812" t="s">
        <v>46</v>
      </c>
      <c r="G812" s="13" t="s">
        <v>116</v>
      </c>
      <c r="H812" s="13" t="s">
        <v>115</v>
      </c>
      <c r="I812">
        <v>1</v>
      </c>
    </row>
    <row r="813" spans="1:9" x14ac:dyDescent="0.2">
      <c r="A813" t="s">
        <v>110</v>
      </c>
      <c r="B813" t="s">
        <v>58</v>
      </c>
      <c r="C813" t="s">
        <v>111</v>
      </c>
      <c r="D813" t="s">
        <v>49</v>
      </c>
      <c r="E813" t="s">
        <v>61</v>
      </c>
      <c r="F813" t="s">
        <v>46</v>
      </c>
      <c r="G813" s="13" t="s">
        <v>116</v>
      </c>
      <c r="H813" s="13" t="s">
        <v>113</v>
      </c>
      <c r="I813">
        <v>1</v>
      </c>
    </row>
    <row r="814" spans="1:9" x14ac:dyDescent="0.2">
      <c r="A814" t="s">
        <v>72</v>
      </c>
      <c r="B814" t="s">
        <v>53</v>
      </c>
      <c r="C814" t="s">
        <v>96</v>
      </c>
      <c r="D814" t="s">
        <v>50</v>
      </c>
      <c r="E814" t="s">
        <v>42</v>
      </c>
      <c r="F814" t="s">
        <v>83</v>
      </c>
      <c r="G814" s="13" t="s">
        <v>117</v>
      </c>
      <c r="H814" s="13" t="s">
        <v>114</v>
      </c>
      <c r="I814">
        <v>1</v>
      </c>
    </row>
    <row r="815" spans="1:9" x14ac:dyDescent="0.2">
      <c r="A815" t="s">
        <v>67</v>
      </c>
      <c r="B815" t="s">
        <v>55</v>
      </c>
      <c r="C815" t="s">
        <v>93</v>
      </c>
      <c r="D815" t="s">
        <v>50</v>
      </c>
      <c r="E815" t="s">
        <v>61</v>
      </c>
      <c r="F815" t="s">
        <v>84</v>
      </c>
      <c r="G815" s="13" t="s">
        <v>117</v>
      </c>
      <c r="H815" s="13" t="s">
        <v>115</v>
      </c>
      <c r="I815">
        <v>1</v>
      </c>
    </row>
    <row r="816" spans="1:9" x14ac:dyDescent="0.2">
      <c r="A816" t="s">
        <v>65</v>
      </c>
      <c r="B816" t="s">
        <v>57</v>
      </c>
      <c r="C816" t="s">
        <v>98</v>
      </c>
      <c r="D816" t="s">
        <v>50</v>
      </c>
      <c r="E816" t="s">
        <v>42</v>
      </c>
      <c r="F816" t="s">
        <v>83</v>
      </c>
      <c r="G816" s="13" t="s">
        <v>117</v>
      </c>
      <c r="H816" s="13" t="s">
        <v>114</v>
      </c>
      <c r="I816">
        <v>1</v>
      </c>
    </row>
    <row r="817" spans="1:9" x14ac:dyDescent="0.2">
      <c r="A817" t="s">
        <v>40</v>
      </c>
      <c r="B817" t="s">
        <v>53</v>
      </c>
      <c r="C817" t="s">
        <v>95</v>
      </c>
      <c r="D817" t="s">
        <v>49</v>
      </c>
      <c r="E817" t="s">
        <v>42</v>
      </c>
      <c r="F817" t="s">
        <v>83</v>
      </c>
      <c r="G817" s="13" t="s">
        <v>117</v>
      </c>
      <c r="H817" s="13" t="s">
        <v>115</v>
      </c>
      <c r="I817">
        <v>1</v>
      </c>
    </row>
    <row r="818" spans="1:9" x14ac:dyDescent="0.2">
      <c r="A818" t="s">
        <v>75</v>
      </c>
      <c r="B818" t="s">
        <v>53</v>
      </c>
      <c r="C818" t="s">
        <v>93</v>
      </c>
      <c r="D818" t="s">
        <v>49</v>
      </c>
      <c r="E818" t="s">
        <v>42</v>
      </c>
      <c r="F818" t="s">
        <v>83</v>
      </c>
      <c r="G818" s="13" t="s">
        <v>116</v>
      </c>
      <c r="H818" s="13" t="s">
        <v>113</v>
      </c>
      <c r="I818">
        <v>1</v>
      </c>
    </row>
    <row r="819" spans="1:9" x14ac:dyDescent="0.2">
      <c r="A819" t="s">
        <v>65</v>
      </c>
      <c r="B819" t="s">
        <v>57</v>
      </c>
      <c r="C819" t="s">
        <v>98</v>
      </c>
      <c r="D819" t="s">
        <v>49</v>
      </c>
      <c r="E819" t="s">
        <v>41</v>
      </c>
      <c r="F819" t="s">
        <v>83</v>
      </c>
      <c r="G819" s="13" t="s">
        <v>116</v>
      </c>
      <c r="H819" s="13" t="s">
        <v>114</v>
      </c>
      <c r="I819">
        <v>1</v>
      </c>
    </row>
    <row r="820" spans="1:9" x14ac:dyDescent="0.2">
      <c r="A820" t="s">
        <v>10</v>
      </c>
      <c r="B820" t="s">
        <v>54</v>
      </c>
      <c r="C820" t="s">
        <v>98</v>
      </c>
      <c r="D820" t="s">
        <v>49</v>
      </c>
      <c r="E820" t="s">
        <v>42</v>
      </c>
      <c r="F820" t="s">
        <v>46</v>
      </c>
      <c r="G820" s="13" t="s">
        <v>116</v>
      </c>
      <c r="H820" s="13" t="s">
        <v>115</v>
      </c>
      <c r="I820">
        <v>1</v>
      </c>
    </row>
    <row r="821" spans="1:9" x14ac:dyDescent="0.2">
      <c r="A821" t="s">
        <v>108</v>
      </c>
      <c r="B821" t="s">
        <v>58</v>
      </c>
      <c r="C821" t="s">
        <v>134</v>
      </c>
      <c r="D821" t="s">
        <v>49</v>
      </c>
      <c r="E821" t="s">
        <v>42</v>
      </c>
      <c r="F821" t="s">
        <v>83</v>
      </c>
      <c r="G821" s="13" t="s">
        <v>117</v>
      </c>
      <c r="H821" s="13" t="s">
        <v>113</v>
      </c>
      <c r="I821">
        <v>1</v>
      </c>
    </row>
    <row r="822" spans="1:9" x14ac:dyDescent="0.2">
      <c r="A822" t="s">
        <v>65</v>
      </c>
      <c r="B822" t="s">
        <v>57</v>
      </c>
      <c r="C822" t="s">
        <v>98</v>
      </c>
      <c r="D822" t="s">
        <v>49</v>
      </c>
      <c r="E822" t="s">
        <v>42</v>
      </c>
      <c r="F822" t="s">
        <v>46</v>
      </c>
      <c r="G822" s="13" t="s">
        <v>117</v>
      </c>
      <c r="H822" s="13" t="s">
        <v>114</v>
      </c>
      <c r="I822">
        <v>1</v>
      </c>
    </row>
    <row r="823" spans="1:9" x14ac:dyDescent="0.2">
      <c r="A823" t="s">
        <v>65</v>
      </c>
      <c r="B823" t="s">
        <v>57</v>
      </c>
      <c r="C823" t="s">
        <v>98</v>
      </c>
      <c r="D823" t="s">
        <v>50</v>
      </c>
      <c r="E823" t="s">
        <v>42</v>
      </c>
      <c r="F823" t="s">
        <v>46</v>
      </c>
      <c r="G823" s="13" t="s">
        <v>117</v>
      </c>
      <c r="H823" s="13" t="s">
        <v>115</v>
      </c>
      <c r="I823">
        <v>1</v>
      </c>
    </row>
    <row r="824" spans="1:9" x14ac:dyDescent="0.2">
      <c r="A824" t="s">
        <v>65</v>
      </c>
      <c r="B824" t="s">
        <v>57</v>
      </c>
      <c r="C824" t="s">
        <v>98</v>
      </c>
      <c r="D824" t="s">
        <v>49</v>
      </c>
      <c r="E824" t="s">
        <v>42</v>
      </c>
      <c r="F824" t="s">
        <v>84</v>
      </c>
      <c r="G824" s="13" t="s">
        <v>117</v>
      </c>
      <c r="H824" s="13" t="s">
        <v>114</v>
      </c>
      <c r="I824">
        <v>1</v>
      </c>
    </row>
    <row r="825" spans="1:9" x14ac:dyDescent="0.2">
      <c r="A825" t="s">
        <v>63</v>
      </c>
      <c r="B825" t="s">
        <v>56</v>
      </c>
      <c r="C825" t="s">
        <v>89</v>
      </c>
      <c r="D825" t="s">
        <v>49</v>
      </c>
      <c r="E825" t="s">
        <v>45</v>
      </c>
      <c r="F825" t="s">
        <v>84</v>
      </c>
      <c r="G825" s="13" t="s">
        <v>117</v>
      </c>
      <c r="H825" s="13" t="s">
        <v>115</v>
      </c>
      <c r="I825">
        <v>1</v>
      </c>
    </row>
    <row r="826" spans="1:9" x14ac:dyDescent="0.2">
      <c r="A826" t="s">
        <v>18</v>
      </c>
      <c r="B826" t="s">
        <v>55</v>
      </c>
      <c r="C826" t="s">
        <v>92</v>
      </c>
      <c r="D826" t="s">
        <v>50</v>
      </c>
      <c r="E826" t="s">
        <v>42</v>
      </c>
      <c r="F826" t="s">
        <v>84</v>
      </c>
      <c r="G826" s="13" t="s">
        <v>116</v>
      </c>
      <c r="H826" s="13" t="s">
        <v>113</v>
      </c>
      <c r="I826">
        <v>1</v>
      </c>
    </row>
    <row r="827" spans="1:9" x14ac:dyDescent="0.2">
      <c r="A827" t="s">
        <v>65</v>
      </c>
      <c r="B827" t="s">
        <v>57</v>
      </c>
      <c r="C827" t="s">
        <v>98</v>
      </c>
      <c r="D827" t="s">
        <v>50</v>
      </c>
      <c r="E827" t="s">
        <v>42</v>
      </c>
      <c r="F827" t="s">
        <v>46</v>
      </c>
      <c r="G827" s="13" t="s">
        <v>116</v>
      </c>
      <c r="H827" s="13" t="s">
        <v>114</v>
      </c>
      <c r="I827">
        <v>1</v>
      </c>
    </row>
    <row r="828" spans="1:9" x14ac:dyDescent="0.2">
      <c r="A828" t="s">
        <v>107</v>
      </c>
      <c r="B828" t="s">
        <v>53</v>
      </c>
      <c r="C828" t="s">
        <v>92</v>
      </c>
      <c r="D828" t="s">
        <v>49</v>
      </c>
      <c r="E828" t="s">
        <v>42</v>
      </c>
      <c r="F828" t="s">
        <v>46</v>
      </c>
      <c r="G828" s="13" t="s">
        <v>116</v>
      </c>
      <c r="H828" s="13" t="s">
        <v>115</v>
      </c>
      <c r="I828">
        <v>1</v>
      </c>
    </row>
    <row r="829" spans="1:9" x14ac:dyDescent="0.2">
      <c r="A829" t="s">
        <v>108</v>
      </c>
      <c r="B829" t="s">
        <v>58</v>
      </c>
      <c r="C829" t="s">
        <v>134</v>
      </c>
      <c r="D829" t="s">
        <v>50</v>
      </c>
      <c r="E829" t="s">
        <v>42</v>
      </c>
      <c r="F829" t="s">
        <v>83</v>
      </c>
      <c r="G829" s="13" t="s">
        <v>117</v>
      </c>
      <c r="H829" s="13" t="s">
        <v>113</v>
      </c>
      <c r="I829">
        <v>1</v>
      </c>
    </row>
    <row r="830" spans="1:9" x14ac:dyDescent="0.2">
      <c r="A830" t="s">
        <v>0</v>
      </c>
      <c r="B830" t="s">
        <v>55</v>
      </c>
      <c r="C830" t="s">
        <v>91</v>
      </c>
      <c r="D830" t="s">
        <v>50</v>
      </c>
      <c r="E830" t="s">
        <v>42</v>
      </c>
      <c r="F830" t="s">
        <v>46</v>
      </c>
      <c r="G830" s="13" t="s">
        <v>117</v>
      </c>
      <c r="H830" s="13" t="s">
        <v>114</v>
      </c>
      <c r="I830">
        <v>1</v>
      </c>
    </row>
    <row r="831" spans="1:9" x14ac:dyDescent="0.2">
      <c r="A831" t="s">
        <v>5</v>
      </c>
      <c r="B831" t="s">
        <v>53</v>
      </c>
      <c r="C831" t="s">
        <v>93</v>
      </c>
      <c r="D831" t="s">
        <v>49</v>
      </c>
      <c r="E831" t="s">
        <v>41</v>
      </c>
      <c r="F831" t="s">
        <v>46</v>
      </c>
      <c r="G831" s="13" t="s">
        <v>117</v>
      </c>
      <c r="H831" s="13" t="s">
        <v>115</v>
      </c>
      <c r="I831">
        <v>1</v>
      </c>
    </row>
    <row r="832" spans="1:9" x14ac:dyDescent="0.2">
      <c r="A832" t="s">
        <v>108</v>
      </c>
      <c r="B832" t="s">
        <v>58</v>
      </c>
      <c r="C832" t="s">
        <v>134</v>
      </c>
      <c r="D832" t="s">
        <v>50</v>
      </c>
      <c r="E832" t="s">
        <v>42</v>
      </c>
      <c r="F832" t="s">
        <v>83</v>
      </c>
      <c r="G832" s="13" t="s">
        <v>117</v>
      </c>
      <c r="H832" s="13" t="s">
        <v>114</v>
      </c>
      <c r="I832">
        <v>1</v>
      </c>
    </row>
    <row r="833" spans="1:9" x14ac:dyDescent="0.2">
      <c r="A833" t="s">
        <v>108</v>
      </c>
      <c r="B833" t="s">
        <v>58</v>
      </c>
      <c r="C833" t="s">
        <v>134</v>
      </c>
      <c r="D833" t="s">
        <v>50</v>
      </c>
      <c r="E833" t="s">
        <v>42</v>
      </c>
      <c r="F833" t="s">
        <v>83</v>
      </c>
      <c r="G833" s="13" t="s">
        <v>117</v>
      </c>
      <c r="H833" s="13" t="s">
        <v>115</v>
      </c>
      <c r="I833">
        <v>1</v>
      </c>
    </row>
    <row r="834" spans="1:9" x14ac:dyDescent="0.2">
      <c r="A834" t="s">
        <v>108</v>
      </c>
      <c r="B834" t="s">
        <v>58</v>
      </c>
      <c r="C834" t="s">
        <v>134</v>
      </c>
      <c r="D834" t="s">
        <v>50</v>
      </c>
      <c r="E834" t="s">
        <v>42</v>
      </c>
      <c r="F834" t="s">
        <v>83</v>
      </c>
      <c r="G834" s="13" t="s">
        <v>117</v>
      </c>
      <c r="H834" s="13" t="s">
        <v>113</v>
      </c>
      <c r="I834">
        <v>1</v>
      </c>
    </row>
    <row r="835" spans="1:9" x14ac:dyDescent="0.2">
      <c r="A835" t="s">
        <v>108</v>
      </c>
      <c r="B835" t="s">
        <v>58</v>
      </c>
      <c r="C835" t="s">
        <v>134</v>
      </c>
      <c r="D835" t="s">
        <v>50</v>
      </c>
      <c r="E835" t="s">
        <v>45</v>
      </c>
      <c r="F835" t="s">
        <v>83</v>
      </c>
      <c r="G835" s="13" t="s">
        <v>117</v>
      </c>
      <c r="H835" s="13" t="s">
        <v>114</v>
      </c>
      <c r="I835">
        <v>1</v>
      </c>
    </row>
    <row r="836" spans="1:9" x14ac:dyDescent="0.2">
      <c r="A836" t="s">
        <v>108</v>
      </c>
      <c r="B836" t="s">
        <v>58</v>
      </c>
      <c r="C836" t="s">
        <v>134</v>
      </c>
      <c r="D836" t="s">
        <v>49</v>
      </c>
      <c r="E836" t="s">
        <v>42</v>
      </c>
      <c r="F836" t="s">
        <v>83</v>
      </c>
      <c r="G836" s="13" t="s">
        <v>117</v>
      </c>
      <c r="H836" s="13" t="s">
        <v>115</v>
      </c>
      <c r="I836">
        <v>1</v>
      </c>
    </row>
    <row r="837" spans="1:9" x14ac:dyDescent="0.2">
      <c r="A837" t="s">
        <v>110</v>
      </c>
      <c r="B837" t="s">
        <v>58</v>
      </c>
      <c r="C837" t="s">
        <v>111</v>
      </c>
      <c r="D837" t="s">
        <v>49</v>
      </c>
      <c r="E837" t="s">
        <v>61</v>
      </c>
      <c r="F837" t="s">
        <v>46</v>
      </c>
      <c r="G837" s="13" t="s">
        <v>116</v>
      </c>
      <c r="H837" s="13" t="s">
        <v>113</v>
      </c>
      <c r="I837">
        <v>1</v>
      </c>
    </row>
    <row r="838" spans="1:9" x14ac:dyDescent="0.2">
      <c r="A838" t="s">
        <v>108</v>
      </c>
      <c r="B838" t="s">
        <v>58</v>
      </c>
      <c r="C838" t="s">
        <v>134</v>
      </c>
      <c r="D838" t="s">
        <v>49</v>
      </c>
      <c r="E838" t="s">
        <v>41</v>
      </c>
      <c r="F838" t="s">
        <v>83</v>
      </c>
      <c r="G838" s="13" t="s">
        <v>117</v>
      </c>
      <c r="H838" s="13" t="s">
        <v>114</v>
      </c>
      <c r="I838">
        <v>1</v>
      </c>
    </row>
    <row r="839" spans="1:9" x14ac:dyDescent="0.2">
      <c r="A839" t="s">
        <v>71</v>
      </c>
      <c r="B839" t="s">
        <v>53</v>
      </c>
      <c r="C839" t="s">
        <v>90</v>
      </c>
      <c r="D839" t="s">
        <v>49</v>
      </c>
      <c r="E839" t="s">
        <v>42</v>
      </c>
      <c r="F839" t="s">
        <v>83</v>
      </c>
      <c r="G839" s="13" t="s">
        <v>117</v>
      </c>
      <c r="H839" s="13" t="s">
        <v>115</v>
      </c>
      <c r="I839">
        <v>1</v>
      </c>
    </row>
    <row r="840" spans="1:9" x14ac:dyDescent="0.2">
      <c r="A840" t="s">
        <v>108</v>
      </c>
      <c r="B840" t="s">
        <v>58</v>
      </c>
      <c r="C840" t="s">
        <v>134</v>
      </c>
      <c r="D840" t="s">
        <v>50</v>
      </c>
      <c r="E840" t="s">
        <v>42</v>
      </c>
      <c r="F840" t="s">
        <v>83</v>
      </c>
      <c r="G840" s="13" t="s">
        <v>117</v>
      </c>
      <c r="H840" s="13" t="s">
        <v>114</v>
      </c>
      <c r="I840">
        <v>1</v>
      </c>
    </row>
    <row r="841" spans="1:9" x14ac:dyDescent="0.2">
      <c r="A841" t="s">
        <v>108</v>
      </c>
      <c r="B841" t="s">
        <v>58</v>
      </c>
      <c r="C841" t="s">
        <v>134</v>
      </c>
      <c r="D841" t="s">
        <v>50</v>
      </c>
      <c r="E841" t="s">
        <v>42</v>
      </c>
      <c r="F841" t="s">
        <v>83</v>
      </c>
      <c r="G841" s="13" t="s">
        <v>117</v>
      </c>
      <c r="H841" s="13" t="s">
        <v>115</v>
      </c>
      <c r="I841">
        <v>1</v>
      </c>
    </row>
    <row r="842" spans="1:9" x14ac:dyDescent="0.2">
      <c r="A842" t="s">
        <v>65</v>
      </c>
      <c r="B842" t="s">
        <v>57</v>
      </c>
      <c r="C842" t="s">
        <v>98</v>
      </c>
      <c r="D842" t="s">
        <v>50</v>
      </c>
      <c r="E842" t="s">
        <v>42</v>
      </c>
      <c r="F842" t="s">
        <v>83</v>
      </c>
      <c r="G842" s="13" t="s">
        <v>116</v>
      </c>
      <c r="H842" s="13" t="s">
        <v>113</v>
      </c>
      <c r="I842">
        <v>1</v>
      </c>
    </row>
    <row r="843" spans="1:9" x14ac:dyDescent="0.2">
      <c r="A843" t="s">
        <v>107</v>
      </c>
      <c r="B843" t="s">
        <v>53</v>
      </c>
      <c r="C843" t="s">
        <v>92</v>
      </c>
      <c r="D843" t="s">
        <v>50</v>
      </c>
      <c r="E843" t="s">
        <v>42</v>
      </c>
      <c r="F843" t="s">
        <v>46</v>
      </c>
      <c r="G843" s="13" t="s">
        <v>116</v>
      </c>
      <c r="H843" s="13" t="s">
        <v>114</v>
      </c>
      <c r="I843">
        <v>1</v>
      </c>
    </row>
    <row r="844" spans="1:9" x14ac:dyDescent="0.2">
      <c r="A844" t="s">
        <v>110</v>
      </c>
      <c r="B844" t="s">
        <v>58</v>
      </c>
      <c r="C844" t="s">
        <v>111</v>
      </c>
      <c r="D844" t="s">
        <v>50</v>
      </c>
      <c r="E844" t="s">
        <v>41</v>
      </c>
      <c r="F844" t="s">
        <v>83</v>
      </c>
      <c r="G844" s="13" t="s">
        <v>116</v>
      </c>
      <c r="H844" s="13" t="s">
        <v>115</v>
      </c>
      <c r="I844">
        <v>1</v>
      </c>
    </row>
    <row r="845" spans="1:9" x14ac:dyDescent="0.2">
      <c r="A845" t="s">
        <v>108</v>
      </c>
      <c r="B845" t="s">
        <v>58</v>
      </c>
      <c r="C845" t="s">
        <v>134</v>
      </c>
      <c r="D845" t="s">
        <v>50</v>
      </c>
      <c r="E845" t="s">
        <v>41</v>
      </c>
      <c r="F845" t="s">
        <v>83</v>
      </c>
      <c r="G845" s="13" t="s">
        <v>117</v>
      </c>
      <c r="H845" s="13" t="s">
        <v>113</v>
      </c>
      <c r="I845">
        <v>1</v>
      </c>
    </row>
    <row r="846" spans="1:9" x14ac:dyDescent="0.2">
      <c r="A846" t="s">
        <v>65</v>
      </c>
      <c r="B846" t="s">
        <v>57</v>
      </c>
      <c r="C846" t="s">
        <v>98</v>
      </c>
      <c r="D846" t="s">
        <v>50</v>
      </c>
      <c r="E846" t="s">
        <v>42</v>
      </c>
      <c r="F846" t="s">
        <v>83</v>
      </c>
      <c r="G846" s="13" t="s">
        <v>117</v>
      </c>
      <c r="H846" s="13" t="s">
        <v>114</v>
      </c>
      <c r="I846">
        <v>1</v>
      </c>
    </row>
    <row r="847" spans="1:9" x14ac:dyDescent="0.2">
      <c r="A847" t="s">
        <v>105</v>
      </c>
      <c r="B847" t="s">
        <v>56</v>
      </c>
      <c r="C847" t="s">
        <v>98</v>
      </c>
      <c r="D847" t="s">
        <v>50</v>
      </c>
      <c r="E847" t="s">
        <v>44</v>
      </c>
      <c r="F847" t="s">
        <v>84</v>
      </c>
      <c r="G847" s="13" t="s">
        <v>117</v>
      </c>
      <c r="H847" s="13" t="s">
        <v>115</v>
      </c>
      <c r="I847">
        <v>1</v>
      </c>
    </row>
    <row r="848" spans="1:9" x14ac:dyDescent="0.2">
      <c r="A848" t="s">
        <v>65</v>
      </c>
      <c r="B848" t="s">
        <v>57</v>
      </c>
      <c r="C848" t="s">
        <v>98</v>
      </c>
      <c r="D848" t="s">
        <v>49</v>
      </c>
      <c r="E848" t="s">
        <v>42</v>
      </c>
      <c r="F848" t="s">
        <v>46</v>
      </c>
      <c r="G848" s="13" t="s">
        <v>117</v>
      </c>
      <c r="H848" s="13" t="s">
        <v>114</v>
      </c>
      <c r="I848">
        <v>1</v>
      </c>
    </row>
    <row r="849" spans="1:9" x14ac:dyDescent="0.2">
      <c r="A849" t="s">
        <v>65</v>
      </c>
      <c r="B849" t="s">
        <v>57</v>
      </c>
      <c r="C849" t="s">
        <v>98</v>
      </c>
      <c r="D849" t="s">
        <v>49</v>
      </c>
      <c r="E849" t="s">
        <v>44</v>
      </c>
      <c r="F849" t="s">
        <v>83</v>
      </c>
      <c r="G849" s="13" t="s">
        <v>117</v>
      </c>
      <c r="H849" s="13" t="s">
        <v>115</v>
      </c>
      <c r="I849">
        <v>1</v>
      </c>
    </row>
    <row r="850" spans="1:9" x14ac:dyDescent="0.2">
      <c r="A850" t="s">
        <v>18</v>
      </c>
      <c r="B850" t="s">
        <v>55</v>
      </c>
      <c r="C850" t="s">
        <v>92</v>
      </c>
      <c r="D850" t="s">
        <v>50</v>
      </c>
      <c r="E850" t="s">
        <v>42</v>
      </c>
      <c r="F850" t="s">
        <v>84</v>
      </c>
      <c r="G850" s="13" t="s">
        <v>116</v>
      </c>
      <c r="H850" s="13" t="s">
        <v>113</v>
      </c>
      <c r="I850">
        <v>1</v>
      </c>
    </row>
    <row r="851" spans="1:9" x14ac:dyDescent="0.2">
      <c r="A851" t="s">
        <v>65</v>
      </c>
      <c r="B851" t="s">
        <v>57</v>
      </c>
      <c r="C851" t="s">
        <v>98</v>
      </c>
      <c r="D851" t="s">
        <v>50</v>
      </c>
      <c r="E851" t="s">
        <v>61</v>
      </c>
      <c r="F851" t="s">
        <v>83</v>
      </c>
      <c r="G851" s="13" t="s">
        <v>116</v>
      </c>
      <c r="H851" s="13" t="s">
        <v>114</v>
      </c>
      <c r="I851">
        <v>1</v>
      </c>
    </row>
    <row r="852" spans="1:9" x14ac:dyDescent="0.2">
      <c r="A852" t="s">
        <v>108</v>
      </c>
      <c r="B852" t="s">
        <v>58</v>
      </c>
      <c r="C852" t="s">
        <v>134</v>
      </c>
      <c r="D852" t="s">
        <v>50</v>
      </c>
      <c r="E852" t="s">
        <v>42</v>
      </c>
      <c r="F852" t="s">
        <v>83</v>
      </c>
      <c r="G852" s="13" t="s">
        <v>117</v>
      </c>
      <c r="H852" s="13" t="s">
        <v>115</v>
      </c>
      <c r="I852">
        <v>1</v>
      </c>
    </row>
    <row r="853" spans="1:9" x14ac:dyDescent="0.2">
      <c r="A853" t="s">
        <v>108</v>
      </c>
      <c r="B853" t="s">
        <v>58</v>
      </c>
      <c r="C853" t="s">
        <v>134</v>
      </c>
      <c r="D853" t="s">
        <v>50</v>
      </c>
      <c r="E853" t="s">
        <v>41</v>
      </c>
      <c r="F853" t="s">
        <v>83</v>
      </c>
      <c r="G853" s="13" t="s">
        <v>117</v>
      </c>
      <c r="H853" s="13" t="s">
        <v>113</v>
      </c>
      <c r="I853">
        <v>1</v>
      </c>
    </row>
    <row r="854" spans="1:9" x14ac:dyDescent="0.2">
      <c r="A854" t="s">
        <v>108</v>
      </c>
      <c r="B854" t="s">
        <v>58</v>
      </c>
      <c r="C854" t="s">
        <v>134</v>
      </c>
      <c r="D854" t="s">
        <v>49</v>
      </c>
      <c r="E854" t="s">
        <v>41</v>
      </c>
      <c r="F854" t="s">
        <v>83</v>
      </c>
      <c r="G854" s="13" t="s">
        <v>117</v>
      </c>
      <c r="H854" s="13" t="s">
        <v>114</v>
      </c>
      <c r="I854">
        <v>1</v>
      </c>
    </row>
    <row r="855" spans="1:9" x14ac:dyDescent="0.2">
      <c r="A855" t="s">
        <v>65</v>
      </c>
      <c r="B855" t="s">
        <v>57</v>
      </c>
      <c r="C855" t="s">
        <v>98</v>
      </c>
      <c r="D855" t="s">
        <v>50</v>
      </c>
      <c r="E855" t="s">
        <v>61</v>
      </c>
      <c r="F855" t="s">
        <v>83</v>
      </c>
      <c r="G855" s="13" t="s">
        <v>117</v>
      </c>
      <c r="H855" s="13" t="s">
        <v>115</v>
      </c>
      <c r="I855">
        <v>1</v>
      </c>
    </row>
    <row r="856" spans="1:9" x14ac:dyDescent="0.2">
      <c r="A856" t="s">
        <v>107</v>
      </c>
      <c r="B856" t="s">
        <v>53</v>
      </c>
      <c r="C856" t="s">
        <v>92</v>
      </c>
      <c r="D856" t="s">
        <v>49</v>
      </c>
      <c r="E856" t="s">
        <v>41</v>
      </c>
      <c r="F856" t="s">
        <v>46</v>
      </c>
      <c r="G856" s="13" t="s">
        <v>117</v>
      </c>
      <c r="H856" s="13" t="s">
        <v>114</v>
      </c>
      <c r="I856">
        <v>1</v>
      </c>
    </row>
    <row r="857" spans="1:9" x14ac:dyDescent="0.2">
      <c r="A857" t="s">
        <v>65</v>
      </c>
      <c r="B857" t="s">
        <v>57</v>
      </c>
      <c r="C857" t="s">
        <v>98</v>
      </c>
      <c r="D857" t="s">
        <v>49</v>
      </c>
      <c r="E857" t="s">
        <v>42</v>
      </c>
      <c r="F857" t="s">
        <v>83</v>
      </c>
      <c r="G857" s="13" t="s">
        <v>117</v>
      </c>
      <c r="H857" s="13" t="s">
        <v>115</v>
      </c>
      <c r="I857">
        <v>1</v>
      </c>
    </row>
    <row r="858" spans="1:9" x14ac:dyDescent="0.2">
      <c r="A858" t="s">
        <v>65</v>
      </c>
      <c r="B858" t="s">
        <v>57</v>
      </c>
      <c r="C858" t="s">
        <v>98</v>
      </c>
      <c r="D858" t="s">
        <v>49</v>
      </c>
      <c r="E858" t="s">
        <v>42</v>
      </c>
      <c r="F858" t="s">
        <v>83</v>
      </c>
      <c r="G858" s="13" t="s">
        <v>116</v>
      </c>
      <c r="H858" s="13" t="s">
        <v>113</v>
      </c>
      <c r="I858">
        <v>1</v>
      </c>
    </row>
    <row r="859" spans="1:9" x14ac:dyDescent="0.2">
      <c r="A859" t="s">
        <v>30</v>
      </c>
      <c r="B859" t="s">
        <v>53</v>
      </c>
      <c r="C859" t="s">
        <v>93</v>
      </c>
      <c r="D859" t="s">
        <v>49</v>
      </c>
      <c r="E859" t="s">
        <v>61</v>
      </c>
      <c r="F859" t="s">
        <v>84</v>
      </c>
      <c r="G859" s="13" t="s">
        <v>116</v>
      </c>
      <c r="H859" s="13" t="s">
        <v>114</v>
      </c>
      <c r="I859">
        <v>1</v>
      </c>
    </row>
    <row r="860" spans="1:9" x14ac:dyDescent="0.2">
      <c r="A860" t="s">
        <v>5</v>
      </c>
      <c r="B860" t="s">
        <v>53</v>
      </c>
      <c r="C860" t="s">
        <v>93</v>
      </c>
      <c r="D860" t="s">
        <v>49</v>
      </c>
      <c r="E860" t="s">
        <v>41</v>
      </c>
      <c r="F860" t="s">
        <v>46</v>
      </c>
      <c r="G860" s="13" t="s">
        <v>116</v>
      </c>
      <c r="H860" s="13" t="s">
        <v>115</v>
      </c>
      <c r="I860">
        <v>1</v>
      </c>
    </row>
    <row r="861" spans="1:9" x14ac:dyDescent="0.2">
      <c r="A861" t="s">
        <v>110</v>
      </c>
      <c r="B861" t="s">
        <v>58</v>
      </c>
      <c r="C861" t="s">
        <v>111</v>
      </c>
      <c r="D861" t="s">
        <v>50</v>
      </c>
      <c r="E861" t="s">
        <v>42</v>
      </c>
      <c r="F861" t="s">
        <v>83</v>
      </c>
      <c r="G861" s="13" t="s">
        <v>116</v>
      </c>
      <c r="H861" s="13" t="s">
        <v>113</v>
      </c>
      <c r="I861">
        <v>1</v>
      </c>
    </row>
    <row r="862" spans="1:9" x14ac:dyDescent="0.2">
      <c r="A862" t="s">
        <v>32</v>
      </c>
      <c r="B862" t="s">
        <v>53</v>
      </c>
      <c r="C862" t="s">
        <v>92</v>
      </c>
      <c r="D862" t="s">
        <v>49</v>
      </c>
      <c r="E862" t="s">
        <v>42</v>
      </c>
      <c r="F862" t="s">
        <v>84</v>
      </c>
      <c r="G862" s="13" t="s">
        <v>117</v>
      </c>
      <c r="H862" s="13" t="s">
        <v>114</v>
      </c>
      <c r="I862">
        <v>1</v>
      </c>
    </row>
    <row r="863" spans="1:9" x14ac:dyDescent="0.2">
      <c r="A863" t="s">
        <v>5</v>
      </c>
      <c r="B863" t="s">
        <v>53</v>
      </c>
      <c r="C863" t="s">
        <v>93</v>
      </c>
      <c r="D863" t="s">
        <v>49</v>
      </c>
      <c r="E863" t="s">
        <v>42</v>
      </c>
      <c r="F863" t="s">
        <v>46</v>
      </c>
      <c r="G863" s="13" t="s">
        <v>117</v>
      </c>
      <c r="H863" s="13" t="s">
        <v>115</v>
      </c>
      <c r="I863">
        <v>1</v>
      </c>
    </row>
    <row r="864" spans="1:9" x14ac:dyDescent="0.2">
      <c r="A864" t="s">
        <v>65</v>
      </c>
      <c r="B864" t="s">
        <v>57</v>
      </c>
      <c r="C864" t="s">
        <v>98</v>
      </c>
      <c r="D864" t="s">
        <v>50</v>
      </c>
      <c r="E864" t="s">
        <v>61</v>
      </c>
      <c r="F864" t="s">
        <v>46</v>
      </c>
      <c r="G864" s="13" t="s">
        <v>117</v>
      </c>
      <c r="H864" s="13" t="s">
        <v>114</v>
      </c>
      <c r="I864">
        <v>1</v>
      </c>
    </row>
    <row r="865" spans="1:9" x14ac:dyDescent="0.2">
      <c r="A865" t="s">
        <v>65</v>
      </c>
      <c r="B865" t="s">
        <v>57</v>
      </c>
      <c r="C865" t="s">
        <v>98</v>
      </c>
      <c r="D865" t="s">
        <v>50</v>
      </c>
      <c r="E865" t="s">
        <v>42</v>
      </c>
      <c r="F865" t="s">
        <v>84</v>
      </c>
      <c r="G865" s="13" t="s">
        <v>117</v>
      </c>
      <c r="H865" s="13" t="s">
        <v>115</v>
      </c>
      <c r="I865">
        <v>1</v>
      </c>
    </row>
    <row r="866" spans="1:9" x14ac:dyDescent="0.2">
      <c r="A866" t="s">
        <v>72</v>
      </c>
      <c r="B866" t="s">
        <v>53</v>
      </c>
      <c r="C866" t="s">
        <v>96</v>
      </c>
      <c r="D866" t="s">
        <v>50</v>
      </c>
      <c r="E866" t="s">
        <v>42</v>
      </c>
      <c r="F866" t="s">
        <v>83</v>
      </c>
      <c r="G866" s="13" t="s">
        <v>116</v>
      </c>
      <c r="H866" s="13" t="s">
        <v>113</v>
      </c>
      <c r="I866">
        <v>1</v>
      </c>
    </row>
    <row r="867" spans="1:9" x14ac:dyDescent="0.2">
      <c r="A867" t="s">
        <v>65</v>
      </c>
      <c r="B867" t="s">
        <v>57</v>
      </c>
      <c r="C867" t="s">
        <v>98</v>
      </c>
      <c r="D867" t="s">
        <v>49</v>
      </c>
      <c r="E867" t="s">
        <v>42</v>
      </c>
      <c r="F867" t="s">
        <v>46</v>
      </c>
      <c r="G867" s="13" t="s">
        <v>116</v>
      </c>
      <c r="H867" s="13" t="s">
        <v>114</v>
      </c>
      <c r="I867">
        <v>1</v>
      </c>
    </row>
    <row r="868" spans="1:9" x14ac:dyDescent="0.2">
      <c r="A868" t="s">
        <v>65</v>
      </c>
      <c r="B868" t="s">
        <v>57</v>
      </c>
      <c r="C868" t="s">
        <v>98</v>
      </c>
      <c r="D868" t="s">
        <v>50</v>
      </c>
      <c r="E868" t="s">
        <v>61</v>
      </c>
      <c r="F868" t="s">
        <v>83</v>
      </c>
      <c r="G868" s="13" t="s">
        <v>116</v>
      </c>
      <c r="H868" s="13" t="s">
        <v>115</v>
      </c>
      <c r="I868">
        <v>1</v>
      </c>
    </row>
    <row r="869" spans="1:9" x14ac:dyDescent="0.2">
      <c r="A869" t="s">
        <v>23</v>
      </c>
      <c r="B869" t="s">
        <v>54</v>
      </c>
      <c r="C869" t="s">
        <v>91</v>
      </c>
      <c r="D869" t="s">
        <v>49</v>
      </c>
      <c r="E869" t="s">
        <v>42</v>
      </c>
      <c r="F869" t="s">
        <v>46</v>
      </c>
      <c r="G869" s="13" t="s">
        <v>116</v>
      </c>
      <c r="H869" s="13" t="s">
        <v>113</v>
      </c>
      <c r="I869">
        <v>1</v>
      </c>
    </row>
    <row r="870" spans="1:9" x14ac:dyDescent="0.2">
      <c r="A870" t="s">
        <v>106</v>
      </c>
      <c r="B870" t="s">
        <v>56</v>
      </c>
      <c r="C870" t="s">
        <v>94</v>
      </c>
      <c r="D870" t="s">
        <v>49</v>
      </c>
      <c r="E870" t="s">
        <v>42</v>
      </c>
      <c r="F870" t="s">
        <v>46</v>
      </c>
      <c r="G870" s="13" t="s">
        <v>117</v>
      </c>
      <c r="H870" s="13" t="s">
        <v>114</v>
      </c>
      <c r="I870">
        <v>1</v>
      </c>
    </row>
    <row r="871" spans="1:9" x14ac:dyDescent="0.2">
      <c r="A871" t="s">
        <v>62</v>
      </c>
      <c r="B871" t="s">
        <v>56</v>
      </c>
      <c r="C871" t="s">
        <v>89</v>
      </c>
      <c r="D871" t="s">
        <v>49</v>
      </c>
      <c r="E871" t="s">
        <v>61</v>
      </c>
      <c r="F871" t="s">
        <v>84</v>
      </c>
      <c r="G871" s="13" t="s">
        <v>117</v>
      </c>
      <c r="H871" s="13" t="s">
        <v>115</v>
      </c>
      <c r="I871">
        <v>1</v>
      </c>
    </row>
    <row r="872" spans="1:9" x14ac:dyDescent="0.2">
      <c r="A872" t="s">
        <v>3</v>
      </c>
      <c r="B872" t="s">
        <v>54</v>
      </c>
      <c r="C872" t="s">
        <v>93</v>
      </c>
      <c r="D872" t="s">
        <v>50</v>
      </c>
      <c r="E872" t="s">
        <v>42</v>
      </c>
      <c r="F872" t="s">
        <v>84</v>
      </c>
      <c r="G872" s="13" t="s">
        <v>117</v>
      </c>
      <c r="H872" s="13" t="s">
        <v>114</v>
      </c>
      <c r="I872">
        <v>1</v>
      </c>
    </row>
    <row r="873" spans="1:9" x14ac:dyDescent="0.2">
      <c r="A873" t="s">
        <v>37</v>
      </c>
      <c r="B873" t="s">
        <v>54</v>
      </c>
      <c r="C873" t="s">
        <v>92</v>
      </c>
      <c r="D873" t="s">
        <v>50</v>
      </c>
      <c r="E873" t="s">
        <v>61</v>
      </c>
      <c r="F873" t="s">
        <v>46</v>
      </c>
      <c r="G873" s="13" t="s">
        <v>117</v>
      </c>
      <c r="H873" s="13" t="s">
        <v>115</v>
      </c>
      <c r="I873">
        <v>1</v>
      </c>
    </row>
    <row r="874" spans="1:9" x14ac:dyDescent="0.2">
      <c r="A874" t="s">
        <v>65</v>
      </c>
      <c r="B874" t="s">
        <v>57</v>
      </c>
      <c r="C874" t="s">
        <v>98</v>
      </c>
      <c r="D874" t="s">
        <v>50</v>
      </c>
      <c r="E874" t="s">
        <v>42</v>
      </c>
      <c r="F874" t="s">
        <v>46</v>
      </c>
      <c r="G874" s="13" t="s">
        <v>116</v>
      </c>
      <c r="H874" s="13" t="s">
        <v>113</v>
      </c>
      <c r="I874">
        <v>1</v>
      </c>
    </row>
    <row r="875" spans="1:9" x14ac:dyDescent="0.2">
      <c r="A875" t="s">
        <v>65</v>
      </c>
      <c r="B875" t="s">
        <v>57</v>
      </c>
      <c r="C875" t="s">
        <v>98</v>
      </c>
      <c r="D875" t="s">
        <v>49</v>
      </c>
      <c r="E875" t="s">
        <v>44</v>
      </c>
      <c r="F875" t="s">
        <v>46</v>
      </c>
      <c r="G875" s="13" t="s">
        <v>116</v>
      </c>
      <c r="H875" s="13" t="s">
        <v>114</v>
      </c>
      <c r="I875">
        <v>1</v>
      </c>
    </row>
    <row r="876" spans="1:9" x14ac:dyDescent="0.2">
      <c r="A876" t="s">
        <v>108</v>
      </c>
      <c r="B876" t="s">
        <v>58</v>
      </c>
      <c r="C876" t="s">
        <v>134</v>
      </c>
      <c r="D876" t="s">
        <v>50</v>
      </c>
      <c r="E876" t="s">
        <v>60</v>
      </c>
      <c r="F876" t="s">
        <v>83</v>
      </c>
      <c r="G876" s="13" t="s">
        <v>117</v>
      </c>
      <c r="H876" s="13" t="s">
        <v>115</v>
      </c>
      <c r="I876">
        <v>1</v>
      </c>
    </row>
    <row r="877" spans="1:9" x14ac:dyDescent="0.2">
      <c r="A877" t="s">
        <v>73</v>
      </c>
      <c r="B877" t="s">
        <v>53</v>
      </c>
      <c r="C877" t="s">
        <v>91</v>
      </c>
      <c r="D877" t="s">
        <v>49</v>
      </c>
      <c r="E877" t="s">
        <v>44</v>
      </c>
      <c r="F877" t="s">
        <v>46</v>
      </c>
      <c r="G877" s="13" t="s">
        <v>116</v>
      </c>
      <c r="H877" s="13" t="s">
        <v>113</v>
      </c>
      <c r="I877">
        <v>1</v>
      </c>
    </row>
    <row r="878" spans="1:9" x14ac:dyDescent="0.2">
      <c r="A878" t="s">
        <v>40</v>
      </c>
      <c r="B878" t="s">
        <v>53</v>
      </c>
      <c r="C878" t="s">
        <v>95</v>
      </c>
      <c r="D878" t="s">
        <v>49</v>
      </c>
      <c r="E878" t="s">
        <v>42</v>
      </c>
      <c r="F878" t="s">
        <v>83</v>
      </c>
      <c r="G878" s="13" t="s">
        <v>117</v>
      </c>
      <c r="H878" s="13" t="s">
        <v>114</v>
      </c>
      <c r="I878">
        <v>1</v>
      </c>
    </row>
    <row r="879" spans="1:9" x14ac:dyDescent="0.2">
      <c r="A879" t="s">
        <v>65</v>
      </c>
      <c r="B879" t="s">
        <v>57</v>
      </c>
      <c r="C879" t="s">
        <v>98</v>
      </c>
      <c r="D879" t="s">
        <v>50</v>
      </c>
      <c r="E879" t="s">
        <v>61</v>
      </c>
      <c r="F879" t="s">
        <v>46</v>
      </c>
      <c r="G879" s="13" t="s">
        <v>117</v>
      </c>
      <c r="H879" s="13" t="s">
        <v>115</v>
      </c>
      <c r="I879">
        <v>1</v>
      </c>
    </row>
    <row r="880" spans="1:9" x14ac:dyDescent="0.2">
      <c r="A880" t="s">
        <v>65</v>
      </c>
      <c r="B880" t="s">
        <v>57</v>
      </c>
      <c r="C880" t="s">
        <v>98</v>
      </c>
      <c r="D880" t="s">
        <v>50</v>
      </c>
      <c r="E880" t="s">
        <v>41</v>
      </c>
      <c r="F880" t="s">
        <v>84</v>
      </c>
      <c r="G880" s="13" t="s">
        <v>117</v>
      </c>
      <c r="H880" s="13" t="s">
        <v>114</v>
      </c>
      <c r="I880">
        <v>1</v>
      </c>
    </row>
    <row r="881" spans="1:9" x14ac:dyDescent="0.2">
      <c r="A881" t="s">
        <v>108</v>
      </c>
      <c r="B881" t="s">
        <v>58</v>
      </c>
      <c r="C881" t="s">
        <v>134</v>
      </c>
      <c r="D881" t="s">
        <v>49</v>
      </c>
      <c r="E881" t="s">
        <v>42</v>
      </c>
      <c r="F881" t="s">
        <v>83</v>
      </c>
      <c r="G881" s="13" t="s">
        <v>117</v>
      </c>
      <c r="H881" s="13" t="s">
        <v>115</v>
      </c>
      <c r="I881">
        <v>1</v>
      </c>
    </row>
    <row r="882" spans="1:9" x14ac:dyDescent="0.2">
      <c r="A882" t="s">
        <v>65</v>
      </c>
      <c r="B882" t="s">
        <v>57</v>
      </c>
      <c r="C882" t="s">
        <v>98</v>
      </c>
      <c r="D882" t="s">
        <v>50</v>
      </c>
      <c r="E882" t="s">
        <v>41</v>
      </c>
      <c r="F882" t="s">
        <v>83</v>
      </c>
      <c r="G882" s="13" t="s">
        <v>116</v>
      </c>
      <c r="H882" s="13" t="s">
        <v>113</v>
      </c>
      <c r="I882">
        <v>1</v>
      </c>
    </row>
    <row r="883" spans="1:9" x14ac:dyDescent="0.2">
      <c r="A883" t="s">
        <v>8</v>
      </c>
      <c r="B883" t="s">
        <v>54</v>
      </c>
      <c r="C883" t="s">
        <v>93</v>
      </c>
      <c r="D883" t="s">
        <v>49</v>
      </c>
      <c r="E883" t="s">
        <v>42</v>
      </c>
      <c r="F883" t="s">
        <v>46</v>
      </c>
      <c r="G883" s="13" t="s">
        <v>116</v>
      </c>
      <c r="H883" s="13" t="s">
        <v>114</v>
      </c>
      <c r="I883">
        <v>1</v>
      </c>
    </row>
    <row r="884" spans="1:9" x14ac:dyDescent="0.2">
      <c r="A884" t="s">
        <v>15</v>
      </c>
      <c r="B884" t="s">
        <v>54</v>
      </c>
      <c r="C884" t="s">
        <v>93</v>
      </c>
      <c r="D884" t="s">
        <v>50</v>
      </c>
      <c r="E884" t="s">
        <v>61</v>
      </c>
      <c r="F884" t="s">
        <v>84</v>
      </c>
      <c r="G884" s="13" t="s">
        <v>116</v>
      </c>
      <c r="H884" s="13" t="s">
        <v>115</v>
      </c>
      <c r="I884">
        <v>1</v>
      </c>
    </row>
    <row r="885" spans="1:9" x14ac:dyDescent="0.2">
      <c r="A885" t="s">
        <v>65</v>
      </c>
      <c r="B885" t="s">
        <v>57</v>
      </c>
      <c r="C885" t="s">
        <v>98</v>
      </c>
      <c r="D885" t="s">
        <v>50</v>
      </c>
      <c r="E885" t="s">
        <v>41</v>
      </c>
      <c r="F885" t="s">
        <v>83</v>
      </c>
      <c r="G885" s="13" t="s">
        <v>116</v>
      </c>
      <c r="H885" s="13" t="s">
        <v>113</v>
      </c>
      <c r="I885">
        <v>1</v>
      </c>
    </row>
    <row r="886" spans="1:9" x14ac:dyDescent="0.2">
      <c r="A886" t="s">
        <v>65</v>
      </c>
      <c r="B886" t="s">
        <v>57</v>
      </c>
      <c r="C886" t="s">
        <v>98</v>
      </c>
      <c r="D886" t="s">
        <v>50</v>
      </c>
      <c r="E886" t="s">
        <v>42</v>
      </c>
      <c r="F886" t="s">
        <v>83</v>
      </c>
      <c r="G886" s="13" t="s">
        <v>117</v>
      </c>
      <c r="H886" s="13" t="s">
        <v>114</v>
      </c>
      <c r="I886">
        <v>1</v>
      </c>
    </row>
    <row r="887" spans="1:9" x14ac:dyDescent="0.2">
      <c r="A887" t="s">
        <v>18</v>
      </c>
      <c r="B887" t="s">
        <v>55</v>
      </c>
      <c r="C887" t="s">
        <v>92</v>
      </c>
      <c r="D887" t="s">
        <v>49</v>
      </c>
      <c r="E887" t="s">
        <v>42</v>
      </c>
      <c r="F887" t="s">
        <v>84</v>
      </c>
      <c r="G887" s="13" t="s">
        <v>117</v>
      </c>
      <c r="H887" s="13" t="s">
        <v>115</v>
      </c>
      <c r="I887">
        <v>1</v>
      </c>
    </row>
    <row r="888" spans="1:9" x14ac:dyDescent="0.2">
      <c r="A888" t="s">
        <v>65</v>
      </c>
      <c r="B888" t="s">
        <v>57</v>
      </c>
      <c r="C888" t="s">
        <v>98</v>
      </c>
      <c r="D888" t="s">
        <v>49</v>
      </c>
      <c r="E888" t="s">
        <v>42</v>
      </c>
      <c r="F888" t="s">
        <v>46</v>
      </c>
      <c r="G888" s="13" t="s">
        <v>117</v>
      </c>
      <c r="H888" s="13" t="s">
        <v>114</v>
      </c>
      <c r="I888">
        <v>1</v>
      </c>
    </row>
    <row r="889" spans="1:9" x14ac:dyDescent="0.2">
      <c r="A889" t="s">
        <v>108</v>
      </c>
      <c r="B889" t="s">
        <v>58</v>
      </c>
      <c r="C889" t="s">
        <v>134</v>
      </c>
      <c r="D889" t="s">
        <v>49</v>
      </c>
      <c r="E889" t="s">
        <v>45</v>
      </c>
      <c r="F889" t="s">
        <v>83</v>
      </c>
      <c r="G889" s="13" t="s">
        <v>117</v>
      </c>
      <c r="H889" s="13" t="s">
        <v>115</v>
      </c>
      <c r="I889">
        <v>1</v>
      </c>
    </row>
    <row r="890" spans="1:9" x14ac:dyDescent="0.2">
      <c r="A890" t="s">
        <v>108</v>
      </c>
      <c r="B890" t="s">
        <v>58</v>
      </c>
      <c r="C890" t="s">
        <v>134</v>
      </c>
      <c r="D890" t="s">
        <v>50</v>
      </c>
      <c r="E890" t="s">
        <v>60</v>
      </c>
      <c r="F890" t="s">
        <v>83</v>
      </c>
      <c r="G890" s="13" t="s">
        <v>117</v>
      </c>
      <c r="H890" s="13" t="s">
        <v>113</v>
      </c>
      <c r="I890">
        <v>1</v>
      </c>
    </row>
    <row r="891" spans="1:9" x14ac:dyDescent="0.2">
      <c r="A891" t="s">
        <v>8</v>
      </c>
      <c r="B891" t="s">
        <v>54</v>
      </c>
      <c r="C891" t="s">
        <v>93</v>
      </c>
      <c r="D891" t="s">
        <v>49</v>
      </c>
      <c r="E891" t="s">
        <v>42</v>
      </c>
      <c r="F891" t="s">
        <v>46</v>
      </c>
      <c r="G891" s="13" t="s">
        <v>116</v>
      </c>
      <c r="H891" s="13" t="s">
        <v>114</v>
      </c>
      <c r="I891">
        <v>1</v>
      </c>
    </row>
    <row r="892" spans="1:9" x14ac:dyDescent="0.2">
      <c r="A892" t="s">
        <v>21</v>
      </c>
      <c r="B892" t="s">
        <v>53</v>
      </c>
      <c r="C892" t="s">
        <v>96</v>
      </c>
      <c r="D892" t="s">
        <v>50</v>
      </c>
      <c r="E892" t="s">
        <v>61</v>
      </c>
      <c r="F892" t="s">
        <v>46</v>
      </c>
      <c r="G892" s="13" t="s">
        <v>116</v>
      </c>
      <c r="H892" s="13" t="s">
        <v>115</v>
      </c>
      <c r="I892">
        <v>1</v>
      </c>
    </row>
    <row r="893" spans="1:9" x14ac:dyDescent="0.2">
      <c r="A893" t="s">
        <v>10</v>
      </c>
      <c r="B893" t="s">
        <v>54</v>
      </c>
      <c r="C893" t="s">
        <v>98</v>
      </c>
      <c r="D893" t="s">
        <v>49</v>
      </c>
      <c r="E893" t="s">
        <v>42</v>
      </c>
      <c r="F893" t="s">
        <v>46</v>
      </c>
      <c r="G893" s="13" t="s">
        <v>116</v>
      </c>
      <c r="H893" s="13" t="s">
        <v>113</v>
      </c>
      <c r="I893">
        <v>1</v>
      </c>
    </row>
    <row r="894" spans="1:9" x14ac:dyDescent="0.2">
      <c r="A894" t="s">
        <v>5</v>
      </c>
      <c r="B894" t="s">
        <v>53</v>
      </c>
      <c r="C894" t="s">
        <v>93</v>
      </c>
      <c r="D894" t="s">
        <v>49</v>
      </c>
      <c r="E894" t="s">
        <v>42</v>
      </c>
      <c r="F894" t="s">
        <v>84</v>
      </c>
      <c r="G894" s="13" t="s">
        <v>117</v>
      </c>
      <c r="H894" s="13" t="s">
        <v>114</v>
      </c>
      <c r="I894">
        <v>1</v>
      </c>
    </row>
    <row r="895" spans="1:9" x14ac:dyDescent="0.2">
      <c r="A895" t="s">
        <v>65</v>
      </c>
      <c r="B895" t="s">
        <v>57</v>
      </c>
      <c r="C895" t="s">
        <v>98</v>
      </c>
      <c r="D895" t="s">
        <v>50</v>
      </c>
      <c r="E895" t="s">
        <v>61</v>
      </c>
      <c r="F895" t="s">
        <v>83</v>
      </c>
      <c r="G895" s="13" t="s">
        <v>117</v>
      </c>
      <c r="H895" s="13" t="s">
        <v>115</v>
      </c>
      <c r="I895">
        <v>1</v>
      </c>
    </row>
    <row r="896" spans="1:9" x14ac:dyDescent="0.2">
      <c r="A896" t="s">
        <v>73</v>
      </c>
      <c r="B896" t="s">
        <v>53</v>
      </c>
      <c r="C896" t="s">
        <v>91</v>
      </c>
      <c r="D896" t="s">
        <v>49</v>
      </c>
      <c r="E896" t="s">
        <v>44</v>
      </c>
      <c r="F896" t="s">
        <v>46</v>
      </c>
      <c r="G896" s="13" t="s">
        <v>117</v>
      </c>
      <c r="H896" s="13" t="s">
        <v>114</v>
      </c>
      <c r="I896">
        <v>1</v>
      </c>
    </row>
    <row r="897" spans="1:9" x14ac:dyDescent="0.2">
      <c r="A897" t="s">
        <v>64</v>
      </c>
      <c r="B897" t="s">
        <v>56</v>
      </c>
      <c r="C897" t="s">
        <v>93</v>
      </c>
      <c r="D897" t="s">
        <v>49</v>
      </c>
      <c r="E897" t="s">
        <v>42</v>
      </c>
      <c r="F897" t="s">
        <v>83</v>
      </c>
      <c r="G897" s="13" t="s">
        <v>117</v>
      </c>
      <c r="H897" s="13" t="s">
        <v>115</v>
      </c>
      <c r="I897">
        <v>1</v>
      </c>
    </row>
    <row r="898" spans="1:9" x14ac:dyDescent="0.2">
      <c r="A898" t="s">
        <v>108</v>
      </c>
      <c r="B898" t="s">
        <v>58</v>
      </c>
      <c r="C898" t="s">
        <v>134</v>
      </c>
      <c r="D898" t="s">
        <v>50</v>
      </c>
      <c r="E898" t="s">
        <v>45</v>
      </c>
      <c r="F898" t="s">
        <v>83</v>
      </c>
      <c r="G898" s="13" t="s">
        <v>117</v>
      </c>
      <c r="H898" s="13" t="s">
        <v>113</v>
      </c>
      <c r="I898">
        <v>1</v>
      </c>
    </row>
    <row r="899" spans="1:9" x14ac:dyDescent="0.2">
      <c r="A899" t="s">
        <v>65</v>
      </c>
      <c r="B899" t="s">
        <v>57</v>
      </c>
      <c r="C899" t="s">
        <v>98</v>
      </c>
      <c r="D899" t="s">
        <v>49</v>
      </c>
      <c r="E899" t="s">
        <v>42</v>
      </c>
      <c r="F899" t="s">
        <v>46</v>
      </c>
      <c r="G899" s="13" t="s">
        <v>116</v>
      </c>
      <c r="H899" s="13" t="s">
        <v>114</v>
      </c>
      <c r="I899">
        <v>1</v>
      </c>
    </row>
    <row r="900" spans="1:9" x14ac:dyDescent="0.2">
      <c r="A900" t="s">
        <v>65</v>
      </c>
      <c r="B900" t="s">
        <v>57</v>
      </c>
      <c r="C900" t="s">
        <v>98</v>
      </c>
      <c r="D900" t="s">
        <v>49</v>
      </c>
      <c r="E900" t="s">
        <v>42</v>
      </c>
      <c r="F900" t="s">
        <v>46</v>
      </c>
      <c r="G900" s="13" t="s">
        <v>116</v>
      </c>
      <c r="H900" s="13" t="s">
        <v>115</v>
      </c>
      <c r="I900">
        <v>1</v>
      </c>
    </row>
    <row r="901" spans="1:9" x14ac:dyDescent="0.2">
      <c r="A901" t="s">
        <v>108</v>
      </c>
      <c r="B901" t="s">
        <v>58</v>
      </c>
      <c r="C901" t="s">
        <v>134</v>
      </c>
      <c r="D901" t="s">
        <v>50</v>
      </c>
      <c r="E901" t="s">
        <v>41</v>
      </c>
      <c r="F901" t="s">
        <v>83</v>
      </c>
      <c r="G901" s="13" t="s">
        <v>117</v>
      </c>
      <c r="H901" s="13" t="s">
        <v>113</v>
      </c>
      <c r="I901">
        <v>1</v>
      </c>
    </row>
    <row r="902" spans="1:9" x14ac:dyDescent="0.2">
      <c r="A902" t="s">
        <v>106</v>
      </c>
      <c r="B902" t="s">
        <v>56</v>
      </c>
      <c r="C902" t="s">
        <v>94</v>
      </c>
      <c r="D902" t="s">
        <v>49</v>
      </c>
      <c r="E902" t="s">
        <v>61</v>
      </c>
      <c r="F902" t="s">
        <v>83</v>
      </c>
      <c r="G902" s="13" t="s">
        <v>117</v>
      </c>
      <c r="H902" s="13" t="s">
        <v>114</v>
      </c>
      <c r="I902">
        <v>1</v>
      </c>
    </row>
    <row r="903" spans="1:9" x14ac:dyDescent="0.2">
      <c r="A903" t="s">
        <v>0</v>
      </c>
      <c r="B903" t="s">
        <v>55</v>
      </c>
      <c r="C903" t="s">
        <v>91</v>
      </c>
      <c r="D903" t="s">
        <v>50</v>
      </c>
      <c r="E903" t="s">
        <v>42</v>
      </c>
      <c r="F903" t="s">
        <v>46</v>
      </c>
      <c r="G903" s="13" t="s">
        <v>117</v>
      </c>
      <c r="H903" s="13" t="s">
        <v>115</v>
      </c>
      <c r="I903">
        <v>1</v>
      </c>
    </row>
    <row r="904" spans="1:9" x14ac:dyDescent="0.2">
      <c r="A904" t="s">
        <v>108</v>
      </c>
      <c r="B904" t="s">
        <v>58</v>
      </c>
      <c r="C904" t="s">
        <v>134</v>
      </c>
      <c r="D904" t="s">
        <v>50</v>
      </c>
      <c r="E904" t="s">
        <v>42</v>
      </c>
      <c r="F904" t="s">
        <v>83</v>
      </c>
      <c r="G904" s="13" t="s">
        <v>117</v>
      </c>
      <c r="H904" s="13" t="s">
        <v>114</v>
      </c>
      <c r="I904">
        <v>1</v>
      </c>
    </row>
    <row r="905" spans="1:9" x14ac:dyDescent="0.2">
      <c r="A905" t="s">
        <v>5</v>
      </c>
      <c r="B905" t="s">
        <v>53</v>
      </c>
      <c r="C905" t="s">
        <v>93</v>
      </c>
      <c r="D905" t="s">
        <v>49</v>
      </c>
      <c r="E905" t="s">
        <v>42</v>
      </c>
      <c r="F905" t="s">
        <v>83</v>
      </c>
      <c r="G905" s="13" t="s">
        <v>117</v>
      </c>
      <c r="H905" s="13" t="s">
        <v>115</v>
      </c>
      <c r="I905">
        <v>1</v>
      </c>
    </row>
    <row r="906" spans="1:9" x14ac:dyDescent="0.2">
      <c r="A906" t="s">
        <v>109</v>
      </c>
      <c r="B906" t="s">
        <v>58</v>
      </c>
      <c r="C906" t="s">
        <v>111</v>
      </c>
      <c r="D906" t="s">
        <v>49</v>
      </c>
      <c r="E906" t="s">
        <v>42</v>
      </c>
      <c r="F906" t="s">
        <v>84</v>
      </c>
      <c r="G906" s="13" t="s">
        <v>116</v>
      </c>
      <c r="H906" s="13" t="s">
        <v>113</v>
      </c>
      <c r="I906">
        <v>1</v>
      </c>
    </row>
    <row r="907" spans="1:9" x14ac:dyDescent="0.2">
      <c r="A907" t="s">
        <v>18</v>
      </c>
      <c r="B907" t="s">
        <v>55</v>
      </c>
      <c r="C907" t="s">
        <v>92</v>
      </c>
      <c r="D907" t="s">
        <v>49</v>
      </c>
      <c r="E907" t="s">
        <v>42</v>
      </c>
      <c r="F907" t="s">
        <v>84</v>
      </c>
      <c r="G907" s="13" t="s">
        <v>116</v>
      </c>
      <c r="H907" s="13" t="s">
        <v>114</v>
      </c>
      <c r="I907">
        <v>1</v>
      </c>
    </row>
    <row r="908" spans="1:9" x14ac:dyDescent="0.2">
      <c r="A908" t="s">
        <v>21</v>
      </c>
      <c r="B908" t="s">
        <v>53</v>
      </c>
      <c r="C908" t="s">
        <v>96</v>
      </c>
      <c r="D908" t="s">
        <v>50</v>
      </c>
      <c r="E908" t="s">
        <v>61</v>
      </c>
      <c r="F908" t="s">
        <v>46</v>
      </c>
      <c r="G908" s="13" t="s">
        <v>116</v>
      </c>
      <c r="H908" s="13" t="s">
        <v>115</v>
      </c>
      <c r="I908">
        <v>1</v>
      </c>
    </row>
    <row r="909" spans="1:9" x14ac:dyDescent="0.2">
      <c r="A909" t="s">
        <v>106</v>
      </c>
      <c r="B909" t="s">
        <v>56</v>
      </c>
      <c r="C909" t="s">
        <v>94</v>
      </c>
      <c r="D909" t="s">
        <v>50</v>
      </c>
      <c r="E909" t="s">
        <v>42</v>
      </c>
      <c r="F909" t="s">
        <v>83</v>
      </c>
      <c r="G909" s="13" t="s">
        <v>116</v>
      </c>
      <c r="H909" s="13" t="s">
        <v>113</v>
      </c>
      <c r="I909">
        <v>1</v>
      </c>
    </row>
    <row r="910" spans="1:9" x14ac:dyDescent="0.2">
      <c r="A910" t="s">
        <v>64</v>
      </c>
      <c r="B910" t="s">
        <v>56</v>
      </c>
      <c r="C910" t="s">
        <v>93</v>
      </c>
      <c r="D910" t="s">
        <v>49</v>
      </c>
      <c r="E910" t="s">
        <v>42</v>
      </c>
      <c r="F910" t="s">
        <v>46</v>
      </c>
      <c r="G910" s="13" t="s">
        <v>117</v>
      </c>
      <c r="H910" s="13" t="s">
        <v>114</v>
      </c>
      <c r="I910">
        <v>1</v>
      </c>
    </row>
    <row r="911" spans="1:9" x14ac:dyDescent="0.2">
      <c r="A911" t="s">
        <v>108</v>
      </c>
      <c r="B911" t="s">
        <v>58</v>
      </c>
      <c r="C911" t="s">
        <v>134</v>
      </c>
      <c r="D911" t="s">
        <v>49</v>
      </c>
      <c r="E911" t="s">
        <v>61</v>
      </c>
      <c r="F911" t="s">
        <v>83</v>
      </c>
      <c r="G911" s="13" t="s">
        <v>117</v>
      </c>
      <c r="H911" s="13" t="s">
        <v>115</v>
      </c>
      <c r="I911">
        <v>1</v>
      </c>
    </row>
    <row r="912" spans="1:9" x14ac:dyDescent="0.2">
      <c r="A912" t="s">
        <v>24</v>
      </c>
      <c r="B912" t="s">
        <v>54</v>
      </c>
      <c r="C912" t="s">
        <v>97</v>
      </c>
      <c r="D912" t="s">
        <v>50</v>
      </c>
      <c r="E912" t="s">
        <v>41</v>
      </c>
      <c r="F912" t="s">
        <v>84</v>
      </c>
      <c r="G912" s="13" t="s">
        <v>117</v>
      </c>
      <c r="H912" s="13" t="s">
        <v>114</v>
      </c>
      <c r="I912">
        <v>1</v>
      </c>
    </row>
    <row r="913" spans="1:9" x14ac:dyDescent="0.2">
      <c r="A913" t="s">
        <v>62</v>
      </c>
      <c r="B913" t="s">
        <v>56</v>
      </c>
      <c r="C913" t="s">
        <v>89</v>
      </c>
      <c r="D913" t="s">
        <v>50</v>
      </c>
      <c r="E913" t="s">
        <v>60</v>
      </c>
      <c r="F913" t="s">
        <v>46</v>
      </c>
      <c r="G913" s="13" t="s">
        <v>117</v>
      </c>
      <c r="H913" s="13" t="s">
        <v>115</v>
      </c>
      <c r="I913">
        <v>1</v>
      </c>
    </row>
    <row r="914" spans="1:9" x14ac:dyDescent="0.2">
      <c r="A914" t="s">
        <v>68</v>
      </c>
      <c r="B914" t="s">
        <v>55</v>
      </c>
      <c r="C914" t="s">
        <v>90</v>
      </c>
      <c r="D914" t="s">
        <v>50</v>
      </c>
      <c r="E914" t="s">
        <v>44</v>
      </c>
      <c r="F914" t="s">
        <v>83</v>
      </c>
      <c r="G914" s="13" t="s">
        <v>116</v>
      </c>
      <c r="H914" s="13" t="s">
        <v>113</v>
      </c>
      <c r="I914">
        <v>1</v>
      </c>
    </row>
    <row r="915" spans="1:9" x14ac:dyDescent="0.2">
      <c r="A915" t="s">
        <v>65</v>
      </c>
      <c r="B915" t="s">
        <v>57</v>
      </c>
      <c r="C915" t="s">
        <v>98</v>
      </c>
      <c r="D915" t="s">
        <v>50</v>
      </c>
      <c r="E915" t="s">
        <v>41</v>
      </c>
      <c r="F915" t="s">
        <v>83</v>
      </c>
      <c r="G915" s="13" t="s">
        <v>116</v>
      </c>
      <c r="H915" s="13" t="s">
        <v>114</v>
      </c>
      <c r="I915">
        <v>1</v>
      </c>
    </row>
    <row r="916" spans="1:9" x14ac:dyDescent="0.2">
      <c r="A916" t="s">
        <v>0</v>
      </c>
      <c r="B916" t="s">
        <v>55</v>
      </c>
      <c r="C916" t="s">
        <v>91</v>
      </c>
      <c r="D916" t="s">
        <v>49</v>
      </c>
      <c r="E916" t="s">
        <v>42</v>
      </c>
      <c r="F916" t="s">
        <v>84</v>
      </c>
      <c r="G916" s="13" t="s">
        <v>116</v>
      </c>
      <c r="H916" s="13" t="s">
        <v>115</v>
      </c>
      <c r="I916">
        <v>1</v>
      </c>
    </row>
    <row r="917" spans="1:9" x14ac:dyDescent="0.2">
      <c r="A917" t="s">
        <v>108</v>
      </c>
      <c r="B917" t="s">
        <v>58</v>
      </c>
      <c r="C917" t="s">
        <v>134</v>
      </c>
      <c r="D917" t="s">
        <v>50</v>
      </c>
      <c r="E917" t="s">
        <v>60</v>
      </c>
      <c r="F917" t="s">
        <v>83</v>
      </c>
      <c r="G917" s="13" t="s">
        <v>117</v>
      </c>
      <c r="H917" s="13" t="s">
        <v>113</v>
      </c>
      <c r="I917">
        <v>1</v>
      </c>
    </row>
    <row r="918" spans="1:9" x14ac:dyDescent="0.2">
      <c r="A918" t="s">
        <v>65</v>
      </c>
      <c r="B918" t="s">
        <v>57</v>
      </c>
      <c r="C918" t="s">
        <v>98</v>
      </c>
      <c r="D918" t="s">
        <v>50</v>
      </c>
      <c r="E918" t="s">
        <v>42</v>
      </c>
      <c r="F918" t="s">
        <v>84</v>
      </c>
      <c r="G918" s="13" t="s">
        <v>117</v>
      </c>
      <c r="H918" s="13" t="s">
        <v>114</v>
      </c>
      <c r="I918">
        <v>1</v>
      </c>
    </row>
    <row r="919" spans="1:9" x14ac:dyDescent="0.2">
      <c r="A919" t="s">
        <v>6</v>
      </c>
      <c r="B919" t="s">
        <v>54</v>
      </c>
      <c r="C919" t="s">
        <v>91</v>
      </c>
      <c r="D919" t="s">
        <v>50</v>
      </c>
      <c r="E919" t="s">
        <v>42</v>
      </c>
      <c r="F919" t="s">
        <v>84</v>
      </c>
      <c r="G919" s="13" t="s">
        <v>117</v>
      </c>
      <c r="H919" s="13" t="s">
        <v>115</v>
      </c>
      <c r="I919">
        <v>1</v>
      </c>
    </row>
    <row r="920" spans="1:9" x14ac:dyDescent="0.2">
      <c r="A920" t="s">
        <v>12</v>
      </c>
      <c r="B920" t="s">
        <v>54</v>
      </c>
      <c r="C920" t="s">
        <v>90</v>
      </c>
      <c r="D920" t="s">
        <v>50</v>
      </c>
      <c r="E920" t="s">
        <v>42</v>
      </c>
      <c r="F920" t="s">
        <v>84</v>
      </c>
      <c r="G920" s="13" t="s">
        <v>117</v>
      </c>
      <c r="H920" s="13" t="s">
        <v>114</v>
      </c>
      <c r="I920">
        <v>1</v>
      </c>
    </row>
    <row r="921" spans="1:9" x14ac:dyDescent="0.2">
      <c r="A921" t="s">
        <v>24</v>
      </c>
      <c r="B921" t="s">
        <v>54</v>
      </c>
      <c r="C921" t="s">
        <v>97</v>
      </c>
      <c r="D921" t="s">
        <v>50</v>
      </c>
      <c r="E921" t="s">
        <v>41</v>
      </c>
      <c r="F921" t="s">
        <v>84</v>
      </c>
      <c r="G921" s="13" t="s">
        <v>117</v>
      </c>
      <c r="H921" s="13" t="s">
        <v>115</v>
      </c>
      <c r="I921">
        <v>1</v>
      </c>
    </row>
    <row r="922" spans="1:9" x14ac:dyDescent="0.2">
      <c r="A922" t="s">
        <v>65</v>
      </c>
      <c r="B922" t="s">
        <v>57</v>
      </c>
      <c r="C922" t="s">
        <v>98</v>
      </c>
      <c r="D922" t="s">
        <v>49</v>
      </c>
      <c r="E922" t="s">
        <v>42</v>
      </c>
      <c r="F922" t="s">
        <v>46</v>
      </c>
      <c r="G922" s="13" t="s">
        <v>116</v>
      </c>
      <c r="H922" s="13" t="s">
        <v>113</v>
      </c>
      <c r="I922">
        <v>1</v>
      </c>
    </row>
    <row r="923" spans="1:9" x14ac:dyDescent="0.2">
      <c r="A923" t="s">
        <v>110</v>
      </c>
      <c r="B923" t="s">
        <v>58</v>
      </c>
      <c r="C923" t="s">
        <v>111</v>
      </c>
      <c r="D923" t="s">
        <v>49</v>
      </c>
      <c r="E923" t="s">
        <v>41</v>
      </c>
      <c r="F923" t="s">
        <v>83</v>
      </c>
      <c r="G923" s="13" t="s">
        <v>116</v>
      </c>
      <c r="H923" s="13" t="s">
        <v>114</v>
      </c>
      <c r="I923">
        <v>1</v>
      </c>
    </row>
    <row r="924" spans="1:9" x14ac:dyDescent="0.2">
      <c r="A924" t="s">
        <v>108</v>
      </c>
      <c r="B924" t="s">
        <v>58</v>
      </c>
      <c r="C924" t="s">
        <v>134</v>
      </c>
      <c r="D924" t="s">
        <v>50</v>
      </c>
      <c r="E924" t="s">
        <v>45</v>
      </c>
      <c r="F924" t="s">
        <v>83</v>
      </c>
      <c r="G924" s="13" t="s">
        <v>117</v>
      </c>
      <c r="H924" s="13" t="s">
        <v>115</v>
      </c>
      <c r="I924">
        <v>1</v>
      </c>
    </row>
    <row r="925" spans="1:9" x14ac:dyDescent="0.2">
      <c r="A925" t="s">
        <v>108</v>
      </c>
      <c r="B925" t="s">
        <v>58</v>
      </c>
      <c r="C925" t="s">
        <v>134</v>
      </c>
      <c r="D925" t="s">
        <v>49</v>
      </c>
      <c r="E925" t="s">
        <v>61</v>
      </c>
      <c r="F925" t="s">
        <v>83</v>
      </c>
      <c r="G925" s="13" t="s">
        <v>117</v>
      </c>
      <c r="H925" s="13" t="s">
        <v>113</v>
      </c>
      <c r="I925">
        <v>1</v>
      </c>
    </row>
    <row r="926" spans="1:9" x14ac:dyDescent="0.2">
      <c r="A926" t="s">
        <v>108</v>
      </c>
      <c r="B926" t="s">
        <v>58</v>
      </c>
      <c r="C926" t="s">
        <v>134</v>
      </c>
      <c r="D926" t="s">
        <v>49</v>
      </c>
      <c r="E926" t="s">
        <v>45</v>
      </c>
      <c r="F926" t="s">
        <v>83</v>
      </c>
      <c r="G926" s="13" t="s">
        <v>117</v>
      </c>
      <c r="H926" s="13" t="s">
        <v>114</v>
      </c>
      <c r="I926">
        <v>1</v>
      </c>
    </row>
    <row r="927" spans="1:9" x14ac:dyDescent="0.2">
      <c r="A927" t="s">
        <v>65</v>
      </c>
      <c r="B927" t="s">
        <v>57</v>
      </c>
      <c r="C927" t="s">
        <v>98</v>
      </c>
      <c r="D927" t="s">
        <v>49</v>
      </c>
      <c r="E927" t="s">
        <v>42</v>
      </c>
      <c r="F927" t="s">
        <v>83</v>
      </c>
      <c r="G927" s="13" t="s">
        <v>117</v>
      </c>
      <c r="H927" s="13" t="s">
        <v>115</v>
      </c>
      <c r="I927">
        <v>1</v>
      </c>
    </row>
    <row r="928" spans="1:9" x14ac:dyDescent="0.2">
      <c r="A928" t="s">
        <v>65</v>
      </c>
      <c r="B928" t="s">
        <v>57</v>
      </c>
      <c r="C928" t="s">
        <v>98</v>
      </c>
      <c r="D928" t="s">
        <v>50</v>
      </c>
      <c r="E928" t="s">
        <v>42</v>
      </c>
      <c r="F928" t="s">
        <v>83</v>
      </c>
      <c r="G928" s="13" t="s">
        <v>117</v>
      </c>
      <c r="H928" s="13" t="s">
        <v>114</v>
      </c>
      <c r="I928">
        <v>1</v>
      </c>
    </row>
    <row r="929" spans="1:9" x14ac:dyDescent="0.2">
      <c r="A929" t="s">
        <v>108</v>
      </c>
      <c r="B929" t="s">
        <v>58</v>
      </c>
      <c r="C929" t="s">
        <v>134</v>
      </c>
      <c r="D929" t="s">
        <v>50</v>
      </c>
      <c r="E929" t="s">
        <v>45</v>
      </c>
      <c r="F929" t="s">
        <v>83</v>
      </c>
      <c r="G929" s="13" t="s">
        <v>117</v>
      </c>
      <c r="H929" s="13" t="s">
        <v>115</v>
      </c>
      <c r="I929">
        <v>1</v>
      </c>
    </row>
    <row r="930" spans="1:9" x14ac:dyDescent="0.2">
      <c r="A930" t="s">
        <v>9</v>
      </c>
      <c r="B930" t="s">
        <v>53</v>
      </c>
      <c r="C930" t="s">
        <v>95</v>
      </c>
      <c r="D930" t="s">
        <v>50</v>
      </c>
      <c r="E930" t="s">
        <v>42</v>
      </c>
      <c r="F930" t="s">
        <v>46</v>
      </c>
      <c r="G930" s="13" t="s">
        <v>116</v>
      </c>
      <c r="H930" s="13" t="s">
        <v>113</v>
      </c>
      <c r="I930">
        <v>1</v>
      </c>
    </row>
    <row r="931" spans="1:9" x14ac:dyDescent="0.2">
      <c r="A931" t="s">
        <v>63</v>
      </c>
      <c r="B931" t="s">
        <v>56</v>
      </c>
      <c r="C931" t="s">
        <v>89</v>
      </c>
      <c r="D931" t="s">
        <v>49</v>
      </c>
      <c r="E931" t="s">
        <v>42</v>
      </c>
      <c r="F931" t="s">
        <v>46</v>
      </c>
      <c r="G931" s="13" t="s">
        <v>116</v>
      </c>
      <c r="H931" s="13" t="s">
        <v>114</v>
      </c>
      <c r="I931">
        <v>1</v>
      </c>
    </row>
    <row r="932" spans="1:9" x14ac:dyDescent="0.2">
      <c r="A932" t="s">
        <v>71</v>
      </c>
      <c r="B932" t="s">
        <v>53</v>
      </c>
      <c r="C932" t="s">
        <v>90</v>
      </c>
      <c r="D932" t="s">
        <v>50</v>
      </c>
      <c r="E932" t="s">
        <v>45</v>
      </c>
      <c r="F932" t="s">
        <v>46</v>
      </c>
      <c r="G932" s="13" t="s">
        <v>116</v>
      </c>
      <c r="H932" s="13" t="s">
        <v>115</v>
      </c>
      <c r="I932">
        <v>1</v>
      </c>
    </row>
    <row r="933" spans="1:9" x14ac:dyDescent="0.2">
      <c r="A933" t="s">
        <v>0</v>
      </c>
      <c r="B933" t="s">
        <v>55</v>
      </c>
      <c r="C933" t="s">
        <v>91</v>
      </c>
      <c r="D933" t="s">
        <v>50</v>
      </c>
      <c r="E933" t="s">
        <v>42</v>
      </c>
      <c r="F933" t="s">
        <v>84</v>
      </c>
      <c r="G933" s="13" t="s">
        <v>116</v>
      </c>
      <c r="H933" s="13" t="s">
        <v>113</v>
      </c>
      <c r="I933">
        <v>1</v>
      </c>
    </row>
    <row r="934" spans="1:9" x14ac:dyDescent="0.2">
      <c r="A934" t="s">
        <v>108</v>
      </c>
      <c r="B934" t="s">
        <v>58</v>
      </c>
      <c r="C934" t="s">
        <v>134</v>
      </c>
      <c r="D934" t="s">
        <v>49</v>
      </c>
      <c r="E934" t="s">
        <v>42</v>
      </c>
      <c r="F934" t="s">
        <v>83</v>
      </c>
      <c r="G934" s="13" t="s">
        <v>117</v>
      </c>
      <c r="H934" s="13" t="s">
        <v>114</v>
      </c>
      <c r="I934">
        <v>1</v>
      </c>
    </row>
    <row r="935" spans="1:9" x14ac:dyDescent="0.2">
      <c r="A935" t="s">
        <v>36</v>
      </c>
      <c r="B935" t="s">
        <v>53</v>
      </c>
      <c r="C935" t="s">
        <v>95</v>
      </c>
      <c r="D935" t="s">
        <v>50</v>
      </c>
      <c r="E935" t="s">
        <v>42</v>
      </c>
      <c r="F935" t="s">
        <v>83</v>
      </c>
      <c r="G935" s="13" t="s">
        <v>117</v>
      </c>
      <c r="H935" s="13" t="s">
        <v>115</v>
      </c>
      <c r="I935">
        <v>1</v>
      </c>
    </row>
    <row r="936" spans="1:9" x14ac:dyDescent="0.2">
      <c r="A936" t="s">
        <v>109</v>
      </c>
      <c r="B936" t="s">
        <v>58</v>
      </c>
      <c r="C936" t="s">
        <v>111</v>
      </c>
      <c r="D936" t="s">
        <v>50</v>
      </c>
      <c r="E936" t="s">
        <v>42</v>
      </c>
      <c r="F936" t="s">
        <v>83</v>
      </c>
      <c r="G936" s="13" t="s">
        <v>117</v>
      </c>
      <c r="H936" s="13" t="s">
        <v>114</v>
      </c>
      <c r="I936">
        <v>1</v>
      </c>
    </row>
    <row r="937" spans="1:9" x14ac:dyDescent="0.2">
      <c r="A937" t="s">
        <v>27</v>
      </c>
      <c r="B937" t="s">
        <v>54</v>
      </c>
      <c r="C937" t="s">
        <v>92</v>
      </c>
      <c r="D937" t="s">
        <v>50</v>
      </c>
      <c r="E937" t="s">
        <v>44</v>
      </c>
      <c r="F937" t="s">
        <v>84</v>
      </c>
      <c r="G937" s="13" t="s">
        <v>117</v>
      </c>
      <c r="H937" s="13" t="s">
        <v>115</v>
      </c>
      <c r="I937">
        <v>1</v>
      </c>
    </row>
    <row r="938" spans="1:9" x14ac:dyDescent="0.2">
      <c r="A938" t="s">
        <v>18</v>
      </c>
      <c r="B938" t="s">
        <v>55</v>
      </c>
      <c r="C938" t="s">
        <v>92</v>
      </c>
      <c r="D938" t="s">
        <v>50</v>
      </c>
      <c r="E938" t="s">
        <v>44</v>
      </c>
      <c r="F938" t="s">
        <v>83</v>
      </c>
      <c r="G938" s="13" t="s">
        <v>116</v>
      </c>
      <c r="H938" s="13" t="s">
        <v>113</v>
      </c>
      <c r="I938">
        <v>1</v>
      </c>
    </row>
    <row r="939" spans="1:9" x14ac:dyDescent="0.2">
      <c r="A939" t="s">
        <v>25</v>
      </c>
      <c r="B939" t="s">
        <v>53</v>
      </c>
      <c r="C939" t="s">
        <v>95</v>
      </c>
      <c r="D939" t="s">
        <v>50</v>
      </c>
      <c r="E939" t="s">
        <v>61</v>
      </c>
      <c r="F939" t="s">
        <v>46</v>
      </c>
      <c r="G939" s="13" t="s">
        <v>116</v>
      </c>
      <c r="H939" s="13" t="s">
        <v>114</v>
      </c>
      <c r="I939">
        <v>1</v>
      </c>
    </row>
    <row r="940" spans="1:9" x14ac:dyDescent="0.2">
      <c r="A940" t="s">
        <v>0</v>
      </c>
      <c r="B940" t="s">
        <v>55</v>
      </c>
      <c r="C940" t="s">
        <v>91</v>
      </c>
      <c r="D940" t="s">
        <v>50</v>
      </c>
      <c r="E940" t="s">
        <v>42</v>
      </c>
      <c r="F940" t="s">
        <v>46</v>
      </c>
      <c r="G940" s="13" t="s">
        <v>116</v>
      </c>
      <c r="H940" s="13" t="s">
        <v>115</v>
      </c>
      <c r="I940">
        <v>1</v>
      </c>
    </row>
    <row r="941" spans="1:9" x14ac:dyDescent="0.2">
      <c r="A941" t="s">
        <v>108</v>
      </c>
      <c r="B941" t="s">
        <v>58</v>
      </c>
      <c r="C941" t="s">
        <v>134</v>
      </c>
      <c r="D941" t="s">
        <v>49</v>
      </c>
      <c r="E941" t="s">
        <v>41</v>
      </c>
      <c r="F941" t="s">
        <v>83</v>
      </c>
      <c r="G941" s="13" t="s">
        <v>117</v>
      </c>
      <c r="H941" s="13" t="s">
        <v>113</v>
      </c>
      <c r="I941">
        <v>1</v>
      </c>
    </row>
    <row r="942" spans="1:9" x14ac:dyDescent="0.2">
      <c r="A942" t="s">
        <v>65</v>
      </c>
      <c r="B942" t="s">
        <v>57</v>
      </c>
      <c r="C942" t="s">
        <v>98</v>
      </c>
      <c r="D942" t="s">
        <v>49</v>
      </c>
      <c r="E942" t="s">
        <v>42</v>
      </c>
      <c r="F942" t="s">
        <v>46</v>
      </c>
      <c r="G942" s="13" t="s">
        <v>117</v>
      </c>
      <c r="H942" s="13" t="s">
        <v>114</v>
      </c>
      <c r="I942">
        <v>1</v>
      </c>
    </row>
    <row r="943" spans="1:9" x14ac:dyDescent="0.2">
      <c r="A943" t="s">
        <v>19</v>
      </c>
      <c r="B943" t="s">
        <v>54</v>
      </c>
      <c r="C943" t="s">
        <v>90</v>
      </c>
      <c r="D943" t="s">
        <v>50</v>
      </c>
      <c r="E943" t="s">
        <v>42</v>
      </c>
      <c r="F943" t="s">
        <v>46</v>
      </c>
      <c r="G943" s="13" t="s">
        <v>117</v>
      </c>
      <c r="H943" s="13" t="s">
        <v>115</v>
      </c>
      <c r="I943">
        <v>1</v>
      </c>
    </row>
    <row r="944" spans="1:9" x14ac:dyDescent="0.2">
      <c r="A944" t="s">
        <v>107</v>
      </c>
      <c r="B944" t="s">
        <v>53</v>
      </c>
      <c r="C944" t="s">
        <v>92</v>
      </c>
      <c r="D944" t="s">
        <v>49</v>
      </c>
      <c r="E944" t="s">
        <v>42</v>
      </c>
      <c r="F944" t="s">
        <v>46</v>
      </c>
      <c r="G944" s="13" t="s">
        <v>117</v>
      </c>
      <c r="H944" s="13" t="s">
        <v>114</v>
      </c>
      <c r="I944">
        <v>1</v>
      </c>
    </row>
    <row r="945" spans="1:9" x14ac:dyDescent="0.2">
      <c r="A945" t="s">
        <v>26</v>
      </c>
      <c r="B945" t="s">
        <v>54</v>
      </c>
      <c r="C945" t="s">
        <v>98</v>
      </c>
      <c r="D945" t="s">
        <v>50</v>
      </c>
      <c r="E945" t="s">
        <v>61</v>
      </c>
      <c r="F945" t="s">
        <v>83</v>
      </c>
      <c r="G945" s="13" t="s">
        <v>117</v>
      </c>
      <c r="H945" s="13" t="s">
        <v>115</v>
      </c>
      <c r="I945">
        <v>1</v>
      </c>
    </row>
    <row r="946" spans="1:9" x14ac:dyDescent="0.2">
      <c r="A946" t="s">
        <v>65</v>
      </c>
      <c r="B946" t="s">
        <v>57</v>
      </c>
      <c r="C946" t="s">
        <v>98</v>
      </c>
      <c r="D946" t="s">
        <v>50</v>
      </c>
      <c r="E946" t="s">
        <v>42</v>
      </c>
      <c r="F946" t="s">
        <v>83</v>
      </c>
      <c r="G946" s="13" t="s">
        <v>116</v>
      </c>
      <c r="H946" s="13" t="s">
        <v>113</v>
      </c>
      <c r="I946">
        <v>1</v>
      </c>
    </row>
    <row r="947" spans="1:9" x14ac:dyDescent="0.2">
      <c r="A947" t="s">
        <v>107</v>
      </c>
      <c r="B947" t="s">
        <v>53</v>
      </c>
      <c r="C947" t="s">
        <v>92</v>
      </c>
      <c r="D947" t="s">
        <v>49</v>
      </c>
      <c r="E947" t="s">
        <v>61</v>
      </c>
      <c r="F947" t="s">
        <v>83</v>
      </c>
      <c r="G947" s="13" t="s">
        <v>116</v>
      </c>
      <c r="H947" s="13" t="s">
        <v>114</v>
      </c>
      <c r="I947">
        <v>1</v>
      </c>
    </row>
    <row r="948" spans="1:9" x14ac:dyDescent="0.2">
      <c r="A948" t="s">
        <v>65</v>
      </c>
      <c r="B948" t="s">
        <v>57</v>
      </c>
      <c r="C948" t="s">
        <v>98</v>
      </c>
      <c r="D948" t="s">
        <v>49</v>
      </c>
      <c r="E948" t="s">
        <v>42</v>
      </c>
      <c r="F948" t="s">
        <v>83</v>
      </c>
      <c r="G948" s="13" t="s">
        <v>116</v>
      </c>
      <c r="H948" s="13" t="s">
        <v>115</v>
      </c>
      <c r="I948">
        <v>1</v>
      </c>
    </row>
    <row r="949" spans="1:9" x14ac:dyDescent="0.2">
      <c r="A949" t="s">
        <v>6</v>
      </c>
      <c r="B949" t="s">
        <v>54</v>
      </c>
      <c r="C949" t="s">
        <v>91</v>
      </c>
      <c r="D949" t="s">
        <v>50</v>
      </c>
      <c r="E949" t="s">
        <v>44</v>
      </c>
      <c r="F949" t="s">
        <v>46</v>
      </c>
      <c r="G949" s="13" t="s">
        <v>116</v>
      </c>
      <c r="H949" s="13" t="s">
        <v>113</v>
      </c>
      <c r="I949">
        <v>1</v>
      </c>
    </row>
    <row r="950" spans="1:9" x14ac:dyDescent="0.2">
      <c r="A950" t="s">
        <v>65</v>
      </c>
      <c r="B950" t="s">
        <v>57</v>
      </c>
      <c r="C950" t="s">
        <v>98</v>
      </c>
      <c r="D950" t="s">
        <v>50</v>
      </c>
      <c r="E950" t="s">
        <v>61</v>
      </c>
      <c r="F950" t="s">
        <v>46</v>
      </c>
      <c r="G950" s="13" t="s">
        <v>117</v>
      </c>
      <c r="H950" s="13" t="s">
        <v>114</v>
      </c>
      <c r="I950">
        <v>1</v>
      </c>
    </row>
    <row r="951" spans="1:9" x14ac:dyDescent="0.2">
      <c r="A951" t="s">
        <v>23</v>
      </c>
      <c r="B951" t="s">
        <v>54</v>
      </c>
      <c r="C951" t="s">
        <v>91</v>
      </c>
      <c r="D951" t="s">
        <v>49</v>
      </c>
      <c r="E951" t="s">
        <v>42</v>
      </c>
      <c r="F951" t="s">
        <v>46</v>
      </c>
      <c r="G951" s="13" t="s">
        <v>117</v>
      </c>
      <c r="H951" s="13" t="s">
        <v>115</v>
      </c>
      <c r="I951">
        <v>1</v>
      </c>
    </row>
    <row r="952" spans="1:9" x14ac:dyDescent="0.2">
      <c r="A952" t="s">
        <v>106</v>
      </c>
      <c r="B952" t="s">
        <v>56</v>
      </c>
      <c r="C952" t="s">
        <v>94</v>
      </c>
      <c r="D952" t="s">
        <v>49</v>
      </c>
      <c r="E952" t="s">
        <v>42</v>
      </c>
      <c r="F952" t="s">
        <v>83</v>
      </c>
      <c r="G952" s="13" t="s">
        <v>117</v>
      </c>
      <c r="H952" s="13" t="s">
        <v>114</v>
      </c>
      <c r="I952">
        <v>1</v>
      </c>
    </row>
    <row r="953" spans="1:9" x14ac:dyDescent="0.2">
      <c r="A953" t="s">
        <v>109</v>
      </c>
      <c r="B953" t="s">
        <v>58</v>
      </c>
      <c r="C953" t="s">
        <v>111</v>
      </c>
      <c r="D953" t="s">
        <v>50</v>
      </c>
      <c r="E953" t="s">
        <v>42</v>
      </c>
      <c r="F953" t="s">
        <v>83</v>
      </c>
      <c r="G953" s="13" t="s">
        <v>117</v>
      </c>
      <c r="H953" s="13" t="s">
        <v>115</v>
      </c>
      <c r="I953">
        <v>1</v>
      </c>
    </row>
    <row r="954" spans="1:9" x14ac:dyDescent="0.2">
      <c r="A954" t="s">
        <v>65</v>
      </c>
      <c r="B954" t="s">
        <v>57</v>
      </c>
      <c r="C954" t="s">
        <v>98</v>
      </c>
      <c r="D954" t="s">
        <v>50</v>
      </c>
      <c r="E954" t="s">
        <v>42</v>
      </c>
      <c r="F954" t="s">
        <v>84</v>
      </c>
      <c r="G954" s="13" t="s">
        <v>116</v>
      </c>
      <c r="H954" s="13" t="s">
        <v>113</v>
      </c>
      <c r="I954">
        <v>1</v>
      </c>
    </row>
    <row r="955" spans="1:9" x14ac:dyDescent="0.2">
      <c r="A955" t="s">
        <v>62</v>
      </c>
      <c r="B955" t="s">
        <v>56</v>
      </c>
      <c r="C955" t="s">
        <v>89</v>
      </c>
      <c r="D955" t="s">
        <v>50</v>
      </c>
      <c r="E955" t="s">
        <v>45</v>
      </c>
      <c r="F955" t="s">
        <v>46</v>
      </c>
      <c r="G955" s="13" t="s">
        <v>116</v>
      </c>
      <c r="H955" s="13" t="s">
        <v>114</v>
      </c>
      <c r="I955">
        <v>1</v>
      </c>
    </row>
    <row r="956" spans="1:9" x14ac:dyDescent="0.2">
      <c r="A956" t="s">
        <v>109</v>
      </c>
      <c r="B956" t="s">
        <v>58</v>
      </c>
      <c r="C956" t="s">
        <v>111</v>
      </c>
      <c r="D956" t="s">
        <v>49</v>
      </c>
      <c r="E956" t="s">
        <v>42</v>
      </c>
      <c r="F956" t="s">
        <v>84</v>
      </c>
      <c r="G956" s="13" t="s">
        <v>116</v>
      </c>
      <c r="H956" s="13" t="s">
        <v>115</v>
      </c>
      <c r="I956">
        <v>1</v>
      </c>
    </row>
    <row r="957" spans="1:9" x14ac:dyDescent="0.2">
      <c r="A957" t="s">
        <v>106</v>
      </c>
      <c r="B957" t="s">
        <v>56</v>
      </c>
      <c r="C957" t="s">
        <v>94</v>
      </c>
      <c r="D957" t="s">
        <v>49</v>
      </c>
      <c r="E957" t="s">
        <v>61</v>
      </c>
      <c r="F957" t="s">
        <v>83</v>
      </c>
      <c r="G957" s="13" t="s">
        <v>116</v>
      </c>
      <c r="H957" s="13" t="s">
        <v>113</v>
      </c>
      <c r="I957">
        <v>1</v>
      </c>
    </row>
    <row r="958" spans="1:9" x14ac:dyDescent="0.2">
      <c r="A958" t="s">
        <v>66</v>
      </c>
      <c r="B958" t="s">
        <v>55</v>
      </c>
      <c r="C958" t="s">
        <v>95</v>
      </c>
      <c r="D958" t="s">
        <v>50</v>
      </c>
      <c r="E958" t="s">
        <v>45</v>
      </c>
      <c r="F958" t="s">
        <v>46</v>
      </c>
      <c r="G958" s="13" t="s">
        <v>117</v>
      </c>
      <c r="H958" s="13" t="s">
        <v>114</v>
      </c>
      <c r="I958">
        <v>1</v>
      </c>
    </row>
    <row r="959" spans="1:9" x14ac:dyDescent="0.2">
      <c r="A959" t="s">
        <v>107</v>
      </c>
      <c r="B959" t="s">
        <v>53</v>
      </c>
      <c r="C959" t="s">
        <v>92</v>
      </c>
      <c r="D959" t="s">
        <v>49</v>
      </c>
      <c r="E959" t="s">
        <v>42</v>
      </c>
      <c r="F959" t="s">
        <v>46</v>
      </c>
      <c r="G959" s="13" t="s">
        <v>117</v>
      </c>
      <c r="H959" s="13" t="s">
        <v>115</v>
      </c>
      <c r="I959">
        <v>1</v>
      </c>
    </row>
    <row r="960" spans="1:9" x14ac:dyDescent="0.2">
      <c r="A960" t="s">
        <v>35</v>
      </c>
      <c r="B960" t="s">
        <v>55</v>
      </c>
      <c r="C960" t="s">
        <v>93</v>
      </c>
      <c r="D960" t="s">
        <v>50</v>
      </c>
      <c r="E960" t="s">
        <v>42</v>
      </c>
      <c r="F960" t="s">
        <v>46</v>
      </c>
      <c r="G960" s="13" t="s">
        <v>117</v>
      </c>
      <c r="H960" s="13" t="s">
        <v>114</v>
      </c>
      <c r="I960">
        <v>1</v>
      </c>
    </row>
    <row r="961" spans="1:9" x14ac:dyDescent="0.2">
      <c r="A961" t="s">
        <v>106</v>
      </c>
      <c r="B961" t="s">
        <v>56</v>
      </c>
      <c r="C961" t="s">
        <v>94</v>
      </c>
      <c r="D961" t="s">
        <v>49</v>
      </c>
      <c r="E961" t="s">
        <v>42</v>
      </c>
      <c r="F961" t="s">
        <v>83</v>
      </c>
      <c r="G961" s="13" t="s">
        <v>117</v>
      </c>
      <c r="H961" s="13" t="s">
        <v>115</v>
      </c>
      <c r="I961">
        <v>1</v>
      </c>
    </row>
    <row r="962" spans="1:9" x14ac:dyDescent="0.2">
      <c r="A962" t="s">
        <v>108</v>
      </c>
      <c r="B962" t="s">
        <v>58</v>
      </c>
      <c r="C962" t="s">
        <v>134</v>
      </c>
      <c r="D962" t="s">
        <v>50</v>
      </c>
      <c r="E962" t="s">
        <v>44</v>
      </c>
      <c r="F962" t="s">
        <v>83</v>
      </c>
      <c r="G962" s="13" t="s">
        <v>117</v>
      </c>
      <c r="H962" s="13" t="s">
        <v>113</v>
      </c>
      <c r="I962">
        <v>1</v>
      </c>
    </row>
    <row r="963" spans="1:9" x14ac:dyDescent="0.2">
      <c r="A963" t="s">
        <v>4</v>
      </c>
      <c r="B963" t="s">
        <v>54</v>
      </c>
      <c r="C963" t="s">
        <v>91</v>
      </c>
      <c r="D963" t="s">
        <v>50</v>
      </c>
      <c r="E963" t="s">
        <v>61</v>
      </c>
      <c r="F963" t="s">
        <v>84</v>
      </c>
      <c r="G963" s="13" t="s">
        <v>116</v>
      </c>
      <c r="H963" s="13" t="s">
        <v>114</v>
      </c>
      <c r="I963">
        <v>1</v>
      </c>
    </row>
    <row r="964" spans="1:9" x14ac:dyDescent="0.2">
      <c r="A964" t="s">
        <v>64</v>
      </c>
      <c r="B964" t="s">
        <v>56</v>
      </c>
      <c r="C964" t="s">
        <v>93</v>
      </c>
      <c r="D964" t="s">
        <v>49</v>
      </c>
      <c r="E964" t="s">
        <v>43</v>
      </c>
      <c r="F964" t="s">
        <v>84</v>
      </c>
      <c r="G964" s="13" t="s">
        <v>116</v>
      </c>
      <c r="H964" s="13" t="s">
        <v>115</v>
      </c>
      <c r="I964">
        <v>1</v>
      </c>
    </row>
    <row r="965" spans="1:9" x14ac:dyDescent="0.2">
      <c r="A965" t="s">
        <v>108</v>
      </c>
      <c r="B965" t="s">
        <v>58</v>
      </c>
      <c r="C965" t="s">
        <v>134</v>
      </c>
      <c r="D965" t="s">
        <v>49</v>
      </c>
      <c r="E965" t="s">
        <v>42</v>
      </c>
      <c r="F965" t="s">
        <v>83</v>
      </c>
      <c r="G965" s="13" t="s">
        <v>117</v>
      </c>
      <c r="H965" s="13" t="s">
        <v>113</v>
      </c>
      <c r="I965">
        <v>1</v>
      </c>
    </row>
    <row r="966" spans="1:9" x14ac:dyDescent="0.2">
      <c r="A966" t="s">
        <v>64</v>
      </c>
      <c r="B966" t="s">
        <v>56</v>
      </c>
      <c r="C966" t="s">
        <v>93</v>
      </c>
      <c r="D966" t="s">
        <v>49</v>
      </c>
      <c r="E966" t="s">
        <v>41</v>
      </c>
      <c r="F966" t="s">
        <v>46</v>
      </c>
      <c r="G966" s="13" t="s">
        <v>117</v>
      </c>
      <c r="H966" s="13" t="s">
        <v>114</v>
      </c>
      <c r="I966">
        <v>1</v>
      </c>
    </row>
    <row r="967" spans="1:9" x14ac:dyDescent="0.2">
      <c r="A967" t="s">
        <v>5</v>
      </c>
      <c r="B967" t="s">
        <v>53</v>
      </c>
      <c r="C967" t="s">
        <v>93</v>
      </c>
      <c r="D967" t="s">
        <v>49</v>
      </c>
      <c r="E967" t="s">
        <v>41</v>
      </c>
      <c r="F967" t="s">
        <v>46</v>
      </c>
      <c r="G967" s="13" t="s">
        <v>117</v>
      </c>
      <c r="H967" s="13" t="s">
        <v>115</v>
      </c>
      <c r="I967">
        <v>1</v>
      </c>
    </row>
    <row r="968" spans="1:9" x14ac:dyDescent="0.2">
      <c r="A968" t="s">
        <v>108</v>
      </c>
      <c r="B968" t="s">
        <v>58</v>
      </c>
      <c r="C968" t="s">
        <v>134</v>
      </c>
      <c r="D968" t="s">
        <v>49</v>
      </c>
      <c r="E968" t="s">
        <v>41</v>
      </c>
      <c r="F968" t="s">
        <v>83</v>
      </c>
      <c r="G968" s="13" t="s">
        <v>117</v>
      </c>
      <c r="H968" s="13" t="s">
        <v>114</v>
      </c>
      <c r="I968">
        <v>1</v>
      </c>
    </row>
    <row r="969" spans="1:9" x14ac:dyDescent="0.2">
      <c r="A969" t="s">
        <v>108</v>
      </c>
      <c r="B969" t="s">
        <v>58</v>
      </c>
      <c r="C969" t="s">
        <v>134</v>
      </c>
      <c r="D969" t="s">
        <v>49</v>
      </c>
      <c r="E969" t="s">
        <v>42</v>
      </c>
      <c r="F969" t="s">
        <v>83</v>
      </c>
      <c r="G969" s="13" t="s">
        <v>117</v>
      </c>
      <c r="H969" s="13" t="s">
        <v>115</v>
      </c>
      <c r="I969">
        <v>1</v>
      </c>
    </row>
    <row r="970" spans="1:9" x14ac:dyDescent="0.2">
      <c r="A970" t="s">
        <v>63</v>
      </c>
      <c r="B970" t="s">
        <v>56</v>
      </c>
      <c r="C970" t="s">
        <v>89</v>
      </c>
      <c r="D970" t="s">
        <v>49</v>
      </c>
      <c r="E970" t="s">
        <v>61</v>
      </c>
      <c r="F970" t="s">
        <v>83</v>
      </c>
      <c r="G970" s="13" t="s">
        <v>116</v>
      </c>
      <c r="H970" s="13" t="s">
        <v>113</v>
      </c>
      <c r="I970">
        <v>1</v>
      </c>
    </row>
    <row r="971" spans="1:9" x14ac:dyDescent="0.2">
      <c r="A971" t="s">
        <v>108</v>
      </c>
      <c r="B971" t="s">
        <v>58</v>
      </c>
      <c r="C971" t="s">
        <v>134</v>
      </c>
      <c r="D971" t="s">
        <v>50</v>
      </c>
      <c r="E971" t="s">
        <v>42</v>
      </c>
      <c r="F971" t="s">
        <v>83</v>
      </c>
      <c r="G971" s="13" t="s">
        <v>117</v>
      </c>
      <c r="H971" s="13" t="s">
        <v>114</v>
      </c>
      <c r="I971">
        <v>1</v>
      </c>
    </row>
    <row r="972" spans="1:9" x14ac:dyDescent="0.2">
      <c r="A972" t="s">
        <v>110</v>
      </c>
      <c r="B972" t="s">
        <v>58</v>
      </c>
      <c r="C972" t="s">
        <v>111</v>
      </c>
      <c r="D972" t="s">
        <v>49</v>
      </c>
      <c r="E972" t="s">
        <v>42</v>
      </c>
      <c r="F972" t="s">
        <v>46</v>
      </c>
      <c r="G972" s="13" t="s">
        <v>116</v>
      </c>
      <c r="H972" s="13" t="s">
        <v>115</v>
      </c>
      <c r="I972">
        <v>1</v>
      </c>
    </row>
    <row r="973" spans="1:9" x14ac:dyDescent="0.2">
      <c r="A973" t="s">
        <v>0</v>
      </c>
      <c r="B973" t="s">
        <v>55</v>
      </c>
      <c r="C973" t="s">
        <v>91</v>
      </c>
      <c r="D973" t="s">
        <v>50</v>
      </c>
      <c r="E973" t="s">
        <v>42</v>
      </c>
      <c r="F973" t="s">
        <v>46</v>
      </c>
      <c r="G973" s="13" t="s">
        <v>116</v>
      </c>
      <c r="H973" s="13" t="s">
        <v>113</v>
      </c>
      <c r="I973">
        <v>1</v>
      </c>
    </row>
    <row r="974" spans="1:9" x14ac:dyDescent="0.2">
      <c r="A974" t="s">
        <v>64</v>
      </c>
      <c r="B974" t="s">
        <v>56</v>
      </c>
      <c r="C974" t="s">
        <v>93</v>
      </c>
      <c r="D974" t="s">
        <v>50</v>
      </c>
      <c r="E974" t="s">
        <v>61</v>
      </c>
      <c r="F974" t="s">
        <v>46</v>
      </c>
      <c r="G974" s="13" t="s">
        <v>117</v>
      </c>
      <c r="H974" s="13" t="s">
        <v>114</v>
      </c>
      <c r="I974">
        <v>1</v>
      </c>
    </row>
    <row r="975" spans="1:9" x14ac:dyDescent="0.2">
      <c r="A975" t="s">
        <v>28</v>
      </c>
      <c r="B975" t="s">
        <v>53</v>
      </c>
      <c r="C975" t="s">
        <v>91</v>
      </c>
      <c r="D975" t="s">
        <v>49</v>
      </c>
      <c r="E975" t="s">
        <v>42</v>
      </c>
      <c r="F975" t="s">
        <v>46</v>
      </c>
      <c r="G975" s="13" t="s">
        <v>117</v>
      </c>
      <c r="H975" s="13" t="s">
        <v>115</v>
      </c>
      <c r="I975">
        <v>1</v>
      </c>
    </row>
    <row r="976" spans="1:9" x14ac:dyDescent="0.2">
      <c r="A976" t="s">
        <v>109</v>
      </c>
      <c r="B976" t="s">
        <v>58</v>
      </c>
      <c r="C976" t="s">
        <v>111</v>
      </c>
      <c r="D976" t="s">
        <v>50</v>
      </c>
      <c r="E976" t="s">
        <v>42</v>
      </c>
      <c r="F976" t="s">
        <v>83</v>
      </c>
      <c r="G976" s="13" t="s">
        <v>117</v>
      </c>
      <c r="H976" s="13" t="s">
        <v>114</v>
      </c>
      <c r="I976">
        <v>1</v>
      </c>
    </row>
    <row r="977" spans="1:9" x14ac:dyDescent="0.2">
      <c r="A977" t="s">
        <v>106</v>
      </c>
      <c r="B977" t="s">
        <v>56</v>
      </c>
      <c r="C977" t="s">
        <v>94</v>
      </c>
      <c r="D977" t="s">
        <v>50</v>
      </c>
      <c r="E977" t="s">
        <v>45</v>
      </c>
      <c r="F977" t="s">
        <v>83</v>
      </c>
      <c r="G977" s="13" t="s">
        <v>117</v>
      </c>
      <c r="H977" s="13" t="s">
        <v>115</v>
      </c>
      <c r="I977">
        <v>1</v>
      </c>
    </row>
    <row r="978" spans="1:9" x14ac:dyDescent="0.2">
      <c r="A978" t="s">
        <v>15</v>
      </c>
      <c r="B978" t="s">
        <v>54</v>
      </c>
      <c r="C978" t="s">
        <v>93</v>
      </c>
      <c r="D978" t="s">
        <v>49</v>
      </c>
      <c r="E978" t="s">
        <v>42</v>
      </c>
      <c r="F978" t="s">
        <v>46</v>
      </c>
      <c r="G978" s="13" t="s">
        <v>116</v>
      </c>
      <c r="H978" s="13" t="s">
        <v>113</v>
      </c>
      <c r="I978">
        <v>1</v>
      </c>
    </row>
    <row r="979" spans="1:9" x14ac:dyDescent="0.2">
      <c r="A979" t="s">
        <v>65</v>
      </c>
      <c r="B979" t="s">
        <v>57</v>
      </c>
      <c r="C979" t="s">
        <v>98</v>
      </c>
      <c r="D979" t="s">
        <v>49</v>
      </c>
      <c r="E979" t="s">
        <v>42</v>
      </c>
      <c r="F979" t="s">
        <v>46</v>
      </c>
      <c r="G979" s="13" t="s">
        <v>116</v>
      </c>
      <c r="H979" s="13" t="s">
        <v>114</v>
      </c>
      <c r="I979">
        <v>1</v>
      </c>
    </row>
    <row r="980" spans="1:9" x14ac:dyDescent="0.2">
      <c r="A980" t="s">
        <v>109</v>
      </c>
      <c r="B980" t="s">
        <v>58</v>
      </c>
      <c r="C980" t="s">
        <v>111</v>
      </c>
      <c r="D980" t="s">
        <v>50</v>
      </c>
      <c r="E980" t="s">
        <v>42</v>
      </c>
      <c r="F980" t="s">
        <v>83</v>
      </c>
      <c r="G980" s="13" t="s">
        <v>116</v>
      </c>
      <c r="H980" s="13" t="s">
        <v>115</v>
      </c>
      <c r="I980">
        <v>1</v>
      </c>
    </row>
    <row r="981" spans="1:9" x14ac:dyDescent="0.2">
      <c r="A981" t="s">
        <v>107</v>
      </c>
      <c r="B981" t="s">
        <v>53</v>
      </c>
      <c r="C981" t="s">
        <v>92</v>
      </c>
      <c r="D981" t="s">
        <v>49</v>
      </c>
      <c r="E981" t="s">
        <v>42</v>
      </c>
      <c r="F981" t="s">
        <v>46</v>
      </c>
      <c r="G981" s="13" t="s">
        <v>116</v>
      </c>
      <c r="H981" s="13" t="s">
        <v>113</v>
      </c>
      <c r="I981">
        <v>1</v>
      </c>
    </row>
    <row r="982" spans="1:9" x14ac:dyDescent="0.2">
      <c r="A982" t="s">
        <v>108</v>
      </c>
      <c r="B982" t="s">
        <v>58</v>
      </c>
      <c r="C982" t="s">
        <v>134</v>
      </c>
      <c r="D982" t="s">
        <v>49</v>
      </c>
      <c r="E982" t="s">
        <v>45</v>
      </c>
      <c r="F982" t="s">
        <v>83</v>
      </c>
      <c r="G982" s="13" t="s">
        <v>117</v>
      </c>
      <c r="H982" s="13" t="s">
        <v>114</v>
      </c>
      <c r="I982">
        <v>1</v>
      </c>
    </row>
    <row r="983" spans="1:9" x14ac:dyDescent="0.2">
      <c r="A983" t="s">
        <v>65</v>
      </c>
      <c r="B983" t="s">
        <v>57</v>
      </c>
      <c r="C983" t="s">
        <v>98</v>
      </c>
      <c r="D983" t="s">
        <v>50</v>
      </c>
      <c r="E983" t="s">
        <v>41</v>
      </c>
      <c r="F983" t="s">
        <v>83</v>
      </c>
      <c r="G983" s="13" t="s">
        <v>117</v>
      </c>
      <c r="H983" s="13" t="s">
        <v>115</v>
      </c>
      <c r="I983">
        <v>1</v>
      </c>
    </row>
    <row r="984" spans="1:9" x14ac:dyDescent="0.2">
      <c r="A984" t="s">
        <v>65</v>
      </c>
      <c r="B984" t="s">
        <v>57</v>
      </c>
      <c r="C984" t="s">
        <v>98</v>
      </c>
      <c r="D984" t="s">
        <v>50</v>
      </c>
      <c r="E984" t="s">
        <v>41</v>
      </c>
      <c r="F984" t="s">
        <v>83</v>
      </c>
      <c r="G984" s="13" t="s">
        <v>117</v>
      </c>
      <c r="H984" s="13" t="s">
        <v>114</v>
      </c>
      <c r="I984">
        <v>1</v>
      </c>
    </row>
    <row r="985" spans="1:9" x14ac:dyDescent="0.2">
      <c r="A985" t="s">
        <v>0</v>
      </c>
      <c r="B985" t="s">
        <v>55</v>
      </c>
      <c r="C985" t="s">
        <v>91</v>
      </c>
      <c r="D985" t="s">
        <v>50</v>
      </c>
      <c r="E985" t="s">
        <v>42</v>
      </c>
      <c r="F985" t="s">
        <v>84</v>
      </c>
      <c r="G985" s="13" t="s">
        <v>117</v>
      </c>
      <c r="H985" s="13" t="s">
        <v>115</v>
      </c>
      <c r="I985">
        <v>1</v>
      </c>
    </row>
    <row r="986" spans="1:9" x14ac:dyDescent="0.2">
      <c r="A986" t="s">
        <v>108</v>
      </c>
      <c r="B986" t="s">
        <v>58</v>
      </c>
      <c r="C986" t="s">
        <v>134</v>
      </c>
      <c r="D986" t="s">
        <v>50</v>
      </c>
      <c r="E986" t="s">
        <v>42</v>
      </c>
      <c r="F986" t="s">
        <v>83</v>
      </c>
      <c r="G986" s="13" t="s">
        <v>117</v>
      </c>
      <c r="H986" s="13" t="s">
        <v>113</v>
      </c>
      <c r="I986">
        <v>1</v>
      </c>
    </row>
    <row r="987" spans="1:9" x14ac:dyDescent="0.2">
      <c r="A987" t="s">
        <v>108</v>
      </c>
      <c r="B987" t="s">
        <v>58</v>
      </c>
      <c r="C987" t="s">
        <v>134</v>
      </c>
      <c r="D987" t="s">
        <v>50</v>
      </c>
      <c r="E987" t="s">
        <v>60</v>
      </c>
      <c r="F987" t="s">
        <v>83</v>
      </c>
      <c r="G987" s="13" t="s">
        <v>117</v>
      </c>
      <c r="H987" s="13" t="s">
        <v>114</v>
      </c>
      <c r="I987">
        <v>1</v>
      </c>
    </row>
    <row r="988" spans="1:9" x14ac:dyDescent="0.2">
      <c r="A988" t="s">
        <v>65</v>
      </c>
      <c r="B988" t="s">
        <v>57</v>
      </c>
      <c r="C988" t="s">
        <v>98</v>
      </c>
      <c r="D988" t="s">
        <v>50</v>
      </c>
      <c r="E988" t="s">
        <v>42</v>
      </c>
      <c r="F988" t="s">
        <v>46</v>
      </c>
      <c r="G988" s="13" t="s">
        <v>116</v>
      </c>
      <c r="H988" s="13" t="s">
        <v>115</v>
      </c>
      <c r="I988">
        <v>1</v>
      </c>
    </row>
    <row r="989" spans="1:9" x14ac:dyDescent="0.2">
      <c r="A989" t="s">
        <v>5</v>
      </c>
      <c r="B989" t="s">
        <v>53</v>
      </c>
      <c r="C989" t="s">
        <v>93</v>
      </c>
      <c r="D989" t="s">
        <v>50</v>
      </c>
      <c r="E989" t="s">
        <v>45</v>
      </c>
      <c r="F989" t="s">
        <v>46</v>
      </c>
      <c r="G989" s="13" t="s">
        <v>116</v>
      </c>
      <c r="H989" s="13" t="s">
        <v>113</v>
      </c>
      <c r="I989">
        <v>1</v>
      </c>
    </row>
    <row r="990" spans="1:9" x14ac:dyDescent="0.2">
      <c r="A990" t="s">
        <v>27</v>
      </c>
      <c r="B990" t="s">
        <v>54</v>
      </c>
      <c r="C990" t="s">
        <v>92</v>
      </c>
      <c r="D990" t="s">
        <v>50</v>
      </c>
      <c r="E990" t="s">
        <v>44</v>
      </c>
      <c r="F990" t="s">
        <v>84</v>
      </c>
      <c r="G990" s="13" t="s">
        <v>117</v>
      </c>
      <c r="H990" s="13" t="s">
        <v>114</v>
      </c>
      <c r="I990">
        <v>1</v>
      </c>
    </row>
    <row r="991" spans="1:9" x14ac:dyDescent="0.2">
      <c r="A991" t="s">
        <v>108</v>
      </c>
      <c r="B991" t="s">
        <v>58</v>
      </c>
      <c r="C991" t="s">
        <v>134</v>
      </c>
      <c r="D991" t="s">
        <v>49</v>
      </c>
      <c r="E991" t="s">
        <v>42</v>
      </c>
      <c r="F991" t="s">
        <v>83</v>
      </c>
      <c r="G991" s="13" t="s">
        <v>117</v>
      </c>
      <c r="H991" s="13" t="s">
        <v>115</v>
      </c>
      <c r="I991">
        <v>1</v>
      </c>
    </row>
    <row r="992" spans="1:9" x14ac:dyDescent="0.2">
      <c r="A992" t="s">
        <v>108</v>
      </c>
      <c r="B992" t="s">
        <v>58</v>
      </c>
      <c r="C992" t="s">
        <v>134</v>
      </c>
      <c r="D992" t="s">
        <v>49</v>
      </c>
      <c r="E992" t="s">
        <v>61</v>
      </c>
      <c r="F992" t="s">
        <v>83</v>
      </c>
      <c r="G992" s="13" t="s">
        <v>117</v>
      </c>
      <c r="H992" s="13" t="s">
        <v>114</v>
      </c>
      <c r="I992">
        <v>1</v>
      </c>
    </row>
    <row r="993" spans="1:9" x14ac:dyDescent="0.2">
      <c r="A993" t="s">
        <v>105</v>
      </c>
      <c r="B993" t="s">
        <v>56</v>
      </c>
      <c r="C993" t="s">
        <v>97</v>
      </c>
      <c r="D993" t="s">
        <v>50</v>
      </c>
      <c r="E993" t="s">
        <v>42</v>
      </c>
      <c r="F993" t="s">
        <v>83</v>
      </c>
      <c r="G993" s="13" t="s">
        <v>117</v>
      </c>
      <c r="H993" s="13" t="s">
        <v>115</v>
      </c>
      <c r="I993">
        <v>1</v>
      </c>
    </row>
    <row r="994" spans="1:9" x14ac:dyDescent="0.2">
      <c r="A994" t="s">
        <v>2</v>
      </c>
      <c r="B994" t="s">
        <v>53</v>
      </c>
      <c r="C994" t="s">
        <v>94</v>
      </c>
      <c r="D994" t="s">
        <v>49</v>
      </c>
      <c r="E994" t="s">
        <v>42</v>
      </c>
      <c r="F994" t="s">
        <v>46</v>
      </c>
      <c r="G994" s="13" t="s">
        <v>116</v>
      </c>
      <c r="H994" s="13" t="s">
        <v>113</v>
      </c>
      <c r="I994">
        <v>1</v>
      </c>
    </row>
    <row r="995" spans="1:9" x14ac:dyDescent="0.2">
      <c r="A995" t="s">
        <v>65</v>
      </c>
      <c r="B995" t="s">
        <v>57</v>
      </c>
      <c r="C995" t="s">
        <v>98</v>
      </c>
      <c r="D995" t="s">
        <v>50</v>
      </c>
      <c r="E995" t="s">
        <v>42</v>
      </c>
      <c r="F995" t="s">
        <v>83</v>
      </c>
      <c r="G995" s="13" t="s">
        <v>116</v>
      </c>
      <c r="H995" s="13" t="s">
        <v>114</v>
      </c>
      <c r="I995">
        <v>1</v>
      </c>
    </row>
    <row r="996" spans="1:9" x14ac:dyDescent="0.2">
      <c r="A996" t="s">
        <v>0</v>
      </c>
      <c r="B996" t="s">
        <v>55</v>
      </c>
      <c r="C996" t="s">
        <v>91</v>
      </c>
      <c r="D996" t="s">
        <v>49</v>
      </c>
      <c r="E996" t="s">
        <v>42</v>
      </c>
      <c r="F996" t="s">
        <v>84</v>
      </c>
      <c r="G996" s="13" t="s">
        <v>116</v>
      </c>
      <c r="H996" s="13" t="s">
        <v>115</v>
      </c>
      <c r="I996">
        <v>1</v>
      </c>
    </row>
    <row r="997" spans="1:9" x14ac:dyDescent="0.2">
      <c r="A997" t="s">
        <v>107</v>
      </c>
      <c r="B997" t="s">
        <v>53</v>
      </c>
      <c r="C997" t="s">
        <v>92</v>
      </c>
      <c r="D997" t="s">
        <v>49</v>
      </c>
      <c r="E997" t="s">
        <v>42</v>
      </c>
      <c r="F997" t="s">
        <v>46</v>
      </c>
      <c r="G997" s="13" t="s">
        <v>116</v>
      </c>
      <c r="H997" s="13" t="s">
        <v>113</v>
      </c>
      <c r="I997">
        <v>1</v>
      </c>
    </row>
    <row r="998" spans="1:9" x14ac:dyDescent="0.2">
      <c r="A998" t="s">
        <v>65</v>
      </c>
      <c r="B998" t="s">
        <v>57</v>
      </c>
      <c r="C998" t="s">
        <v>98</v>
      </c>
      <c r="D998" t="s">
        <v>50</v>
      </c>
      <c r="E998" t="s">
        <v>61</v>
      </c>
      <c r="F998" t="s">
        <v>46</v>
      </c>
      <c r="G998" s="13" t="s">
        <v>117</v>
      </c>
      <c r="H998" s="13" t="s">
        <v>114</v>
      </c>
      <c r="I998">
        <v>1</v>
      </c>
    </row>
    <row r="999" spans="1:9" x14ac:dyDescent="0.2">
      <c r="A999" t="s">
        <v>2</v>
      </c>
      <c r="B999" t="s">
        <v>53</v>
      </c>
      <c r="C999" t="s">
        <v>94</v>
      </c>
      <c r="D999" t="s">
        <v>49</v>
      </c>
      <c r="E999" t="s">
        <v>42</v>
      </c>
      <c r="F999" t="s">
        <v>46</v>
      </c>
      <c r="G999" s="13" t="s">
        <v>117</v>
      </c>
      <c r="H999" s="13" t="s">
        <v>115</v>
      </c>
      <c r="I999">
        <v>1</v>
      </c>
    </row>
    <row r="1000" spans="1:9" x14ac:dyDescent="0.2">
      <c r="A1000" t="s">
        <v>64</v>
      </c>
      <c r="B1000" t="s">
        <v>56</v>
      </c>
      <c r="C1000" t="s">
        <v>93</v>
      </c>
      <c r="D1000" t="s">
        <v>49</v>
      </c>
      <c r="E1000" t="s">
        <v>44</v>
      </c>
      <c r="F1000" t="s">
        <v>46</v>
      </c>
      <c r="G1000" s="13" t="s">
        <v>117</v>
      </c>
      <c r="H1000" s="13" t="s">
        <v>114</v>
      </c>
      <c r="I1000">
        <v>1</v>
      </c>
    </row>
    <row r="1001" spans="1:9" x14ac:dyDescent="0.2">
      <c r="A1001" t="s">
        <v>106</v>
      </c>
      <c r="B1001" t="s">
        <v>56</v>
      </c>
      <c r="C1001" t="s">
        <v>94</v>
      </c>
      <c r="D1001" t="s">
        <v>50</v>
      </c>
      <c r="E1001" t="s">
        <v>42</v>
      </c>
      <c r="F1001" t="s">
        <v>83</v>
      </c>
      <c r="G1001" s="13" t="s">
        <v>117</v>
      </c>
      <c r="H1001" s="13" t="s">
        <v>115</v>
      </c>
      <c r="I1001">
        <v>1</v>
      </c>
    </row>
    <row r="1002" spans="1:9" x14ac:dyDescent="0.2">
      <c r="A1002" t="s">
        <v>65</v>
      </c>
      <c r="B1002" t="s">
        <v>57</v>
      </c>
      <c r="C1002" t="s">
        <v>98</v>
      </c>
      <c r="D1002" t="s">
        <v>50</v>
      </c>
      <c r="E1002" t="s">
        <v>42</v>
      </c>
      <c r="F1002" t="s">
        <v>46</v>
      </c>
      <c r="G1002" s="13" t="s">
        <v>116</v>
      </c>
      <c r="H1002" s="13" t="s">
        <v>113</v>
      </c>
      <c r="I1002">
        <v>1</v>
      </c>
    </row>
    <row r="1003" spans="1:9" x14ac:dyDescent="0.2">
      <c r="A1003" t="s">
        <v>39</v>
      </c>
      <c r="B1003" t="s">
        <v>53</v>
      </c>
      <c r="C1003" t="s">
        <v>93</v>
      </c>
      <c r="D1003" t="s">
        <v>50</v>
      </c>
      <c r="E1003" t="s">
        <v>41</v>
      </c>
      <c r="F1003" t="s">
        <v>46</v>
      </c>
      <c r="G1003" s="13" t="s">
        <v>116</v>
      </c>
      <c r="H1003" s="13" t="s">
        <v>114</v>
      </c>
      <c r="I1003">
        <v>1</v>
      </c>
    </row>
    <row r="1004" spans="1:9" x14ac:dyDescent="0.2">
      <c r="A1004" t="s">
        <v>1</v>
      </c>
      <c r="B1004" t="s">
        <v>54</v>
      </c>
      <c r="C1004" t="s">
        <v>90</v>
      </c>
      <c r="D1004" t="s">
        <v>50</v>
      </c>
      <c r="E1004" t="s">
        <v>42</v>
      </c>
      <c r="F1004" t="s">
        <v>84</v>
      </c>
      <c r="G1004" s="13" t="s">
        <v>116</v>
      </c>
      <c r="H1004" s="13" t="s">
        <v>115</v>
      </c>
      <c r="I1004">
        <v>1</v>
      </c>
    </row>
    <row r="1005" spans="1:9" x14ac:dyDescent="0.2">
      <c r="A1005" t="s">
        <v>106</v>
      </c>
      <c r="B1005" t="s">
        <v>56</v>
      </c>
      <c r="C1005" t="s">
        <v>94</v>
      </c>
      <c r="D1005" t="s">
        <v>49</v>
      </c>
      <c r="E1005" t="s">
        <v>61</v>
      </c>
      <c r="F1005" t="s">
        <v>83</v>
      </c>
      <c r="G1005" s="13" t="s">
        <v>116</v>
      </c>
      <c r="H1005" s="13" t="s">
        <v>113</v>
      </c>
      <c r="I1005">
        <v>1</v>
      </c>
    </row>
    <row r="1006" spans="1:9" x14ac:dyDescent="0.2">
      <c r="A1006" t="s">
        <v>108</v>
      </c>
      <c r="B1006" t="s">
        <v>58</v>
      </c>
      <c r="C1006" t="s">
        <v>134</v>
      </c>
      <c r="D1006" t="s">
        <v>49</v>
      </c>
      <c r="E1006" t="s">
        <v>61</v>
      </c>
      <c r="F1006" t="s">
        <v>83</v>
      </c>
      <c r="G1006" s="13" t="s">
        <v>117</v>
      </c>
      <c r="H1006" s="13" t="s">
        <v>114</v>
      </c>
      <c r="I1006">
        <v>1</v>
      </c>
    </row>
    <row r="1007" spans="1:9" x14ac:dyDescent="0.2">
      <c r="A1007" t="s">
        <v>37</v>
      </c>
      <c r="B1007" t="s">
        <v>54</v>
      </c>
      <c r="C1007" t="s">
        <v>92</v>
      </c>
      <c r="D1007" t="s">
        <v>50</v>
      </c>
      <c r="E1007" t="s">
        <v>42</v>
      </c>
      <c r="F1007" t="s">
        <v>46</v>
      </c>
      <c r="G1007" s="13" t="s">
        <v>117</v>
      </c>
      <c r="H1007" s="13" t="s">
        <v>115</v>
      </c>
      <c r="I1007">
        <v>1</v>
      </c>
    </row>
    <row r="1008" spans="1:9" x14ac:dyDescent="0.2">
      <c r="A1008" t="s">
        <v>65</v>
      </c>
      <c r="B1008" t="s">
        <v>57</v>
      </c>
      <c r="C1008" t="s">
        <v>98</v>
      </c>
      <c r="D1008" t="s">
        <v>49</v>
      </c>
      <c r="E1008" t="s">
        <v>42</v>
      </c>
      <c r="F1008" t="s">
        <v>83</v>
      </c>
      <c r="G1008" s="13" t="s">
        <v>117</v>
      </c>
      <c r="H1008" s="13" t="s">
        <v>114</v>
      </c>
      <c r="I1008">
        <v>1</v>
      </c>
    </row>
    <row r="1009" spans="1:9" x14ac:dyDescent="0.2">
      <c r="A1009" t="s">
        <v>2</v>
      </c>
      <c r="B1009" t="s">
        <v>53</v>
      </c>
      <c r="C1009" t="s">
        <v>94</v>
      </c>
      <c r="D1009" t="s">
        <v>49</v>
      </c>
      <c r="E1009" t="s">
        <v>42</v>
      </c>
      <c r="F1009" t="s">
        <v>46</v>
      </c>
      <c r="G1009" s="13" t="s">
        <v>117</v>
      </c>
      <c r="H1009" s="13" t="s">
        <v>115</v>
      </c>
      <c r="I1009">
        <v>1</v>
      </c>
    </row>
    <row r="1010" spans="1:9" x14ac:dyDescent="0.2">
      <c r="A1010" t="s">
        <v>65</v>
      </c>
      <c r="B1010" t="s">
        <v>57</v>
      </c>
      <c r="C1010" t="s">
        <v>98</v>
      </c>
      <c r="D1010" t="s">
        <v>50</v>
      </c>
      <c r="E1010" t="s">
        <v>61</v>
      </c>
      <c r="F1010" t="s">
        <v>46</v>
      </c>
      <c r="G1010" s="13" t="s">
        <v>116</v>
      </c>
      <c r="H1010" s="13" t="s">
        <v>113</v>
      </c>
      <c r="I1010">
        <v>1</v>
      </c>
    </row>
    <row r="1011" spans="1:9" x14ac:dyDescent="0.2">
      <c r="A1011" t="s">
        <v>106</v>
      </c>
      <c r="B1011" t="s">
        <v>56</v>
      </c>
      <c r="C1011" t="s">
        <v>94</v>
      </c>
      <c r="D1011" t="s">
        <v>49</v>
      </c>
      <c r="E1011" t="s">
        <v>42</v>
      </c>
      <c r="F1011" t="s">
        <v>83</v>
      </c>
      <c r="G1011" s="13" t="s">
        <v>116</v>
      </c>
      <c r="H1011" s="13" t="s">
        <v>114</v>
      </c>
      <c r="I1011">
        <v>1</v>
      </c>
    </row>
    <row r="1012" spans="1:9" x14ac:dyDescent="0.2">
      <c r="A1012" t="s">
        <v>106</v>
      </c>
      <c r="B1012" t="s">
        <v>56</v>
      </c>
      <c r="C1012" t="s">
        <v>94</v>
      </c>
      <c r="D1012" t="s">
        <v>50</v>
      </c>
      <c r="E1012" t="s">
        <v>41</v>
      </c>
      <c r="F1012" t="s">
        <v>83</v>
      </c>
      <c r="G1012" s="13" t="s">
        <v>116</v>
      </c>
      <c r="H1012" s="13" t="s">
        <v>115</v>
      </c>
      <c r="I1012">
        <v>1</v>
      </c>
    </row>
    <row r="1013" spans="1:9" x14ac:dyDescent="0.2">
      <c r="A1013" t="s">
        <v>64</v>
      </c>
      <c r="B1013" t="s">
        <v>56</v>
      </c>
      <c r="C1013" t="s">
        <v>93</v>
      </c>
      <c r="D1013" t="s">
        <v>49</v>
      </c>
      <c r="E1013" t="s">
        <v>41</v>
      </c>
      <c r="F1013" t="s">
        <v>46</v>
      </c>
      <c r="G1013" s="13" t="s">
        <v>116</v>
      </c>
      <c r="H1013" s="13" t="s">
        <v>113</v>
      </c>
      <c r="I1013">
        <v>1</v>
      </c>
    </row>
    <row r="1014" spans="1:9" x14ac:dyDescent="0.2">
      <c r="A1014" t="s">
        <v>0</v>
      </c>
      <c r="B1014" t="s">
        <v>55</v>
      </c>
      <c r="C1014" t="s">
        <v>91</v>
      </c>
      <c r="D1014" t="s">
        <v>50</v>
      </c>
      <c r="E1014" t="s">
        <v>42</v>
      </c>
      <c r="F1014" t="s">
        <v>84</v>
      </c>
      <c r="G1014" s="13" t="s">
        <v>117</v>
      </c>
      <c r="H1014" s="13" t="s">
        <v>114</v>
      </c>
      <c r="I1014">
        <v>1</v>
      </c>
    </row>
    <row r="1015" spans="1:9" x14ac:dyDescent="0.2">
      <c r="A1015" t="s">
        <v>65</v>
      </c>
      <c r="B1015" t="s">
        <v>57</v>
      </c>
      <c r="C1015" t="s">
        <v>98</v>
      </c>
      <c r="D1015" t="s">
        <v>49</v>
      </c>
      <c r="E1015" t="s">
        <v>41</v>
      </c>
      <c r="F1015" t="s">
        <v>83</v>
      </c>
      <c r="G1015" s="13" t="s">
        <v>117</v>
      </c>
      <c r="H1015" s="13" t="s">
        <v>115</v>
      </c>
      <c r="I1015">
        <v>1</v>
      </c>
    </row>
    <row r="1016" spans="1:9" x14ac:dyDescent="0.2">
      <c r="A1016" t="s">
        <v>27</v>
      </c>
      <c r="B1016" t="s">
        <v>54</v>
      </c>
      <c r="C1016" t="s">
        <v>92</v>
      </c>
      <c r="D1016" t="s">
        <v>50</v>
      </c>
      <c r="E1016" t="s">
        <v>44</v>
      </c>
      <c r="F1016" t="s">
        <v>84</v>
      </c>
      <c r="G1016" s="13" t="s">
        <v>117</v>
      </c>
      <c r="H1016" s="13" t="s">
        <v>114</v>
      </c>
      <c r="I1016">
        <v>1</v>
      </c>
    </row>
    <row r="1017" spans="1:9" x14ac:dyDescent="0.2">
      <c r="A1017" t="s">
        <v>108</v>
      </c>
      <c r="B1017" t="s">
        <v>58</v>
      </c>
      <c r="C1017" t="s">
        <v>134</v>
      </c>
      <c r="D1017" t="s">
        <v>50</v>
      </c>
      <c r="E1017" t="s">
        <v>41</v>
      </c>
      <c r="F1017" t="s">
        <v>83</v>
      </c>
      <c r="G1017" s="13" t="s">
        <v>117</v>
      </c>
      <c r="H1017" s="13" t="s">
        <v>115</v>
      </c>
      <c r="I1017">
        <v>1</v>
      </c>
    </row>
    <row r="1018" spans="1:9" x14ac:dyDescent="0.2">
      <c r="A1018" t="s">
        <v>108</v>
      </c>
      <c r="B1018" t="s">
        <v>58</v>
      </c>
      <c r="C1018" t="s">
        <v>134</v>
      </c>
      <c r="D1018" t="s">
        <v>50</v>
      </c>
      <c r="E1018" t="s">
        <v>42</v>
      </c>
      <c r="F1018" t="s">
        <v>83</v>
      </c>
      <c r="G1018" s="13" t="s">
        <v>117</v>
      </c>
      <c r="H1018" s="13" t="s">
        <v>113</v>
      </c>
      <c r="I1018">
        <v>1</v>
      </c>
    </row>
    <row r="1019" spans="1:9" x14ac:dyDescent="0.2">
      <c r="A1019" t="s">
        <v>74</v>
      </c>
      <c r="B1019" t="s">
        <v>53</v>
      </c>
      <c r="C1019" t="s">
        <v>91</v>
      </c>
      <c r="D1019" t="s">
        <v>49</v>
      </c>
      <c r="E1019" t="s">
        <v>60</v>
      </c>
      <c r="F1019" t="s">
        <v>84</v>
      </c>
      <c r="G1019" s="13" t="s">
        <v>116</v>
      </c>
      <c r="H1019" s="13" t="s">
        <v>114</v>
      </c>
      <c r="I1019">
        <v>1</v>
      </c>
    </row>
    <row r="1020" spans="1:9" x14ac:dyDescent="0.2">
      <c r="A1020" t="s">
        <v>71</v>
      </c>
      <c r="B1020" t="s">
        <v>53</v>
      </c>
      <c r="C1020" t="s">
        <v>90</v>
      </c>
      <c r="D1020" t="s">
        <v>49</v>
      </c>
      <c r="E1020" t="s">
        <v>42</v>
      </c>
      <c r="F1020" t="s">
        <v>83</v>
      </c>
      <c r="G1020" s="13" t="s">
        <v>116</v>
      </c>
      <c r="H1020" s="13" t="s">
        <v>115</v>
      </c>
      <c r="I1020">
        <v>1</v>
      </c>
    </row>
    <row r="1021" spans="1:9" x14ac:dyDescent="0.2">
      <c r="A1021" t="s">
        <v>108</v>
      </c>
      <c r="B1021" t="s">
        <v>58</v>
      </c>
      <c r="C1021" t="s">
        <v>134</v>
      </c>
      <c r="D1021" t="s">
        <v>50</v>
      </c>
      <c r="E1021" t="s">
        <v>42</v>
      </c>
      <c r="F1021" t="s">
        <v>83</v>
      </c>
      <c r="G1021" s="13" t="s">
        <v>117</v>
      </c>
      <c r="H1021" s="13" t="s">
        <v>113</v>
      </c>
      <c r="I1021">
        <v>1</v>
      </c>
    </row>
    <row r="1022" spans="1:9" x14ac:dyDescent="0.2">
      <c r="A1022" t="s">
        <v>106</v>
      </c>
      <c r="B1022" t="s">
        <v>56</v>
      </c>
      <c r="C1022" t="s">
        <v>94</v>
      </c>
      <c r="D1022" t="s">
        <v>49</v>
      </c>
      <c r="E1022" t="s">
        <v>42</v>
      </c>
      <c r="F1022" t="s">
        <v>46</v>
      </c>
      <c r="G1022" s="13" t="s">
        <v>117</v>
      </c>
      <c r="H1022" s="13" t="s">
        <v>114</v>
      </c>
      <c r="I1022">
        <v>1</v>
      </c>
    </row>
    <row r="1023" spans="1:9" x14ac:dyDescent="0.2">
      <c r="A1023" t="s">
        <v>15</v>
      </c>
      <c r="B1023" t="s">
        <v>54</v>
      </c>
      <c r="C1023" t="s">
        <v>93</v>
      </c>
      <c r="D1023" t="s">
        <v>49</v>
      </c>
      <c r="E1023" t="s">
        <v>42</v>
      </c>
      <c r="F1023" t="s">
        <v>84</v>
      </c>
      <c r="G1023" s="13" t="s">
        <v>117</v>
      </c>
      <c r="H1023" s="13" t="s">
        <v>115</v>
      </c>
      <c r="I1023">
        <v>1</v>
      </c>
    </row>
    <row r="1024" spans="1:9" x14ac:dyDescent="0.2">
      <c r="A1024" t="s">
        <v>64</v>
      </c>
      <c r="B1024" t="s">
        <v>56</v>
      </c>
      <c r="C1024" t="s">
        <v>93</v>
      </c>
      <c r="D1024" t="s">
        <v>49</v>
      </c>
      <c r="E1024" t="s">
        <v>42</v>
      </c>
      <c r="F1024" t="s">
        <v>83</v>
      </c>
      <c r="G1024" s="13" t="s">
        <v>117</v>
      </c>
      <c r="H1024" s="13" t="s">
        <v>114</v>
      </c>
      <c r="I1024">
        <v>1</v>
      </c>
    </row>
    <row r="1025" spans="1:9" x14ac:dyDescent="0.2">
      <c r="A1025" t="s">
        <v>108</v>
      </c>
      <c r="B1025" t="s">
        <v>58</v>
      </c>
      <c r="C1025" t="s">
        <v>134</v>
      </c>
      <c r="D1025" t="s">
        <v>49</v>
      </c>
      <c r="E1025" t="s">
        <v>42</v>
      </c>
      <c r="F1025" t="s">
        <v>83</v>
      </c>
      <c r="G1025" s="13" t="s">
        <v>117</v>
      </c>
      <c r="H1025" s="13" t="s">
        <v>115</v>
      </c>
      <c r="I1025">
        <v>1</v>
      </c>
    </row>
    <row r="1026" spans="1:9" x14ac:dyDescent="0.2">
      <c r="A1026" t="s">
        <v>62</v>
      </c>
      <c r="B1026" t="s">
        <v>56</v>
      </c>
      <c r="C1026" t="s">
        <v>89</v>
      </c>
      <c r="D1026" t="s">
        <v>50</v>
      </c>
      <c r="E1026" t="s">
        <v>42</v>
      </c>
      <c r="F1026" t="s">
        <v>84</v>
      </c>
      <c r="G1026" s="13" t="s">
        <v>116</v>
      </c>
      <c r="H1026" s="13" t="s">
        <v>113</v>
      </c>
      <c r="I1026">
        <v>1</v>
      </c>
    </row>
    <row r="1027" spans="1:9" x14ac:dyDescent="0.2">
      <c r="A1027" t="s">
        <v>62</v>
      </c>
      <c r="B1027" t="s">
        <v>56</v>
      </c>
      <c r="C1027" t="s">
        <v>89</v>
      </c>
      <c r="D1027" t="s">
        <v>49</v>
      </c>
      <c r="E1027" t="s">
        <v>61</v>
      </c>
      <c r="F1027" t="s">
        <v>83</v>
      </c>
      <c r="G1027" s="13" t="s">
        <v>116</v>
      </c>
      <c r="H1027" s="13" t="s">
        <v>114</v>
      </c>
      <c r="I1027">
        <v>1</v>
      </c>
    </row>
    <row r="1028" spans="1:9" x14ac:dyDescent="0.2">
      <c r="A1028" t="s">
        <v>71</v>
      </c>
      <c r="B1028" t="s">
        <v>53</v>
      </c>
      <c r="C1028" t="s">
        <v>90</v>
      </c>
      <c r="D1028" t="s">
        <v>49</v>
      </c>
      <c r="E1028" t="s">
        <v>42</v>
      </c>
      <c r="F1028" t="s">
        <v>83</v>
      </c>
      <c r="G1028" s="13" t="s">
        <v>116</v>
      </c>
      <c r="H1028" s="13" t="s">
        <v>115</v>
      </c>
      <c r="I1028">
        <v>1</v>
      </c>
    </row>
    <row r="1029" spans="1:9" x14ac:dyDescent="0.2">
      <c r="A1029" t="s">
        <v>30</v>
      </c>
      <c r="B1029" t="s">
        <v>53</v>
      </c>
      <c r="C1029" t="s">
        <v>93</v>
      </c>
      <c r="D1029" t="s">
        <v>49</v>
      </c>
      <c r="E1029" t="s">
        <v>61</v>
      </c>
      <c r="F1029" t="s">
        <v>84</v>
      </c>
      <c r="G1029" s="13" t="s">
        <v>116</v>
      </c>
      <c r="H1029" s="13" t="s">
        <v>113</v>
      </c>
      <c r="I1029">
        <v>1</v>
      </c>
    </row>
    <row r="1030" spans="1:9" x14ac:dyDescent="0.2">
      <c r="A1030" t="s">
        <v>108</v>
      </c>
      <c r="B1030" t="s">
        <v>58</v>
      </c>
      <c r="C1030" t="s">
        <v>134</v>
      </c>
      <c r="D1030" t="s">
        <v>49</v>
      </c>
      <c r="E1030" t="s">
        <v>41</v>
      </c>
      <c r="F1030" t="s">
        <v>83</v>
      </c>
      <c r="G1030" s="13" t="s">
        <v>117</v>
      </c>
      <c r="H1030" s="13" t="s">
        <v>114</v>
      </c>
      <c r="I1030">
        <v>1</v>
      </c>
    </row>
    <row r="1031" spans="1:9" x14ac:dyDescent="0.2">
      <c r="A1031" t="s">
        <v>22</v>
      </c>
      <c r="B1031" t="s">
        <v>53</v>
      </c>
      <c r="C1031" t="s">
        <v>97</v>
      </c>
      <c r="D1031" t="s">
        <v>50</v>
      </c>
      <c r="E1031" t="s">
        <v>61</v>
      </c>
      <c r="F1031" t="s">
        <v>46</v>
      </c>
      <c r="G1031" s="13" t="s">
        <v>117</v>
      </c>
      <c r="H1031" s="13" t="s">
        <v>115</v>
      </c>
      <c r="I1031">
        <v>1</v>
      </c>
    </row>
    <row r="1032" spans="1:9" x14ac:dyDescent="0.2">
      <c r="A1032" t="s">
        <v>106</v>
      </c>
      <c r="B1032" t="s">
        <v>56</v>
      </c>
      <c r="C1032" t="s">
        <v>94</v>
      </c>
      <c r="D1032" t="s">
        <v>49</v>
      </c>
      <c r="E1032" t="s">
        <v>42</v>
      </c>
      <c r="F1032" t="s">
        <v>83</v>
      </c>
      <c r="G1032" s="13" t="s">
        <v>117</v>
      </c>
      <c r="H1032" s="13" t="s">
        <v>114</v>
      </c>
      <c r="I1032">
        <v>1</v>
      </c>
    </row>
    <row r="1033" spans="1:9" x14ac:dyDescent="0.2">
      <c r="A1033" t="s">
        <v>1</v>
      </c>
      <c r="B1033" t="s">
        <v>54</v>
      </c>
      <c r="C1033" t="s">
        <v>90</v>
      </c>
      <c r="D1033" t="s">
        <v>50</v>
      </c>
      <c r="E1033" t="s">
        <v>41</v>
      </c>
      <c r="F1033" t="s">
        <v>84</v>
      </c>
      <c r="G1033" s="13" t="s">
        <v>117</v>
      </c>
      <c r="H1033" s="13" t="s">
        <v>115</v>
      </c>
      <c r="I1033">
        <v>1</v>
      </c>
    </row>
    <row r="1034" spans="1:9" x14ac:dyDescent="0.2">
      <c r="A1034" t="s">
        <v>105</v>
      </c>
      <c r="B1034" t="s">
        <v>56</v>
      </c>
      <c r="C1034" t="s">
        <v>97</v>
      </c>
      <c r="D1034" t="s">
        <v>50</v>
      </c>
      <c r="E1034" t="s">
        <v>42</v>
      </c>
      <c r="F1034" t="s">
        <v>83</v>
      </c>
      <c r="G1034" s="13" t="s">
        <v>116</v>
      </c>
      <c r="H1034" s="13" t="s">
        <v>113</v>
      </c>
      <c r="I1034">
        <v>1</v>
      </c>
    </row>
    <row r="1035" spans="1:9" x14ac:dyDescent="0.2">
      <c r="A1035" t="s">
        <v>108</v>
      </c>
      <c r="B1035" t="s">
        <v>58</v>
      </c>
      <c r="C1035" t="s">
        <v>134</v>
      </c>
      <c r="D1035" t="s">
        <v>50</v>
      </c>
      <c r="E1035" t="s">
        <v>61</v>
      </c>
      <c r="F1035" t="s">
        <v>83</v>
      </c>
      <c r="G1035" s="13" t="s">
        <v>117</v>
      </c>
      <c r="H1035" s="13" t="s">
        <v>114</v>
      </c>
      <c r="I1035">
        <v>1</v>
      </c>
    </row>
    <row r="1036" spans="1:9" x14ac:dyDescent="0.2">
      <c r="A1036" t="s">
        <v>65</v>
      </c>
      <c r="B1036" t="s">
        <v>57</v>
      </c>
      <c r="C1036" t="s">
        <v>98</v>
      </c>
      <c r="D1036" t="s">
        <v>49</v>
      </c>
      <c r="E1036" t="s">
        <v>42</v>
      </c>
      <c r="F1036" t="s">
        <v>84</v>
      </c>
      <c r="G1036" s="13" t="s">
        <v>116</v>
      </c>
      <c r="H1036" s="13" t="s">
        <v>115</v>
      </c>
      <c r="I1036">
        <v>1</v>
      </c>
    </row>
    <row r="1037" spans="1:9" x14ac:dyDescent="0.2">
      <c r="A1037" t="s">
        <v>108</v>
      </c>
      <c r="B1037" t="s">
        <v>58</v>
      </c>
      <c r="C1037" t="s">
        <v>134</v>
      </c>
      <c r="D1037" t="s">
        <v>49</v>
      </c>
      <c r="E1037" t="s">
        <v>42</v>
      </c>
      <c r="F1037" t="s">
        <v>83</v>
      </c>
      <c r="G1037" s="13" t="s">
        <v>117</v>
      </c>
      <c r="H1037" s="13" t="s">
        <v>113</v>
      </c>
      <c r="I1037">
        <v>1</v>
      </c>
    </row>
    <row r="1038" spans="1:9" x14ac:dyDescent="0.2">
      <c r="A1038" t="s">
        <v>71</v>
      </c>
      <c r="B1038" t="s">
        <v>53</v>
      </c>
      <c r="C1038" t="s">
        <v>90</v>
      </c>
      <c r="D1038" t="s">
        <v>50</v>
      </c>
      <c r="E1038" t="s">
        <v>45</v>
      </c>
      <c r="F1038" t="s">
        <v>46</v>
      </c>
      <c r="G1038" s="13" t="s">
        <v>117</v>
      </c>
      <c r="H1038" s="13" t="s">
        <v>114</v>
      </c>
      <c r="I1038">
        <v>1</v>
      </c>
    </row>
    <row r="1039" spans="1:9" x14ac:dyDescent="0.2">
      <c r="A1039" t="s">
        <v>16</v>
      </c>
      <c r="B1039" t="s">
        <v>53</v>
      </c>
      <c r="C1039" t="s">
        <v>91</v>
      </c>
      <c r="D1039" t="s">
        <v>50</v>
      </c>
      <c r="E1039" t="s">
        <v>42</v>
      </c>
      <c r="F1039" t="s">
        <v>46</v>
      </c>
      <c r="G1039" s="13" t="s">
        <v>117</v>
      </c>
      <c r="H1039" s="13" t="s">
        <v>115</v>
      </c>
      <c r="I1039">
        <v>1</v>
      </c>
    </row>
    <row r="1040" spans="1:9" x14ac:dyDescent="0.2">
      <c r="A1040" t="s">
        <v>65</v>
      </c>
      <c r="B1040" t="s">
        <v>57</v>
      </c>
      <c r="C1040" t="s">
        <v>98</v>
      </c>
      <c r="D1040" t="s">
        <v>50</v>
      </c>
      <c r="E1040" t="s">
        <v>42</v>
      </c>
      <c r="F1040" t="s">
        <v>46</v>
      </c>
      <c r="G1040" s="13" t="s">
        <v>117</v>
      </c>
      <c r="H1040" s="13" t="s">
        <v>114</v>
      </c>
      <c r="I1040">
        <v>1</v>
      </c>
    </row>
    <row r="1041" spans="1:9" x14ac:dyDescent="0.2">
      <c r="A1041" t="s">
        <v>108</v>
      </c>
      <c r="B1041" t="s">
        <v>58</v>
      </c>
      <c r="C1041" t="s">
        <v>134</v>
      </c>
      <c r="D1041" t="s">
        <v>50</v>
      </c>
      <c r="E1041" t="s">
        <v>60</v>
      </c>
      <c r="F1041" t="s">
        <v>83</v>
      </c>
      <c r="G1041" s="13" t="s">
        <v>117</v>
      </c>
      <c r="H1041" s="13" t="s">
        <v>115</v>
      </c>
      <c r="I1041">
        <v>1</v>
      </c>
    </row>
    <row r="1042" spans="1:9" x14ac:dyDescent="0.2">
      <c r="A1042" t="s">
        <v>28</v>
      </c>
      <c r="B1042" t="s">
        <v>53</v>
      </c>
      <c r="C1042" t="s">
        <v>91</v>
      </c>
      <c r="D1042" t="s">
        <v>49</v>
      </c>
      <c r="E1042" t="s">
        <v>42</v>
      </c>
      <c r="F1042" t="s">
        <v>46</v>
      </c>
      <c r="G1042" s="13" t="s">
        <v>116</v>
      </c>
      <c r="H1042" s="13" t="s">
        <v>113</v>
      </c>
      <c r="I1042">
        <v>1</v>
      </c>
    </row>
    <row r="1043" spans="1:9" x14ac:dyDescent="0.2">
      <c r="A1043" t="s">
        <v>65</v>
      </c>
      <c r="B1043" t="s">
        <v>57</v>
      </c>
      <c r="C1043" t="s">
        <v>98</v>
      </c>
      <c r="D1043" t="s">
        <v>49</v>
      </c>
      <c r="E1043" t="s">
        <v>44</v>
      </c>
      <c r="F1043" t="s">
        <v>83</v>
      </c>
      <c r="G1043" s="13" t="s">
        <v>116</v>
      </c>
      <c r="H1043" s="13" t="s">
        <v>114</v>
      </c>
      <c r="I1043">
        <v>1</v>
      </c>
    </row>
    <row r="1044" spans="1:9" x14ac:dyDescent="0.2">
      <c r="A1044" t="s">
        <v>105</v>
      </c>
      <c r="B1044" t="s">
        <v>56</v>
      </c>
      <c r="C1044" t="s">
        <v>97</v>
      </c>
      <c r="D1044" t="s">
        <v>50</v>
      </c>
      <c r="E1044" t="s">
        <v>45</v>
      </c>
      <c r="F1044" t="s">
        <v>83</v>
      </c>
      <c r="G1044" s="13" t="s">
        <v>116</v>
      </c>
      <c r="H1044" s="13" t="s">
        <v>115</v>
      </c>
      <c r="I1044">
        <v>1</v>
      </c>
    </row>
    <row r="1045" spans="1:9" x14ac:dyDescent="0.2">
      <c r="A1045" t="s">
        <v>108</v>
      </c>
      <c r="B1045" t="s">
        <v>58</v>
      </c>
      <c r="C1045" t="s">
        <v>134</v>
      </c>
      <c r="D1045" t="s">
        <v>49</v>
      </c>
      <c r="E1045" t="s">
        <v>45</v>
      </c>
      <c r="F1045" t="s">
        <v>83</v>
      </c>
      <c r="G1045" s="13" t="s">
        <v>117</v>
      </c>
      <c r="H1045" s="13" t="s">
        <v>113</v>
      </c>
      <c r="I1045">
        <v>1</v>
      </c>
    </row>
    <row r="1046" spans="1:9" x14ac:dyDescent="0.2">
      <c r="A1046" t="s">
        <v>65</v>
      </c>
      <c r="B1046" t="s">
        <v>57</v>
      </c>
      <c r="C1046" t="s">
        <v>98</v>
      </c>
      <c r="D1046" t="s">
        <v>50</v>
      </c>
      <c r="E1046" t="s">
        <v>41</v>
      </c>
      <c r="F1046" t="s">
        <v>83</v>
      </c>
      <c r="G1046" s="13" t="s">
        <v>117</v>
      </c>
      <c r="H1046" s="13" t="s">
        <v>114</v>
      </c>
      <c r="I1046">
        <v>1</v>
      </c>
    </row>
    <row r="1047" spans="1:9" x14ac:dyDescent="0.2">
      <c r="A1047" t="s">
        <v>30</v>
      </c>
      <c r="B1047" t="s">
        <v>53</v>
      </c>
      <c r="C1047" t="s">
        <v>93</v>
      </c>
      <c r="D1047" t="s">
        <v>49</v>
      </c>
      <c r="E1047" t="s">
        <v>61</v>
      </c>
      <c r="F1047" t="s">
        <v>84</v>
      </c>
      <c r="G1047" s="13" t="s">
        <v>117</v>
      </c>
      <c r="H1047" s="13" t="s">
        <v>115</v>
      </c>
      <c r="I1047">
        <v>1</v>
      </c>
    </row>
    <row r="1048" spans="1:9" x14ac:dyDescent="0.2">
      <c r="A1048" t="s">
        <v>65</v>
      </c>
      <c r="B1048" t="s">
        <v>57</v>
      </c>
      <c r="C1048" t="s">
        <v>98</v>
      </c>
      <c r="D1048" t="s">
        <v>50</v>
      </c>
      <c r="E1048" t="s">
        <v>42</v>
      </c>
      <c r="F1048" t="s">
        <v>83</v>
      </c>
      <c r="G1048" s="13" t="s">
        <v>117</v>
      </c>
      <c r="H1048" s="13" t="s">
        <v>114</v>
      </c>
      <c r="I1048">
        <v>1</v>
      </c>
    </row>
    <row r="1049" spans="1:9" x14ac:dyDescent="0.2">
      <c r="A1049" t="s">
        <v>19</v>
      </c>
      <c r="B1049" t="s">
        <v>54</v>
      </c>
      <c r="C1049" t="s">
        <v>90</v>
      </c>
      <c r="D1049" t="s">
        <v>50</v>
      </c>
      <c r="E1049" t="s">
        <v>42</v>
      </c>
      <c r="F1049" t="s">
        <v>46</v>
      </c>
      <c r="G1049" s="13" t="s">
        <v>117</v>
      </c>
      <c r="H1049" s="13" t="s">
        <v>115</v>
      </c>
      <c r="I1049">
        <v>1</v>
      </c>
    </row>
    <row r="1050" spans="1:9" x14ac:dyDescent="0.2">
      <c r="A1050" t="s">
        <v>106</v>
      </c>
      <c r="B1050" t="s">
        <v>56</v>
      </c>
      <c r="C1050" t="s">
        <v>94</v>
      </c>
      <c r="D1050" t="s">
        <v>50</v>
      </c>
      <c r="E1050" t="s">
        <v>61</v>
      </c>
      <c r="F1050" t="s">
        <v>83</v>
      </c>
      <c r="G1050" s="13" t="s">
        <v>116</v>
      </c>
      <c r="H1050" s="13" t="s">
        <v>113</v>
      </c>
      <c r="I1050">
        <v>1</v>
      </c>
    </row>
    <row r="1051" spans="1:9" x14ac:dyDescent="0.2">
      <c r="A1051" t="s">
        <v>65</v>
      </c>
      <c r="B1051" t="s">
        <v>57</v>
      </c>
      <c r="C1051" t="s">
        <v>98</v>
      </c>
      <c r="D1051" t="s">
        <v>49</v>
      </c>
      <c r="E1051" t="s">
        <v>44</v>
      </c>
      <c r="F1051" t="s">
        <v>83</v>
      </c>
      <c r="G1051" s="13" t="s">
        <v>116</v>
      </c>
      <c r="H1051" s="13" t="s">
        <v>114</v>
      </c>
      <c r="I1051">
        <v>1</v>
      </c>
    </row>
    <row r="1052" spans="1:9" x14ac:dyDescent="0.2">
      <c r="A1052" t="s">
        <v>65</v>
      </c>
      <c r="B1052" t="s">
        <v>57</v>
      </c>
      <c r="C1052" t="s">
        <v>98</v>
      </c>
      <c r="D1052" t="s">
        <v>49</v>
      </c>
      <c r="E1052" t="s">
        <v>44</v>
      </c>
      <c r="F1052" t="s">
        <v>83</v>
      </c>
      <c r="G1052" s="13" t="s">
        <v>116</v>
      </c>
      <c r="H1052" s="13" t="s">
        <v>115</v>
      </c>
      <c r="I1052">
        <v>1</v>
      </c>
    </row>
    <row r="1053" spans="1:9" x14ac:dyDescent="0.2">
      <c r="A1053" t="s">
        <v>7</v>
      </c>
      <c r="B1053" t="s">
        <v>54</v>
      </c>
      <c r="C1053" t="s">
        <v>95</v>
      </c>
      <c r="D1053" t="s">
        <v>50</v>
      </c>
      <c r="E1053" t="s">
        <v>42</v>
      </c>
      <c r="F1053" t="s">
        <v>46</v>
      </c>
      <c r="G1053" s="13" t="s">
        <v>116</v>
      </c>
      <c r="H1053" s="13" t="s">
        <v>113</v>
      </c>
      <c r="I1053">
        <v>1</v>
      </c>
    </row>
    <row r="1054" spans="1:9" x14ac:dyDescent="0.2">
      <c r="A1054" t="s">
        <v>63</v>
      </c>
      <c r="B1054" t="s">
        <v>56</v>
      </c>
      <c r="C1054" t="s">
        <v>89</v>
      </c>
      <c r="D1054" t="s">
        <v>50</v>
      </c>
      <c r="E1054" t="s">
        <v>61</v>
      </c>
      <c r="F1054" t="s">
        <v>46</v>
      </c>
      <c r="G1054" s="13" t="s">
        <v>117</v>
      </c>
      <c r="H1054" s="13" t="s">
        <v>114</v>
      </c>
      <c r="I1054">
        <v>1</v>
      </c>
    </row>
    <row r="1055" spans="1:9" x14ac:dyDescent="0.2">
      <c r="A1055" t="s">
        <v>135</v>
      </c>
      <c r="B1055" t="s">
        <v>58</v>
      </c>
      <c r="C1055" t="s">
        <v>134</v>
      </c>
      <c r="D1055" t="s">
        <v>50</v>
      </c>
      <c r="E1055" t="s">
        <v>45</v>
      </c>
      <c r="F1055" t="s">
        <v>83</v>
      </c>
      <c r="G1055" s="13" t="s">
        <v>117</v>
      </c>
      <c r="H1055" s="13" t="s">
        <v>115</v>
      </c>
      <c r="I1055">
        <v>1</v>
      </c>
    </row>
    <row r="1056" spans="1:9" x14ac:dyDescent="0.2">
      <c r="A1056" t="s">
        <v>3</v>
      </c>
      <c r="B1056" t="s">
        <v>54</v>
      </c>
      <c r="C1056" t="s">
        <v>93</v>
      </c>
      <c r="D1056" t="s">
        <v>50</v>
      </c>
      <c r="E1056" t="s">
        <v>42</v>
      </c>
      <c r="F1056" t="s">
        <v>84</v>
      </c>
      <c r="G1056" s="13" t="s">
        <v>117</v>
      </c>
      <c r="H1056" s="13" t="s">
        <v>114</v>
      </c>
      <c r="I1056">
        <v>1</v>
      </c>
    </row>
    <row r="1057" spans="1:9" x14ac:dyDescent="0.2">
      <c r="A1057" t="s">
        <v>135</v>
      </c>
      <c r="B1057" t="s">
        <v>58</v>
      </c>
      <c r="C1057" t="s">
        <v>134</v>
      </c>
      <c r="D1057" t="s">
        <v>50</v>
      </c>
      <c r="E1057" t="s">
        <v>60</v>
      </c>
      <c r="F1057" t="s">
        <v>83</v>
      </c>
      <c r="G1057" s="13" t="s">
        <v>117</v>
      </c>
      <c r="H1057" s="13" t="s">
        <v>115</v>
      </c>
      <c r="I1057">
        <v>1</v>
      </c>
    </row>
    <row r="1058" spans="1:9" x14ac:dyDescent="0.2">
      <c r="A1058" t="s">
        <v>62</v>
      </c>
      <c r="B1058" t="s">
        <v>56</v>
      </c>
      <c r="C1058" t="s">
        <v>89</v>
      </c>
      <c r="D1058" t="s">
        <v>50</v>
      </c>
      <c r="E1058" t="s">
        <v>45</v>
      </c>
      <c r="F1058" t="s">
        <v>46</v>
      </c>
      <c r="G1058" s="13" t="s">
        <v>116</v>
      </c>
      <c r="H1058" s="13" t="s">
        <v>113</v>
      </c>
      <c r="I1058">
        <v>1</v>
      </c>
    </row>
    <row r="1059" spans="1:9" x14ac:dyDescent="0.2">
      <c r="A1059" t="s">
        <v>65</v>
      </c>
      <c r="B1059" t="s">
        <v>57</v>
      </c>
      <c r="C1059" t="s">
        <v>98</v>
      </c>
      <c r="D1059" t="s">
        <v>49</v>
      </c>
      <c r="E1059" t="s">
        <v>42</v>
      </c>
      <c r="F1059" t="s">
        <v>83</v>
      </c>
      <c r="G1059" s="13" t="s">
        <v>116</v>
      </c>
      <c r="H1059" s="13" t="s">
        <v>114</v>
      </c>
      <c r="I1059">
        <v>1</v>
      </c>
    </row>
    <row r="1060" spans="1:9" x14ac:dyDescent="0.2">
      <c r="A1060" t="s">
        <v>29</v>
      </c>
      <c r="B1060" t="s">
        <v>54</v>
      </c>
      <c r="C1060" t="s">
        <v>91</v>
      </c>
      <c r="D1060" t="s">
        <v>49</v>
      </c>
      <c r="E1060" t="s">
        <v>41</v>
      </c>
      <c r="F1060" t="s">
        <v>84</v>
      </c>
      <c r="G1060" s="13" t="s">
        <v>116</v>
      </c>
      <c r="H1060" s="13" t="s">
        <v>115</v>
      </c>
      <c r="I1060">
        <v>1</v>
      </c>
    </row>
    <row r="1061" spans="1:9" x14ac:dyDescent="0.2">
      <c r="A1061" t="s">
        <v>105</v>
      </c>
      <c r="B1061" t="s">
        <v>56</v>
      </c>
      <c r="C1061" t="s">
        <v>98</v>
      </c>
      <c r="D1061" t="s">
        <v>50</v>
      </c>
      <c r="E1061" t="s">
        <v>44</v>
      </c>
      <c r="F1061" t="s">
        <v>84</v>
      </c>
      <c r="G1061" s="13" t="s">
        <v>116</v>
      </c>
      <c r="H1061" s="13" t="s">
        <v>113</v>
      </c>
      <c r="I1061">
        <v>1</v>
      </c>
    </row>
    <row r="1062" spans="1:9" x14ac:dyDescent="0.2">
      <c r="A1062" t="s">
        <v>135</v>
      </c>
      <c r="B1062" t="s">
        <v>58</v>
      </c>
      <c r="C1062" t="s">
        <v>134</v>
      </c>
      <c r="D1062" t="s">
        <v>49</v>
      </c>
      <c r="E1062" t="s">
        <v>41</v>
      </c>
      <c r="F1062" t="s">
        <v>83</v>
      </c>
      <c r="G1062" s="13" t="s">
        <v>117</v>
      </c>
      <c r="H1062" s="13" t="s">
        <v>114</v>
      </c>
      <c r="I1062">
        <v>1</v>
      </c>
    </row>
    <row r="1063" spans="1:9" x14ac:dyDescent="0.2">
      <c r="A1063" t="s">
        <v>71</v>
      </c>
      <c r="B1063" t="s">
        <v>53</v>
      </c>
      <c r="C1063" t="s">
        <v>90</v>
      </c>
      <c r="D1063" t="s">
        <v>50</v>
      </c>
      <c r="E1063" t="s">
        <v>45</v>
      </c>
      <c r="F1063" t="s">
        <v>46</v>
      </c>
      <c r="G1063" s="13" t="s">
        <v>117</v>
      </c>
      <c r="H1063" s="13" t="s">
        <v>115</v>
      </c>
      <c r="I1063">
        <v>1</v>
      </c>
    </row>
    <row r="1064" spans="1:9" x14ac:dyDescent="0.2">
      <c r="A1064" t="s">
        <v>65</v>
      </c>
      <c r="B1064" t="s">
        <v>57</v>
      </c>
      <c r="C1064" t="s">
        <v>98</v>
      </c>
      <c r="D1064" t="s">
        <v>49</v>
      </c>
      <c r="E1064" t="s">
        <v>42</v>
      </c>
      <c r="F1064" t="s">
        <v>83</v>
      </c>
      <c r="G1064" s="13" t="s">
        <v>117</v>
      </c>
      <c r="H1064" s="13" t="s">
        <v>114</v>
      </c>
      <c r="I1064">
        <v>1</v>
      </c>
    </row>
    <row r="1065" spans="1:9" x14ac:dyDescent="0.2">
      <c r="A1065" t="s">
        <v>105</v>
      </c>
      <c r="B1065" t="s">
        <v>56</v>
      </c>
      <c r="C1065" t="s">
        <v>97</v>
      </c>
      <c r="D1065" t="s">
        <v>50</v>
      </c>
      <c r="E1065" t="s">
        <v>45</v>
      </c>
      <c r="F1065" t="s">
        <v>83</v>
      </c>
      <c r="G1065" s="13" t="s">
        <v>117</v>
      </c>
      <c r="H1065" s="13" t="s">
        <v>115</v>
      </c>
      <c r="I1065">
        <v>1</v>
      </c>
    </row>
    <row r="1066" spans="1:9" x14ac:dyDescent="0.2">
      <c r="A1066" t="s">
        <v>64</v>
      </c>
      <c r="B1066" t="s">
        <v>56</v>
      </c>
      <c r="C1066" t="s">
        <v>93</v>
      </c>
      <c r="D1066" t="s">
        <v>50</v>
      </c>
      <c r="E1066" t="s">
        <v>61</v>
      </c>
      <c r="F1066" t="s">
        <v>46</v>
      </c>
      <c r="G1066" s="13" t="s">
        <v>116</v>
      </c>
      <c r="H1066" s="13" t="s">
        <v>113</v>
      </c>
      <c r="I1066">
        <v>1</v>
      </c>
    </row>
    <row r="1067" spans="1:9" x14ac:dyDescent="0.2">
      <c r="A1067" t="s">
        <v>31</v>
      </c>
      <c r="B1067" t="s">
        <v>54</v>
      </c>
      <c r="C1067" t="s">
        <v>90</v>
      </c>
      <c r="D1067" t="s">
        <v>49</v>
      </c>
      <c r="E1067" t="s">
        <v>60</v>
      </c>
      <c r="F1067" t="s">
        <v>84</v>
      </c>
      <c r="G1067" s="13" t="s">
        <v>116</v>
      </c>
      <c r="H1067" s="13" t="s">
        <v>114</v>
      </c>
      <c r="I1067">
        <v>1</v>
      </c>
    </row>
    <row r="1068" spans="1:9" x14ac:dyDescent="0.2">
      <c r="A1068" t="s">
        <v>65</v>
      </c>
      <c r="B1068" t="s">
        <v>57</v>
      </c>
      <c r="C1068" t="s">
        <v>98</v>
      </c>
      <c r="D1068" t="s">
        <v>49</v>
      </c>
      <c r="E1068" t="s">
        <v>42</v>
      </c>
      <c r="F1068" t="s">
        <v>46</v>
      </c>
      <c r="G1068" s="13" t="s">
        <v>116</v>
      </c>
      <c r="H1068" s="13" t="s">
        <v>115</v>
      </c>
      <c r="I1068">
        <v>1</v>
      </c>
    </row>
    <row r="1069" spans="1:9" x14ac:dyDescent="0.2">
      <c r="A1069" t="s">
        <v>37</v>
      </c>
      <c r="B1069" t="s">
        <v>54</v>
      </c>
      <c r="C1069" t="s">
        <v>92</v>
      </c>
      <c r="D1069" t="s">
        <v>49</v>
      </c>
      <c r="E1069" t="s">
        <v>42</v>
      </c>
      <c r="F1069" t="s">
        <v>84</v>
      </c>
      <c r="G1069" s="13" t="s">
        <v>116</v>
      </c>
      <c r="H1069" s="13" t="s">
        <v>113</v>
      </c>
      <c r="I1069">
        <v>1</v>
      </c>
    </row>
    <row r="1070" spans="1:9" x14ac:dyDescent="0.2">
      <c r="A1070" t="s">
        <v>135</v>
      </c>
      <c r="B1070" t="s">
        <v>58</v>
      </c>
      <c r="C1070" t="s">
        <v>134</v>
      </c>
      <c r="D1070" t="s">
        <v>50</v>
      </c>
      <c r="E1070" t="s">
        <v>42</v>
      </c>
      <c r="F1070" t="s">
        <v>83</v>
      </c>
      <c r="G1070" s="13" t="s">
        <v>117</v>
      </c>
      <c r="H1070" s="13" t="s">
        <v>114</v>
      </c>
      <c r="I1070">
        <v>1</v>
      </c>
    </row>
    <row r="1071" spans="1:9" x14ac:dyDescent="0.2">
      <c r="A1071" t="s">
        <v>8</v>
      </c>
      <c r="B1071" t="s">
        <v>54</v>
      </c>
      <c r="C1071" t="s">
        <v>93</v>
      </c>
      <c r="D1071" t="s">
        <v>49</v>
      </c>
      <c r="E1071" t="s">
        <v>42</v>
      </c>
      <c r="F1071" t="s">
        <v>46</v>
      </c>
      <c r="G1071" s="13" t="s">
        <v>117</v>
      </c>
      <c r="H1071" s="13" t="s">
        <v>115</v>
      </c>
      <c r="I1071">
        <v>1</v>
      </c>
    </row>
    <row r="1072" spans="1:9" x14ac:dyDescent="0.2">
      <c r="A1072" t="s">
        <v>65</v>
      </c>
      <c r="B1072" t="s">
        <v>57</v>
      </c>
      <c r="C1072" t="s">
        <v>98</v>
      </c>
      <c r="D1072" t="s">
        <v>50</v>
      </c>
      <c r="E1072" t="s">
        <v>41</v>
      </c>
      <c r="F1072" t="s">
        <v>84</v>
      </c>
      <c r="G1072" s="13" t="s">
        <v>117</v>
      </c>
      <c r="H1072" s="13" t="s">
        <v>114</v>
      </c>
      <c r="I1072">
        <v>1</v>
      </c>
    </row>
    <row r="1073" spans="1:9" x14ac:dyDescent="0.2">
      <c r="A1073" t="s">
        <v>135</v>
      </c>
      <c r="B1073" t="s">
        <v>58</v>
      </c>
      <c r="C1073" t="s">
        <v>134</v>
      </c>
      <c r="D1073" t="s">
        <v>49</v>
      </c>
      <c r="E1073" t="s">
        <v>42</v>
      </c>
      <c r="F1073" t="s">
        <v>83</v>
      </c>
      <c r="G1073" s="13" t="s">
        <v>117</v>
      </c>
      <c r="H1073" s="13" t="s">
        <v>115</v>
      </c>
      <c r="I1073">
        <v>1</v>
      </c>
    </row>
    <row r="1074" spans="1:9" x14ac:dyDescent="0.2">
      <c r="A1074" t="s">
        <v>107</v>
      </c>
      <c r="B1074" t="s">
        <v>53</v>
      </c>
      <c r="C1074" t="s">
        <v>92</v>
      </c>
      <c r="D1074" t="s">
        <v>49</v>
      </c>
      <c r="E1074" t="s">
        <v>42</v>
      </c>
      <c r="F1074" t="s">
        <v>46</v>
      </c>
      <c r="G1074" s="13" t="s">
        <v>116</v>
      </c>
      <c r="H1074" s="13" t="s">
        <v>113</v>
      </c>
      <c r="I1074">
        <v>1</v>
      </c>
    </row>
    <row r="1075" spans="1:9" x14ac:dyDescent="0.2">
      <c r="A1075" t="s">
        <v>109</v>
      </c>
      <c r="B1075" t="s">
        <v>58</v>
      </c>
      <c r="C1075" t="s">
        <v>111</v>
      </c>
      <c r="D1075" t="s">
        <v>50</v>
      </c>
      <c r="E1075" t="s">
        <v>61</v>
      </c>
      <c r="F1075" t="s">
        <v>46</v>
      </c>
      <c r="G1075" s="13" t="s">
        <v>116</v>
      </c>
      <c r="H1075" s="13" t="s">
        <v>114</v>
      </c>
      <c r="I1075">
        <v>1</v>
      </c>
    </row>
    <row r="1076" spans="1:9" x14ac:dyDescent="0.2">
      <c r="A1076" t="s">
        <v>135</v>
      </c>
      <c r="B1076" t="s">
        <v>58</v>
      </c>
      <c r="C1076" t="s">
        <v>134</v>
      </c>
      <c r="D1076" t="s">
        <v>50</v>
      </c>
      <c r="E1076" t="s">
        <v>45</v>
      </c>
      <c r="F1076" t="s">
        <v>83</v>
      </c>
      <c r="G1076" s="13" t="s">
        <v>117</v>
      </c>
      <c r="H1076" s="13" t="s">
        <v>115</v>
      </c>
      <c r="I1076">
        <v>1</v>
      </c>
    </row>
    <row r="1077" spans="1:9" x14ac:dyDescent="0.2">
      <c r="A1077" t="s">
        <v>62</v>
      </c>
      <c r="B1077" t="s">
        <v>56</v>
      </c>
      <c r="C1077" t="s">
        <v>89</v>
      </c>
      <c r="D1077" t="s">
        <v>50</v>
      </c>
      <c r="E1077" t="s">
        <v>45</v>
      </c>
      <c r="F1077" t="s">
        <v>46</v>
      </c>
      <c r="G1077" s="13" t="s">
        <v>116</v>
      </c>
      <c r="H1077" s="13" t="s">
        <v>113</v>
      </c>
      <c r="I1077">
        <v>1</v>
      </c>
    </row>
    <row r="1078" spans="1:9" x14ac:dyDescent="0.2">
      <c r="A1078" t="s">
        <v>65</v>
      </c>
      <c r="B1078" t="s">
        <v>57</v>
      </c>
      <c r="C1078" t="s">
        <v>98</v>
      </c>
      <c r="D1078" t="s">
        <v>49</v>
      </c>
      <c r="E1078" t="s">
        <v>44</v>
      </c>
      <c r="F1078" t="s">
        <v>46</v>
      </c>
      <c r="G1078" s="13" t="s">
        <v>117</v>
      </c>
      <c r="H1078" s="13" t="s">
        <v>114</v>
      </c>
      <c r="I1078">
        <v>1</v>
      </c>
    </row>
    <row r="1079" spans="1:9" x14ac:dyDescent="0.2">
      <c r="A1079" t="s">
        <v>65</v>
      </c>
      <c r="B1079" t="s">
        <v>57</v>
      </c>
      <c r="C1079" t="s">
        <v>98</v>
      </c>
      <c r="D1079" t="s">
        <v>49</v>
      </c>
      <c r="E1079" t="s">
        <v>42</v>
      </c>
      <c r="F1079" t="s">
        <v>83</v>
      </c>
      <c r="G1079" s="13" t="s">
        <v>117</v>
      </c>
      <c r="H1079" s="13" t="s">
        <v>115</v>
      </c>
      <c r="I1079">
        <v>1</v>
      </c>
    </row>
    <row r="1080" spans="1:9" x14ac:dyDescent="0.2">
      <c r="A1080" t="s">
        <v>65</v>
      </c>
      <c r="B1080" t="s">
        <v>57</v>
      </c>
      <c r="C1080" t="s">
        <v>98</v>
      </c>
      <c r="D1080" t="s">
        <v>50</v>
      </c>
      <c r="E1080" t="s">
        <v>42</v>
      </c>
      <c r="F1080" t="s">
        <v>46</v>
      </c>
      <c r="G1080" s="13" t="s">
        <v>117</v>
      </c>
      <c r="H1080" s="13" t="s">
        <v>114</v>
      </c>
      <c r="I1080">
        <v>1</v>
      </c>
    </row>
    <row r="1081" spans="1:9" x14ac:dyDescent="0.2">
      <c r="A1081" t="s">
        <v>109</v>
      </c>
      <c r="B1081" t="s">
        <v>58</v>
      </c>
      <c r="C1081" t="s">
        <v>111</v>
      </c>
      <c r="D1081" t="s">
        <v>50</v>
      </c>
      <c r="E1081" t="s">
        <v>42</v>
      </c>
      <c r="F1081" t="s">
        <v>83</v>
      </c>
      <c r="G1081" s="13" t="s">
        <v>117</v>
      </c>
      <c r="H1081" s="13" t="s">
        <v>115</v>
      </c>
      <c r="I1081">
        <v>1</v>
      </c>
    </row>
    <row r="1082" spans="1:9" x14ac:dyDescent="0.2">
      <c r="A1082" t="s">
        <v>135</v>
      </c>
      <c r="B1082" t="s">
        <v>58</v>
      </c>
      <c r="C1082" t="s">
        <v>134</v>
      </c>
      <c r="D1082" t="s">
        <v>49</v>
      </c>
      <c r="E1082" t="s">
        <v>42</v>
      </c>
      <c r="F1082" t="s">
        <v>83</v>
      </c>
      <c r="G1082" s="13" t="s">
        <v>117</v>
      </c>
      <c r="H1082" s="13" t="s">
        <v>113</v>
      </c>
      <c r="I1082">
        <v>1</v>
      </c>
    </row>
    <row r="1083" spans="1:9" x14ac:dyDescent="0.2">
      <c r="A1083" t="s">
        <v>107</v>
      </c>
      <c r="B1083" t="s">
        <v>53</v>
      </c>
      <c r="C1083" t="s">
        <v>92</v>
      </c>
      <c r="D1083" t="s">
        <v>50</v>
      </c>
      <c r="E1083" t="s">
        <v>61</v>
      </c>
      <c r="F1083" t="s">
        <v>46</v>
      </c>
      <c r="G1083" s="13" t="s">
        <v>116</v>
      </c>
      <c r="H1083" s="13" t="s">
        <v>114</v>
      </c>
      <c r="I1083">
        <v>1</v>
      </c>
    </row>
    <row r="1084" spans="1:9" x14ac:dyDescent="0.2">
      <c r="A1084" t="s">
        <v>107</v>
      </c>
      <c r="B1084" t="s">
        <v>53</v>
      </c>
      <c r="C1084" t="s">
        <v>92</v>
      </c>
      <c r="D1084" t="s">
        <v>50</v>
      </c>
      <c r="E1084" t="s">
        <v>61</v>
      </c>
      <c r="F1084" t="s">
        <v>46</v>
      </c>
      <c r="G1084" s="13" t="s">
        <v>116</v>
      </c>
      <c r="H1084" s="13" t="s">
        <v>115</v>
      </c>
      <c r="I1084">
        <v>1</v>
      </c>
    </row>
    <row r="1085" spans="1:9" x14ac:dyDescent="0.2">
      <c r="A1085" t="s">
        <v>135</v>
      </c>
      <c r="B1085" t="s">
        <v>58</v>
      </c>
      <c r="C1085" t="s">
        <v>134</v>
      </c>
      <c r="D1085" t="s">
        <v>50</v>
      </c>
      <c r="E1085" t="s">
        <v>45</v>
      </c>
      <c r="F1085" t="s">
        <v>83</v>
      </c>
      <c r="G1085" s="13" t="s">
        <v>117</v>
      </c>
      <c r="H1085" s="13" t="s">
        <v>113</v>
      </c>
      <c r="I1085">
        <v>1</v>
      </c>
    </row>
    <row r="1086" spans="1:9" x14ac:dyDescent="0.2">
      <c r="A1086" t="s">
        <v>65</v>
      </c>
      <c r="B1086" t="s">
        <v>57</v>
      </c>
      <c r="C1086" t="s">
        <v>98</v>
      </c>
      <c r="D1086" t="s">
        <v>49</v>
      </c>
      <c r="E1086" t="s">
        <v>44</v>
      </c>
      <c r="F1086" t="s">
        <v>83</v>
      </c>
      <c r="G1086" s="13" t="s">
        <v>117</v>
      </c>
      <c r="H1086" s="13" t="s">
        <v>114</v>
      </c>
      <c r="I1086">
        <v>1</v>
      </c>
    </row>
    <row r="1087" spans="1:9" x14ac:dyDescent="0.2">
      <c r="A1087" t="s">
        <v>2</v>
      </c>
      <c r="B1087" t="s">
        <v>53</v>
      </c>
      <c r="C1087" t="s">
        <v>94</v>
      </c>
      <c r="D1087" t="s">
        <v>50</v>
      </c>
      <c r="E1087" t="s">
        <v>61</v>
      </c>
      <c r="F1087" t="s">
        <v>46</v>
      </c>
      <c r="G1087" s="13" t="s">
        <v>117</v>
      </c>
      <c r="H1087" s="13" t="s">
        <v>115</v>
      </c>
      <c r="I1087">
        <v>1</v>
      </c>
    </row>
    <row r="1088" spans="1:9" x14ac:dyDescent="0.2">
      <c r="A1088" t="s">
        <v>23</v>
      </c>
      <c r="B1088" t="s">
        <v>54</v>
      </c>
      <c r="C1088" t="s">
        <v>91</v>
      </c>
      <c r="D1088" t="s">
        <v>49</v>
      </c>
      <c r="E1088" t="s">
        <v>42</v>
      </c>
      <c r="F1088" t="s">
        <v>46</v>
      </c>
      <c r="G1088" s="13" t="s">
        <v>117</v>
      </c>
      <c r="H1088" s="13" t="s">
        <v>114</v>
      </c>
      <c r="I1088">
        <v>1</v>
      </c>
    </row>
    <row r="1089" spans="1:9" x14ac:dyDescent="0.2">
      <c r="A1089" t="s">
        <v>135</v>
      </c>
      <c r="B1089" t="s">
        <v>58</v>
      </c>
      <c r="C1089" t="s">
        <v>134</v>
      </c>
      <c r="D1089" t="s">
        <v>50</v>
      </c>
      <c r="E1089" t="s">
        <v>45</v>
      </c>
      <c r="F1089" t="s">
        <v>83</v>
      </c>
      <c r="G1089" s="13" t="s">
        <v>117</v>
      </c>
      <c r="H1089" s="13" t="s">
        <v>115</v>
      </c>
      <c r="I1089">
        <v>1</v>
      </c>
    </row>
    <row r="1090" spans="1:9" x14ac:dyDescent="0.2">
      <c r="A1090" t="s">
        <v>66</v>
      </c>
      <c r="B1090" t="s">
        <v>55</v>
      </c>
      <c r="C1090" t="s">
        <v>95</v>
      </c>
      <c r="D1090" t="s">
        <v>50</v>
      </c>
      <c r="E1090" t="s">
        <v>42</v>
      </c>
      <c r="F1090" t="s">
        <v>84</v>
      </c>
      <c r="G1090" s="13" t="s">
        <v>116</v>
      </c>
      <c r="H1090" s="13" t="s">
        <v>113</v>
      </c>
      <c r="I1090">
        <v>1</v>
      </c>
    </row>
    <row r="1091" spans="1:9" x14ac:dyDescent="0.2">
      <c r="A1091" t="s">
        <v>5</v>
      </c>
      <c r="B1091" t="s">
        <v>53</v>
      </c>
      <c r="C1091" t="s">
        <v>93</v>
      </c>
      <c r="D1091" t="s">
        <v>49</v>
      </c>
      <c r="E1091" t="s">
        <v>42</v>
      </c>
      <c r="F1091" t="s">
        <v>84</v>
      </c>
      <c r="G1091" s="13" t="s">
        <v>116</v>
      </c>
      <c r="H1091" s="13" t="s">
        <v>114</v>
      </c>
      <c r="I1091">
        <v>1</v>
      </c>
    </row>
    <row r="1092" spans="1:9" x14ac:dyDescent="0.2">
      <c r="A1092" t="s">
        <v>65</v>
      </c>
      <c r="B1092" t="s">
        <v>57</v>
      </c>
      <c r="C1092" t="s">
        <v>98</v>
      </c>
      <c r="D1092" t="s">
        <v>50</v>
      </c>
      <c r="E1092" t="s">
        <v>61</v>
      </c>
      <c r="F1092" t="s">
        <v>46</v>
      </c>
      <c r="G1092" s="13" t="s">
        <v>116</v>
      </c>
      <c r="H1092" s="13" t="s">
        <v>115</v>
      </c>
      <c r="I1092">
        <v>1</v>
      </c>
    </row>
    <row r="1093" spans="1:9" x14ac:dyDescent="0.2">
      <c r="A1093" t="s">
        <v>65</v>
      </c>
      <c r="B1093" t="s">
        <v>57</v>
      </c>
      <c r="C1093" t="s">
        <v>98</v>
      </c>
      <c r="D1093" t="s">
        <v>50</v>
      </c>
      <c r="E1093" t="s">
        <v>41</v>
      </c>
      <c r="F1093" t="s">
        <v>83</v>
      </c>
      <c r="G1093" s="13" t="s">
        <v>116</v>
      </c>
      <c r="H1093" s="13" t="s">
        <v>113</v>
      </c>
      <c r="I1093">
        <v>1</v>
      </c>
    </row>
    <row r="1094" spans="1:9" x14ac:dyDescent="0.2">
      <c r="A1094" t="s">
        <v>65</v>
      </c>
      <c r="B1094" t="s">
        <v>57</v>
      </c>
      <c r="C1094" t="s">
        <v>98</v>
      </c>
      <c r="D1094" t="s">
        <v>49</v>
      </c>
      <c r="E1094" t="s">
        <v>61</v>
      </c>
      <c r="F1094" t="s">
        <v>46</v>
      </c>
      <c r="G1094" s="13" t="s">
        <v>117</v>
      </c>
      <c r="H1094" s="13" t="s">
        <v>114</v>
      </c>
      <c r="I1094">
        <v>1</v>
      </c>
    </row>
    <row r="1095" spans="1:9" x14ac:dyDescent="0.2">
      <c r="A1095" t="s">
        <v>106</v>
      </c>
      <c r="B1095" t="s">
        <v>56</v>
      </c>
      <c r="C1095" t="s">
        <v>94</v>
      </c>
      <c r="D1095" t="s">
        <v>50</v>
      </c>
      <c r="E1095" t="s">
        <v>61</v>
      </c>
      <c r="F1095" t="s">
        <v>46</v>
      </c>
      <c r="G1095" s="13" t="s">
        <v>117</v>
      </c>
      <c r="H1095" s="13" t="s">
        <v>115</v>
      </c>
      <c r="I1095">
        <v>1</v>
      </c>
    </row>
    <row r="1096" spans="1:9" x14ac:dyDescent="0.2">
      <c r="A1096" t="s">
        <v>107</v>
      </c>
      <c r="B1096" t="s">
        <v>53</v>
      </c>
      <c r="C1096" t="s">
        <v>92</v>
      </c>
      <c r="D1096" t="s">
        <v>49</v>
      </c>
      <c r="E1096" t="s">
        <v>41</v>
      </c>
      <c r="F1096" t="s">
        <v>46</v>
      </c>
      <c r="G1096" s="13" t="s">
        <v>117</v>
      </c>
      <c r="H1096" s="13" t="s">
        <v>114</v>
      </c>
      <c r="I1096">
        <v>1</v>
      </c>
    </row>
    <row r="1097" spans="1:9" x14ac:dyDescent="0.2">
      <c r="A1097" t="s">
        <v>17</v>
      </c>
      <c r="B1097" t="s">
        <v>54</v>
      </c>
      <c r="C1097" t="s">
        <v>95</v>
      </c>
      <c r="D1097" t="s">
        <v>50</v>
      </c>
      <c r="E1097" t="s">
        <v>43</v>
      </c>
      <c r="F1097" t="s">
        <v>46</v>
      </c>
      <c r="G1097" s="13" t="s">
        <v>117</v>
      </c>
      <c r="H1097" s="13" t="s">
        <v>115</v>
      </c>
      <c r="I1097">
        <v>1</v>
      </c>
    </row>
    <row r="1098" spans="1:9" x14ac:dyDescent="0.2">
      <c r="A1098" t="s">
        <v>110</v>
      </c>
      <c r="B1098" t="s">
        <v>58</v>
      </c>
      <c r="C1098" t="s">
        <v>111</v>
      </c>
      <c r="D1098" t="s">
        <v>49</v>
      </c>
      <c r="E1098" t="s">
        <v>61</v>
      </c>
      <c r="F1098" t="s">
        <v>46</v>
      </c>
      <c r="G1098" s="13" t="s">
        <v>116</v>
      </c>
      <c r="H1098" s="13" t="s">
        <v>113</v>
      </c>
      <c r="I1098">
        <v>1</v>
      </c>
    </row>
    <row r="1099" spans="1:9" x14ac:dyDescent="0.2">
      <c r="A1099" t="s">
        <v>14</v>
      </c>
      <c r="B1099" t="s">
        <v>53</v>
      </c>
      <c r="C1099" t="s">
        <v>93</v>
      </c>
      <c r="D1099" t="s">
        <v>49</v>
      </c>
      <c r="E1099" t="s">
        <v>42</v>
      </c>
      <c r="F1099" t="s">
        <v>84</v>
      </c>
      <c r="G1099" s="13" t="s">
        <v>116</v>
      </c>
      <c r="H1099" s="13" t="s">
        <v>114</v>
      </c>
      <c r="I1099">
        <v>1</v>
      </c>
    </row>
    <row r="1100" spans="1:9" x14ac:dyDescent="0.2">
      <c r="A1100" t="s">
        <v>135</v>
      </c>
      <c r="B1100" t="s">
        <v>58</v>
      </c>
      <c r="C1100" t="s">
        <v>134</v>
      </c>
      <c r="D1100" t="s">
        <v>49</v>
      </c>
      <c r="E1100" t="s">
        <v>61</v>
      </c>
      <c r="F1100" t="s">
        <v>83</v>
      </c>
      <c r="G1100" s="13" t="s">
        <v>117</v>
      </c>
      <c r="H1100" s="13" t="s">
        <v>115</v>
      </c>
      <c r="I1100">
        <v>1</v>
      </c>
    </row>
    <row r="1101" spans="1:9" x14ac:dyDescent="0.2">
      <c r="A1101" t="s">
        <v>135</v>
      </c>
      <c r="B1101" t="s">
        <v>58</v>
      </c>
      <c r="C1101" t="s">
        <v>134</v>
      </c>
      <c r="D1101" t="s">
        <v>50</v>
      </c>
      <c r="E1101" t="s">
        <v>45</v>
      </c>
      <c r="F1101" t="s">
        <v>83</v>
      </c>
      <c r="G1101" s="13" t="s">
        <v>117</v>
      </c>
      <c r="H1101" s="13" t="s">
        <v>113</v>
      </c>
      <c r="I1101">
        <v>1</v>
      </c>
    </row>
    <row r="1102" spans="1:9" x14ac:dyDescent="0.2">
      <c r="A1102" t="s">
        <v>135</v>
      </c>
      <c r="B1102" t="s">
        <v>58</v>
      </c>
      <c r="C1102" t="s">
        <v>134</v>
      </c>
      <c r="D1102" t="s">
        <v>50</v>
      </c>
      <c r="E1102" t="s">
        <v>42</v>
      </c>
      <c r="F1102" t="s">
        <v>83</v>
      </c>
      <c r="G1102" s="13" t="s">
        <v>117</v>
      </c>
      <c r="H1102" s="13" t="s">
        <v>114</v>
      </c>
      <c r="I1102">
        <v>1</v>
      </c>
    </row>
    <row r="1103" spans="1:9" x14ac:dyDescent="0.2">
      <c r="A1103" t="s">
        <v>65</v>
      </c>
      <c r="B1103" t="s">
        <v>57</v>
      </c>
      <c r="C1103" t="s">
        <v>98</v>
      </c>
      <c r="D1103" t="s">
        <v>49</v>
      </c>
      <c r="E1103" t="s">
        <v>42</v>
      </c>
      <c r="F1103" t="s">
        <v>46</v>
      </c>
      <c r="G1103" s="13" t="s">
        <v>117</v>
      </c>
      <c r="H1103" s="13" t="s">
        <v>115</v>
      </c>
      <c r="I1103">
        <v>1</v>
      </c>
    </row>
    <row r="1104" spans="1:9" x14ac:dyDescent="0.2">
      <c r="A1104" t="s">
        <v>65</v>
      </c>
      <c r="B1104" t="s">
        <v>57</v>
      </c>
      <c r="C1104" t="s">
        <v>98</v>
      </c>
      <c r="D1104" t="s">
        <v>49</v>
      </c>
      <c r="E1104" t="s">
        <v>41</v>
      </c>
      <c r="F1104" t="s">
        <v>83</v>
      </c>
      <c r="G1104" s="13" t="s">
        <v>117</v>
      </c>
      <c r="H1104" s="13" t="s">
        <v>114</v>
      </c>
      <c r="I1104">
        <v>1</v>
      </c>
    </row>
    <row r="1105" spans="1:9" x14ac:dyDescent="0.2">
      <c r="A1105" t="s">
        <v>135</v>
      </c>
      <c r="B1105" t="s">
        <v>58</v>
      </c>
      <c r="C1105" t="s">
        <v>134</v>
      </c>
      <c r="D1105" t="s">
        <v>50</v>
      </c>
      <c r="E1105" t="s">
        <v>60</v>
      </c>
      <c r="F1105" t="s">
        <v>83</v>
      </c>
      <c r="G1105" s="13" t="s">
        <v>117</v>
      </c>
      <c r="H1105" s="13" t="s">
        <v>115</v>
      </c>
      <c r="I1105">
        <v>1</v>
      </c>
    </row>
    <row r="1106" spans="1:9" x14ac:dyDescent="0.2">
      <c r="A1106" t="s">
        <v>64</v>
      </c>
      <c r="B1106" t="s">
        <v>56</v>
      </c>
      <c r="C1106" t="s">
        <v>93</v>
      </c>
      <c r="D1106" t="s">
        <v>49</v>
      </c>
      <c r="E1106" t="s">
        <v>42</v>
      </c>
      <c r="F1106" t="s">
        <v>83</v>
      </c>
      <c r="G1106" s="13" t="s">
        <v>116</v>
      </c>
      <c r="H1106" s="13" t="s">
        <v>113</v>
      </c>
      <c r="I1106">
        <v>1</v>
      </c>
    </row>
    <row r="1107" spans="1:9" x14ac:dyDescent="0.2">
      <c r="A1107" t="s">
        <v>65</v>
      </c>
      <c r="B1107" t="s">
        <v>57</v>
      </c>
      <c r="C1107" t="s">
        <v>98</v>
      </c>
      <c r="D1107" t="s">
        <v>50</v>
      </c>
      <c r="E1107" t="s">
        <v>42</v>
      </c>
      <c r="F1107" t="s">
        <v>84</v>
      </c>
      <c r="G1107" s="13" t="s">
        <v>116</v>
      </c>
      <c r="H1107" s="13" t="s">
        <v>114</v>
      </c>
      <c r="I1107">
        <v>1</v>
      </c>
    </row>
    <row r="1108" spans="1:9" x14ac:dyDescent="0.2">
      <c r="A1108" t="s">
        <v>105</v>
      </c>
      <c r="B1108" t="s">
        <v>56</v>
      </c>
      <c r="C1108" t="s">
        <v>98</v>
      </c>
      <c r="D1108" t="s">
        <v>49</v>
      </c>
      <c r="E1108" t="s">
        <v>42</v>
      </c>
      <c r="F1108" t="s">
        <v>46</v>
      </c>
      <c r="G1108" s="13" t="s">
        <v>116</v>
      </c>
      <c r="H1108" s="13" t="s">
        <v>115</v>
      </c>
      <c r="I1108">
        <v>1</v>
      </c>
    </row>
    <row r="1109" spans="1:9" x14ac:dyDescent="0.2">
      <c r="A1109" t="s">
        <v>135</v>
      </c>
      <c r="B1109" t="s">
        <v>58</v>
      </c>
      <c r="C1109" t="s">
        <v>134</v>
      </c>
      <c r="D1109" t="s">
        <v>50</v>
      </c>
      <c r="E1109" t="s">
        <v>42</v>
      </c>
      <c r="F1109" t="s">
        <v>83</v>
      </c>
      <c r="G1109" s="13" t="s">
        <v>117</v>
      </c>
      <c r="H1109" s="13" t="s">
        <v>113</v>
      </c>
      <c r="I1109">
        <v>1</v>
      </c>
    </row>
    <row r="1110" spans="1:9" x14ac:dyDescent="0.2">
      <c r="A1110" t="s">
        <v>63</v>
      </c>
      <c r="B1110" t="s">
        <v>56</v>
      </c>
      <c r="C1110" t="s">
        <v>89</v>
      </c>
      <c r="D1110" t="s">
        <v>49</v>
      </c>
      <c r="E1110" t="s">
        <v>61</v>
      </c>
      <c r="F1110" t="s">
        <v>83</v>
      </c>
      <c r="G1110" s="13" t="s">
        <v>117</v>
      </c>
      <c r="H1110" s="13" t="s">
        <v>114</v>
      </c>
      <c r="I1110">
        <v>1</v>
      </c>
    </row>
    <row r="1111" spans="1:9" x14ac:dyDescent="0.2">
      <c r="A1111" t="s">
        <v>135</v>
      </c>
      <c r="B1111" t="s">
        <v>58</v>
      </c>
      <c r="C1111" t="s">
        <v>134</v>
      </c>
      <c r="D1111" t="s">
        <v>49</v>
      </c>
      <c r="E1111" t="s">
        <v>41</v>
      </c>
      <c r="F1111" t="s">
        <v>83</v>
      </c>
      <c r="G1111" s="13" t="s">
        <v>117</v>
      </c>
      <c r="H1111" s="13" t="s">
        <v>115</v>
      </c>
      <c r="I1111">
        <v>1</v>
      </c>
    </row>
    <row r="1112" spans="1:9" x14ac:dyDescent="0.2">
      <c r="A1112" t="s">
        <v>107</v>
      </c>
      <c r="B1112" t="s">
        <v>53</v>
      </c>
      <c r="C1112" t="s">
        <v>92</v>
      </c>
      <c r="D1112" t="s">
        <v>49</v>
      </c>
      <c r="E1112" t="s">
        <v>42</v>
      </c>
      <c r="F1112" t="s">
        <v>46</v>
      </c>
      <c r="G1112" s="13" t="s">
        <v>117</v>
      </c>
      <c r="H1112" s="13" t="s">
        <v>114</v>
      </c>
      <c r="I1112">
        <v>1</v>
      </c>
    </row>
    <row r="1113" spans="1:9" x14ac:dyDescent="0.2">
      <c r="A1113" t="s">
        <v>74</v>
      </c>
      <c r="B1113" t="s">
        <v>53</v>
      </c>
      <c r="C1113" t="s">
        <v>91</v>
      </c>
      <c r="D1113" t="s">
        <v>49</v>
      </c>
      <c r="E1113" t="s">
        <v>60</v>
      </c>
      <c r="F1113" t="s">
        <v>84</v>
      </c>
      <c r="G1113" s="13" t="s">
        <v>117</v>
      </c>
      <c r="H1113" s="13" t="s">
        <v>115</v>
      </c>
      <c r="I1113">
        <v>1</v>
      </c>
    </row>
    <row r="1114" spans="1:9" x14ac:dyDescent="0.2">
      <c r="A1114" t="s">
        <v>66</v>
      </c>
      <c r="B1114" t="s">
        <v>55</v>
      </c>
      <c r="C1114" t="s">
        <v>95</v>
      </c>
      <c r="D1114" t="s">
        <v>50</v>
      </c>
      <c r="E1114" t="s">
        <v>42</v>
      </c>
      <c r="F1114" t="s">
        <v>84</v>
      </c>
      <c r="G1114" s="13" t="s">
        <v>116</v>
      </c>
      <c r="H1114" s="13" t="s">
        <v>113</v>
      </c>
      <c r="I1114">
        <v>1</v>
      </c>
    </row>
    <row r="1115" spans="1:9" x14ac:dyDescent="0.2">
      <c r="A1115" t="s">
        <v>106</v>
      </c>
      <c r="B1115" t="s">
        <v>56</v>
      </c>
      <c r="C1115" t="s">
        <v>94</v>
      </c>
      <c r="D1115" t="s">
        <v>49</v>
      </c>
      <c r="E1115" t="s">
        <v>61</v>
      </c>
      <c r="F1115" t="s">
        <v>83</v>
      </c>
      <c r="G1115" s="13" t="s">
        <v>116</v>
      </c>
      <c r="H1115" s="13" t="s">
        <v>114</v>
      </c>
      <c r="I1115">
        <v>1</v>
      </c>
    </row>
    <row r="1116" spans="1:9" x14ac:dyDescent="0.2">
      <c r="A1116" t="s">
        <v>65</v>
      </c>
      <c r="B1116" t="s">
        <v>57</v>
      </c>
      <c r="C1116" t="s">
        <v>98</v>
      </c>
      <c r="D1116" t="s">
        <v>50</v>
      </c>
      <c r="E1116" t="s">
        <v>61</v>
      </c>
      <c r="F1116" t="s">
        <v>83</v>
      </c>
      <c r="G1116" s="13" t="s">
        <v>116</v>
      </c>
      <c r="H1116" s="13" t="s">
        <v>115</v>
      </c>
      <c r="I1116">
        <v>1</v>
      </c>
    </row>
    <row r="1117" spans="1:9" x14ac:dyDescent="0.2">
      <c r="A1117" t="s">
        <v>65</v>
      </c>
      <c r="B1117" t="s">
        <v>57</v>
      </c>
      <c r="C1117" t="s">
        <v>98</v>
      </c>
      <c r="D1117" t="s">
        <v>50</v>
      </c>
      <c r="E1117" t="s">
        <v>45</v>
      </c>
      <c r="F1117" t="s">
        <v>46</v>
      </c>
      <c r="G1117" s="13" t="s">
        <v>116</v>
      </c>
      <c r="H1117" s="13" t="s">
        <v>113</v>
      </c>
      <c r="I1117">
        <v>1</v>
      </c>
    </row>
    <row r="1118" spans="1:9" x14ac:dyDescent="0.2">
      <c r="A1118" t="s">
        <v>64</v>
      </c>
      <c r="B1118" t="s">
        <v>56</v>
      </c>
      <c r="C1118" t="s">
        <v>93</v>
      </c>
      <c r="D1118" t="s">
        <v>49</v>
      </c>
      <c r="E1118" t="s">
        <v>44</v>
      </c>
      <c r="F1118" t="s">
        <v>46</v>
      </c>
      <c r="G1118" s="13" t="s">
        <v>117</v>
      </c>
      <c r="H1118" s="13" t="s">
        <v>114</v>
      </c>
      <c r="I1118">
        <v>1</v>
      </c>
    </row>
    <row r="1119" spans="1:9" x14ac:dyDescent="0.2">
      <c r="A1119" t="s">
        <v>37</v>
      </c>
      <c r="B1119" t="s">
        <v>54</v>
      </c>
      <c r="C1119" t="s">
        <v>92</v>
      </c>
      <c r="D1119" t="s">
        <v>50</v>
      </c>
      <c r="E1119" t="s">
        <v>61</v>
      </c>
      <c r="F1119" t="s">
        <v>46</v>
      </c>
      <c r="G1119" s="13" t="s">
        <v>117</v>
      </c>
      <c r="H1119" s="13" t="s">
        <v>115</v>
      </c>
      <c r="I1119">
        <v>1</v>
      </c>
    </row>
    <row r="1120" spans="1:9" x14ac:dyDescent="0.2">
      <c r="A1120" t="s">
        <v>107</v>
      </c>
      <c r="B1120" t="s">
        <v>53</v>
      </c>
      <c r="C1120" t="s">
        <v>92</v>
      </c>
      <c r="D1120" t="s">
        <v>49</v>
      </c>
      <c r="E1120" t="s">
        <v>41</v>
      </c>
      <c r="F1120" t="s">
        <v>46</v>
      </c>
      <c r="G1120" s="13" t="s">
        <v>117</v>
      </c>
      <c r="H1120" s="13" t="s">
        <v>114</v>
      </c>
      <c r="I1120">
        <v>1</v>
      </c>
    </row>
    <row r="1121" spans="1:9" x14ac:dyDescent="0.2">
      <c r="A1121" t="s">
        <v>135</v>
      </c>
      <c r="B1121" t="s">
        <v>58</v>
      </c>
      <c r="C1121" t="s">
        <v>134</v>
      </c>
      <c r="D1121" t="s">
        <v>50</v>
      </c>
      <c r="E1121" t="s">
        <v>42</v>
      </c>
      <c r="F1121" t="s">
        <v>83</v>
      </c>
      <c r="G1121" s="13" t="s">
        <v>117</v>
      </c>
      <c r="H1121" s="13" t="s">
        <v>115</v>
      </c>
      <c r="I1121">
        <v>1</v>
      </c>
    </row>
    <row r="1122" spans="1:9" x14ac:dyDescent="0.2">
      <c r="A1122" t="s">
        <v>65</v>
      </c>
      <c r="B1122" t="s">
        <v>57</v>
      </c>
      <c r="C1122" t="s">
        <v>98</v>
      </c>
      <c r="D1122" t="s">
        <v>49</v>
      </c>
      <c r="E1122" t="s">
        <v>42</v>
      </c>
      <c r="F1122" t="s">
        <v>83</v>
      </c>
      <c r="G1122" s="13" t="s">
        <v>116</v>
      </c>
      <c r="H1122" s="13" t="s">
        <v>113</v>
      </c>
      <c r="I1122">
        <v>1</v>
      </c>
    </row>
    <row r="1123" spans="1:9" x14ac:dyDescent="0.2">
      <c r="A1123" t="s">
        <v>14</v>
      </c>
      <c r="B1123" t="s">
        <v>53</v>
      </c>
      <c r="C1123" t="s">
        <v>93</v>
      </c>
      <c r="D1123" t="s">
        <v>49</v>
      </c>
      <c r="E1123" t="s">
        <v>42</v>
      </c>
      <c r="F1123" t="s">
        <v>84</v>
      </c>
      <c r="G1123" s="13" t="s">
        <v>116</v>
      </c>
      <c r="H1123" s="13" t="s">
        <v>114</v>
      </c>
      <c r="I1123">
        <v>1</v>
      </c>
    </row>
    <row r="1124" spans="1:9" x14ac:dyDescent="0.2">
      <c r="A1124" t="s">
        <v>65</v>
      </c>
      <c r="B1124" t="s">
        <v>57</v>
      </c>
      <c r="C1124" t="s">
        <v>98</v>
      </c>
      <c r="D1124" t="s">
        <v>49</v>
      </c>
      <c r="E1124" t="s">
        <v>42</v>
      </c>
      <c r="F1124" t="s">
        <v>46</v>
      </c>
      <c r="G1124" s="13" t="s">
        <v>116</v>
      </c>
      <c r="H1124" s="13" t="s">
        <v>115</v>
      </c>
      <c r="I1124">
        <v>1</v>
      </c>
    </row>
    <row r="1125" spans="1:9" x14ac:dyDescent="0.2">
      <c r="A1125" t="s">
        <v>107</v>
      </c>
      <c r="B1125" t="s">
        <v>53</v>
      </c>
      <c r="C1125" t="s">
        <v>92</v>
      </c>
      <c r="D1125" t="s">
        <v>50</v>
      </c>
      <c r="E1125" t="s">
        <v>42</v>
      </c>
      <c r="F1125" t="s">
        <v>46</v>
      </c>
      <c r="G1125" s="13" t="s">
        <v>116</v>
      </c>
      <c r="H1125" s="13" t="s">
        <v>113</v>
      </c>
      <c r="I1125">
        <v>1</v>
      </c>
    </row>
    <row r="1126" spans="1:9" x14ac:dyDescent="0.2">
      <c r="A1126" t="s">
        <v>2</v>
      </c>
      <c r="B1126" t="s">
        <v>53</v>
      </c>
      <c r="C1126" t="s">
        <v>94</v>
      </c>
      <c r="D1126" t="s">
        <v>49</v>
      </c>
      <c r="E1126" t="s">
        <v>42</v>
      </c>
      <c r="F1126" t="s">
        <v>46</v>
      </c>
      <c r="G1126" s="13" t="s">
        <v>117</v>
      </c>
      <c r="H1126" s="13" t="s">
        <v>114</v>
      </c>
      <c r="I1126">
        <v>1</v>
      </c>
    </row>
    <row r="1127" spans="1:9" x14ac:dyDescent="0.2">
      <c r="A1127" t="s">
        <v>65</v>
      </c>
      <c r="B1127" t="s">
        <v>57</v>
      </c>
      <c r="C1127" t="s">
        <v>98</v>
      </c>
      <c r="D1127" t="s">
        <v>50</v>
      </c>
      <c r="E1127" t="s">
        <v>61</v>
      </c>
      <c r="F1127" t="s">
        <v>83</v>
      </c>
      <c r="G1127" s="13" t="s">
        <v>117</v>
      </c>
      <c r="H1127" s="13" t="s">
        <v>115</v>
      </c>
      <c r="I1127">
        <v>1</v>
      </c>
    </row>
    <row r="1128" spans="1:9" x14ac:dyDescent="0.2">
      <c r="A1128" t="s">
        <v>65</v>
      </c>
      <c r="B1128" t="s">
        <v>57</v>
      </c>
      <c r="C1128" t="s">
        <v>98</v>
      </c>
      <c r="D1128" t="s">
        <v>49</v>
      </c>
      <c r="E1128" t="s">
        <v>42</v>
      </c>
      <c r="F1128" t="s">
        <v>84</v>
      </c>
      <c r="G1128" s="13" t="s">
        <v>117</v>
      </c>
      <c r="H1128" s="13" t="s">
        <v>114</v>
      </c>
      <c r="I1128">
        <v>1</v>
      </c>
    </row>
    <row r="1129" spans="1:9" x14ac:dyDescent="0.2">
      <c r="A1129" t="s">
        <v>65</v>
      </c>
      <c r="B1129" t="s">
        <v>57</v>
      </c>
      <c r="C1129" t="s">
        <v>98</v>
      </c>
      <c r="D1129" t="s">
        <v>49</v>
      </c>
      <c r="E1129" t="s">
        <v>42</v>
      </c>
      <c r="F1129" t="s">
        <v>83</v>
      </c>
      <c r="G1129" s="13" t="s">
        <v>117</v>
      </c>
      <c r="H1129" s="13" t="s">
        <v>115</v>
      </c>
      <c r="I1129">
        <v>1</v>
      </c>
    </row>
    <row r="1130" spans="1:9" x14ac:dyDescent="0.2">
      <c r="A1130" t="s">
        <v>106</v>
      </c>
      <c r="B1130" t="s">
        <v>56</v>
      </c>
      <c r="C1130" t="s">
        <v>94</v>
      </c>
      <c r="D1130" t="s">
        <v>50</v>
      </c>
      <c r="E1130" t="s">
        <v>45</v>
      </c>
      <c r="F1130" t="s">
        <v>83</v>
      </c>
      <c r="G1130" s="13" t="s">
        <v>116</v>
      </c>
      <c r="H1130" s="13" t="s">
        <v>113</v>
      </c>
      <c r="I1130">
        <v>1</v>
      </c>
    </row>
    <row r="1131" spans="1:9" x14ac:dyDescent="0.2">
      <c r="A1131" t="s">
        <v>107</v>
      </c>
      <c r="B1131" t="s">
        <v>53</v>
      </c>
      <c r="C1131" t="s">
        <v>92</v>
      </c>
      <c r="D1131" t="s">
        <v>50</v>
      </c>
      <c r="E1131" t="s">
        <v>42</v>
      </c>
      <c r="F1131" t="s">
        <v>83</v>
      </c>
      <c r="G1131" s="13" t="s">
        <v>116</v>
      </c>
      <c r="H1131" s="13" t="s">
        <v>114</v>
      </c>
      <c r="I1131">
        <v>1</v>
      </c>
    </row>
    <row r="1132" spans="1:9" x14ac:dyDescent="0.2">
      <c r="A1132" t="s">
        <v>65</v>
      </c>
      <c r="B1132" t="s">
        <v>57</v>
      </c>
      <c r="C1132" t="s">
        <v>98</v>
      </c>
      <c r="D1132" t="s">
        <v>49</v>
      </c>
      <c r="E1132" t="s">
        <v>42</v>
      </c>
      <c r="F1132" t="s">
        <v>46</v>
      </c>
      <c r="G1132" s="13" t="s">
        <v>116</v>
      </c>
      <c r="H1132" s="13" t="s">
        <v>115</v>
      </c>
      <c r="I1132">
        <v>1</v>
      </c>
    </row>
    <row r="1133" spans="1:9" x14ac:dyDescent="0.2">
      <c r="A1133" t="s">
        <v>62</v>
      </c>
      <c r="B1133" t="s">
        <v>56</v>
      </c>
      <c r="C1133" t="s">
        <v>89</v>
      </c>
      <c r="D1133" t="s">
        <v>50</v>
      </c>
      <c r="E1133" t="s">
        <v>45</v>
      </c>
      <c r="F1133" t="s">
        <v>46</v>
      </c>
      <c r="G1133" s="13" t="s">
        <v>116</v>
      </c>
      <c r="H1133" s="13" t="s">
        <v>113</v>
      </c>
      <c r="I1133">
        <v>1</v>
      </c>
    </row>
    <row r="1134" spans="1:9" x14ac:dyDescent="0.2">
      <c r="A1134" t="s">
        <v>63</v>
      </c>
      <c r="B1134" t="s">
        <v>56</v>
      </c>
      <c r="C1134" t="s">
        <v>89</v>
      </c>
      <c r="D1134" t="s">
        <v>49</v>
      </c>
      <c r="E1134" t="s">
        <v>42</v>
      </c>
      <c r="F1134" t="s">
        <v>83</v>
      </c>
      <c r="G1134" s="13" t="s">
        <v>117</v>
      </c>
      <c r="H1134" s="13" t="s">
        <v>114</v>
      </c>
      <c r="I1134">
        <v>1</v>
      </c>
    </row>
    <row r="1135" spans="1:9" x14ac:dyDescent="0.2">
      <c r="A1135" t="s">
        <v>11</v>
      </c>
      <c r="B1135" t="s">
        <v>53</v>
      </c>
      <c r="C1135" t="s">
        <v>93</v>
      </c>
      <c r="D1135" t="s">
        <v>49</v>
      </c>
      <c r="E1135" t="s">
        <v>42</v>
      </c>
      <c r="F1135" t="s">
        <v>84</v>
      </c>
      <c r="G1135" s="13" t="s">
        <v>117</v>
      </c>
      <c r="H1135" s="13" t="s">
        <v>115</v>
      </c>
      <c r="I1135">
        <v>1</v>
      </c>
    </row>
    <row r="1136" spans="1:9" x14ac:dyDescent="0.2">
      <c r="A1136" t="s">
        <v>65</v>
      </c>
      <c r="B1136" t="s">
        <v>57</v>
      </c>
      <c r="C1136" t="s">
        <v>98</v>
      </c>
      <c r="D1136" t="s">
        <v>49</v>
      </c>
      <c r="E1136" t="s">
        <v>42</v>
      </c>
      <c r="F1136" t="s">
        <v>83</v>
      </c>
      <c r="G1136" s="13" t="s">
        <v>117</v>
      </c>
      <c r="H1136" s="13" t="s">
        <v>114</v>
      </c>
      <c r="I1136">
        <v>1</v>
      </c>
    </row>
    <row r="1137" spans="1:9" x14ac:dyDescent="0.2">
      <c r="A1137" t="s">
        <v>64</v>
      </c>
      <c r="B1137" t="s">
        <v>56</v>
      </c>
      <c r="C1137" t="s">
        <v>93</v>
      </c>
      <c r="D1137" t="s">
        <v>49</v>
      </c>
      <c r="E1137" t="s">
        <v>41</v>
      </c>
      <c r="F1137" t="s">
        <v>46</v>
      </c>
      <c r="G1137" s="13" t="s">
        <v>117</v>
      </c>
      <c r="H1137" s="13" t="s">
        <v>115</v>
      </c>
      <c r="I1137">
        <v>1</v>
      </c>
    </row>
    <row r="1138" spans="1:9" x14ac:dyDescent="0.2">
      <c r="A1138" t="s">
        <v>105</v>
      </c>
      <c r="B1138" t="s">
        <v>56</v>
      </c>
      <c r="C1138" t="s">
        <v>97</v>
      </c>
      <c r="D1138" t="s">
        <v>49</v>
      </c>
      <c r="E1138" t="s">
        <v>45</v>
      </c>
      <c r="F1138" t="s">
        <v>84</v>
      </c>
      <c r="G1138" s="13" t="s">
        <v>116</v>
      </c>
      <c r="H1138" s="13" t="s">
        <v>113</v>
      </c>
      <c r="I1138">
        <v>1</v>
      </c>
    </row>
    <row r="1139" spans="1:9" x14ac:dyDescent="0.2">
      <c r="A1139" t="s">
        <v>37</v>
      </c>
      <c r="B1139" t="s">
        <v>54</v>
      </c>
      <c r="C1139" t="s">
        <v>92</v>
      </c>
      <c r="D1139" t="s">
        <v>50</v>
      </c>
      <c r="E1139" t="s">
        <v>61</v>
      </c>
      <c r="F1139" t="s">
        <v>83</v>
      </c>
      <c r="G1139" s="13" t="s">
        <v>116</v>
      </c>
      <c r="H1139" s="13" t="s">
        <v>114</v>
      </c>
      <c r="I1139">
        <v>1</v>
      </c>
    </row>
    <row r="1140" spans="1:9" x14ac:dyDescent="0.2">
      <c r="A1140" t="s">
        <v>15</v>
      </c>
      <c r="B1140" t="s">
        <v>54</v>
      </c>
      <c r="C1140" t="s">
        <v>93</v>
      </c>
      <c r="D1140" t="s">
        <v>50</v>
      </c>
      <c r="E1140" t="s">
        <v>61</v>
      </c>
      <c r="F1140" t="s">
        <v>84</v>
      </c>
      <c r="G1140" s="13" t="s">
        <v>116</v>
      </c>
      <c r="H1140" s="13" t="s">
        <v>115</v>
      </c>
      <c r="I1140">
        <v>1</v>
      </c>
    </row>
    <row r="1141" spans="1:9" x14ac:dyDescent="0.2">
      <c r="A1141" t="s">
        <v>109</v>
      </c>
      <c r="B1141" t="s">
        <v>58</v>
      </c>
      <c r="C1141" t="s">
        <v>111</v>
      </c>
      <c r="D1141" t="s">
        <v>49</v>
      </c>
      <c r="E1141" t="s">
        <v>41</v>
      </c>
      <c r="F1141" t="s">
        <v>84</v>
      </c>
      <c r="G1141" s="13" t="s">
        <v>116</v>
      </c>
      <c r="H1141" s="13" t="s">
        <v>113</v>
      </c>
      <c r="I1141">
        <v>1</v>
      </c>
    </row>
    <row r="1142" spans="1:9" x14ac:dyDescent="0.2">
      <c r="A1142" t="s">
        <v>109</v>
      </c>
      <c r="B1142" t="s">
        <v>58</v>
      </c>
      <c r="C1142" t="s">
        <v>111</v>
      </c>
      <c r="D1142" t="s">
        <v>49</v>
      </c>
      <c r="E1142" t="s">
        <v>61</v>
      </c>
      <c r="F1142" t="s">
        <v>84</v>
      </c>
      <c r="G1142" s="13" t="s">
        <v>117</v>
      </c>
      <c r="H1142" s="13" t="s">
        <v>114</v>
      </c>
      <c r="I1142">
        <v>1</v>
      </c>
    </row>
    <row r="1143" spans="1:9" x14ac:dyDescent="0.2">
      <c r="A1143" t="s">
        <v>28</v>
      </c>
      <c r="B1143" t="s">
        <v>53</v>
      </c>
      <c r="C1143" t="s">
        <v>91</v>
      </c>
      <c r="D1143" t="s">
        <v>49</v>
      </c>
      <c r="E1143" t="s">
        <v>42</v>
      </c>
      <c r="F1143" t="s">
        <v>46</v>
      </c>
      <c r="G1143" s="13" t="s">
        <v>117</v>
      </c>
      <c r="H1143" s="13" t="s">
        <v>115</v>
      </c>
      <c r="I1143">
        <v>1</v>
      </c>
    </row>
    <row r="1144" spans="1:9" x14ac:dyDescent="0.2">
      <c r="A1144" t="s">
        <v>28</v>
      </c>
      <c r="B1144" t="s">
        <v>53</v>
      </c>
      <c r="C1144" t="s">
        <v>91</v>
      </c>
      <c r="D1144" t="s">
        <v>49</v>
      </c>
      <c r="E1144" t="s">
        <v>42</v>
      </c>
      <c r="F1144" t="s">
        <v>46</v>
      </c>
      <c r="G1144" s="13" t="s">
        <v>117</v>
      </c>
      <c r="H1144" s="13" t="s">
        <v>114</v>
      </c>
      <c r="I1144">
        <v>1</v>
      </c>
    </row>
    <row r="1145" spans="1:9" x14ac:dyDescent="0.2">
      <c r="A1145" t="s">
        <v>109</v>
      </c>
      <c r="B1145" t="s">
        <v>58</v>
      </c>
      <c r="C1145" t="s">
        <v>111</v>
      </c>
      <c r="D1145" t="s">
        <v>49</v>
      </c>
      <c r="E1145" t="s">
        <v>42</v>
      </c>
      <c r="F1145" t="s">
        <v>46</v>
      </c>
      <c r="G1145" s="13" t="s">
        <v>117</v>
      </c>
      <c r="H1145" s="13" t="s">
        <v>115</v>
      </c>
      <c r="I1145">
        <v>1</v>
      </c>
    </row>
    <row r="1146" spans="1:9" x14ac:dyDescent="0.2">
      <c r="A1146" t="s">
        <v>109</v>
      </c>
      <c r="B1146" t="s">
        <v>58</v>
      </c>
      <c r="C1146" t="s">
        <v>111</v>
      </c>
      <c r="D1146" t="s">
        <v>50</v>
      </c>
      <c r="E1146" t="s">
        <v>45</v>
      </c>
      <c r="F1146" t="s">
        <v>84</v>
      </c>
      <c r="G1146" s="13" t="s">
        <v>116</v>
      </c>
      <c r="H1146" s="13" t="s">
        <v>113</v>
      </c>
      <c r="I1146">
        <v>1</v>
      </c>
    </row>
    <row r="1147" spans="1:9" x14ac:dyDescent="0.2">
      <c r="A1147" t="s">
        <v>109</v>
      </c>
      <c r="B1147" t="s">
        <v>58</v>
      </c>
      <c r="C1147" t="s">
        <v>111</v>
      </c>
      <c r="D1147" t="s">
        <v>50</v>
      </c>
      <c r="E1147" t="s">
        <v>42</v>
      </c>
      <c r="F1147" t="s">
        <v>83</v>
      </c>
      <c r="G1147" s="13" t="s">
        <v>116</v>
      </c>
      <c r="H1147" s="13" t="s">
        <v>114</v>
      </c>
      <c r="I1147">
        <v>1</v>
      </c>
    </row>
    <row r="1148" spans="1:9" x14ac:dyDescent="0.2">
      <c r="A1148" t="s">
        <v>65</v>
      </c>
      <c r="B1148" t="s">
        <v>57</v>
      </c>
      <c r="C1148" t="s">
        <v>98</v>
      </c>
      <c r="D1148" t="s">
        <v>49</v>
      </c>
      <c r="E1148" t="s">
        <v>42</v>
      </c>
      <c r="F1148" t="s">
        <v>46</v>
      </c>
      <c r="G1148" s="13" t="s">
        <v>116</v>
      </c>
      <c r="H1148" s="13" t="s">
        <v>115</v>
      </c>
      <c r="I1148">
        <v>1</v>
      </c>
    </row>
    <row r="1149" spans="1:9" x14ac:dyDescent="0.2">
      <c r="A1149" t="s">
        <v>65</v>
      </c>
      <c r="B1149" t="s">
        <v>57</v>
      </c>
      <c r="C1149" t="s">
        <v>98</v>
      </c>
      <c r="D1149" t="s">
        <v>50</v>
      </c>
      <c r="E1149" t="s">
        <v>41</v>
      </c>
      <c r="F1149" t="s">
        <v>83</v>
      </c>
      <c r="G1149" s="13" t="s">
        <v>116</v>
      </c>
      <c r="H1149" s="13" t="s">
        <v>113</v>
      </c>
      <c r="I1149">
        <v>1</v>
      </c>
    </row>
    <row r="1150" spans="1:9" x14ac:dyDescent="0.2">
      <c r="A1150" t="s">
        <v>39</v>
      </c>
      <c r="B1150" t="s">
        <v>53</v>
      </c>
      <c r="C1150" t="s">
        <v>93</v>
      </c>
      <c r="D1150" t="s">
        <v>50</v>
      </c>
      <c r="E1150" t="s">
        <v>41</v>
      </c>
      <c r="F1150" t="s">
        <v>46</v>
      </c>
      <c r="G1150" s="13" t="s">
        <v>117</v>
      </c>
      <c r="H1150" s="13" t="s">
        <v>114</v>
      </c>
      <c r="I1150">
        <v>1</v>
      </c>
    </row>
    <row r="1151" spans="1:9" x14ac:dyDescent="0.2">
      <c r="A1151" t="s">
        <v>23</v>
      </c>
      <c r="B1151" t="s">
        <v>54</v>
      </c>
      <c r="C1151" t="s">
        <v>91</v>
      </c>
      <c r="D1151" t="s">
        <v>49</v>
      </c>
      <c r="E1151" t="s">
        <v>42</v>
      </c>
      <c r="F1151" t="s">
        <v>46</v>
      </c>
      <c r="G1151" s="13" t="s">
        <v>117</v>
      </c>
      <c r="H1151" s="13" t="s">
        <v>115</v>
      </c>
      <c r="I1151">
        <v>1</v>
      </c>
    </row>
    <row r="1152" spans="1:9" x14ac:dyDescent="0.2">
      <c r="A1152" t="s">
        <v>65</v>
      </c>
      <c r="B1152" t="s">
        <v>57</v>
      </c>
      <c r="C1152" t="s">
        <v>98</v>
      </c>
      <c r="D1152" t="s">
        <v>49</v>
      </c>
      <c r="E1152" t="s">
        <v>45</v>
      </c>
      <c r="F1152" t="s">
        <v>84</v>
      </c>
      <c r="G1152" s="13" t="s">
        <v>117</v>
      </c>
      <c r="H1152" s="13" t="s">
        <v>114</v>
      </c>
      <c r="I1152">
        <v>1</v>
      </c>
    </row>
    <row r="1153" spans="1:9" x14ac:dyDescent="0.2">
      <c r="A1153" t="s">
        <v>109</v>
      </c>
      <c r="B1153" t="s">
        <v>58</v>
      </c>
      <c r="C1153" t="s">
        <v>111</v>
      </c>
      <c r="D1153" t="s">
        <v>49</v>
      </c>
      <c r="E1153" t="s">
        <v>42</v>
      </c>
      <c r="F1153" t="s">
        <v>46</v>
      </c>
      <c r="G1153" s="13" t="s">
        <v>117</v>
      </c>
      <c r="H1153" s="13" t="s">
        <v>115</v>
      </c>
      <c r="I1153">
        <v>1</v>
      </c>
    </row>
    <row r="1154" spans="1:9" x14ac:dyDescent="0.2">
      <c r="A1154" t="s">
        <v>23</v>
      </c>
      <c r="B1154" t="s">
        <v>54</v>
      </c>
      <c r="C1154" t="s">
        <v>91</v>
      </c>
      <c r="D1154" t="s">
        <v>49</v>
      </c>
      <c r="E1154" t="s">
        <v>42</v>
      </c>
      <c r="F1154" t="s">
        <v>46</v>
      </c>
      <c r="G1154" s="13" t="s">
        <v>116</v>
      </c>
      <c r="H1154" s="13" t="s">
        <v>113</v>
      </c>
      <c r="I1154">
        <v>1</v>
      </c>
    </row>
    <row r="1155" spans="1:9" x14ac:dyDescent="0.2">
      <c r="A1155" t="s">
        <v>9</v>
      </c>
      <c r="B1155" t="s">
        <v>53</v>
      </c>
      <c r="C1155" t="s">
        <v>95</v>
      </c>
      <c r="D1155" t="s">
        <v>50</v>
      </c>
      <c r="E1155" t="s">
        <v>42</v>
      </c>
      <c r="F1155" t="s">
        <v>46</v>
      </c>
      <c r="G1155" s="13" t="s">
        <v>116</v>
      </c>
      <c r="H1155" s="13" t="s">
        <v>114</v>
      </c>
      <c r="I1155">
        <v>1</v>
      </c>
    </row>
    <row r="1156" spans="1:9" x14ac:dyDescent="0.2">
      <c r="A1156" t="s">
        <v>65</v>
      </c>
      <c r="B1156" t="s">
        <v>57</v>
      </c>
      <c r="C1156" t="s">
        <v>98</v>
      </c>
      <c r="D1156" t="s">
        <v>49</v>
      </c>
      <c r="E1156" t="s">
        <v>42</v>
      </c>
      <c r="F1156" t="s">
        <v>46</v>
      </c>
      <c r="G1156" s="13" t="s">
        <v>116</v>
      </c>
      <c r="H1156" s="13" t="s">
        <v>115</v>
      </c>
      <c r="I1156">
        <v>1</v>
      </c>
    </row>
    <row r="1157" spans="1:9" x14ac:dyDescent="0.2">
      <c r="A1157" t="s">
        <v>106</v>
      </c>
      <c r="B1157" t="s">
        <v>56</v>
      </c>
      <c r="C1157" t="s">
        <v>94</v>
      </c>
      <c r="D1157" t="s">
        <v>49</v>
      </c>
      <c r="E1157" t="s">
        <v>42</v>
      </c>
      <c r="F1157" t="s">
        <v>46</v>
      </c>
      <c r="G1157" s="13" t="s">
        <v>116</v>
      </c>
      <c r="H1157" s="13" t="s">
        <v>113</v>
      </c>
      <c r="I1157">
        <v>1</v>
      </c>
    </row>
    <row r="1158" spans="1:9" x14ac:dyDescent="0.2">
      <c r="A1158" t="s">
        <v>109</v>
      </c>
      <c r="B1158" t="s">
        <v>58</v>
      </c>
      <c r="C1158" t="s">
        <v>111</v>
      </c>
      <c r="D1158" t="s">
        <v>50</v>
      </c>
      <c r="E1158" t="s">
        <v>42</v>
      </c>
      <c r="F1158" t="s">
        <v>46</v>
      </c>
      <c r="G1158" s="13" t="s">
        <v>117</v>
      </c>
      <c r="H1158" s="13" t="s">
        <v>114</v>
      </c>
      <c r="I1158">
        <v>1</v>
      </c>
    </row>
    <row r="1159" spans="1:9" x14ac:dyDescent="0.2">
      <c r="A1159" t="s">
        <v>109</v>
      </c>
      <c r="B1159" t="s">
        <v>58</v>
      </c>
      <c r="C1159" t="s">
        <v>111</v>
      </c>
      <c r="D1159" t="s">
        <v>50</v>
      </c>
      <c r="E1159" t="s">
        <v>44</v>
      </c>
      <c r="F1159" t="s">
        <v>84</v>
      </c>
      <c r="G1159" s="13" t="s">
        <v>117</v>
      </c>
      <c r="H1159" s="13" t="s">
        <v>115</v>
      </c>
      <c r="I1159">
        <v>1</v>
      </c>
    </row>
    <row r="1160" spans="1:9" x14ac:dyDescent="0.2">
      <c r="A1160" t="s">
        <v>63</v>
      </c>
      <c r="B1160" t="s">
        <v>56</v>
      </c>
      <c r="C1160" t="s">
        <v>89</v>
      </c>
      <c r="D1160" t="s">
        <v>49</v>
      </c>
      <c r="E1160" t="s">
        <v>42</v>
      </c>
      <c r="F1160" t="s">
        <v>46</v>
      </c>
      <c r="G1160" s="13" t="s">
        <v>117</v>
      </c>
      <c r="H1160" s="13" t="s">
        <v>114</v>
      </c>
      <c r="I1160">
        <v>1</v>
      </c>
    </row>
    <row r="1161" spans="1:9" x14ac:dyDescent="0.2">
      <c r="A1161" t="s">
        <v>109</v>
      </c>
      <c r="B1161" t="s">
        <v>58</v>
      </c>
      <c r="C1161" t="s">
        <v>111</v>
      </c>
      <c r="D1161" t="s">
        <v>49</v>
      </c>
      <c r="E1161" t="s">
        <v>41</v>
      </c>
      <c r="F1161" t="s">
        <v>83</v>
      </c>
      <c r="G1161" s="13" t="s">
        <v>117</v>
      </c>
      <c r="H1161" s="13" t="s">
        <v>115</v>
      </c>
      <c r="I1161">
        <v>1</v>
      </c>
    </row>
    <row r="1162" spans="1:9" x14ac:dyDescent="0.2">
      <c r="A1162" t="s">
        <v>106</v>
      </c>
      <c r="B1162" t="s">
        <v>56</v>
      </c>
      <c r="C1162" t="s">
        <v>94</v>
      </c>
      <c r="D1162" t="s">
        <v>50</v>
      </c>
      <c r="E1162" t="s">
        <v>41</v>
      </c>
      <c r="F1162" t="s">
        <v>83</v>
      </c>
      <c r="G1162" s="13" t="s">
        <v>116</v>
      </c>
      <c r="H1162" s="13" t="s">
        <v>113</v>
      </c>
      <c r="I1162">
        <v>1</v>
      </c>
    </row>
    <row r="1163" spans="1:9" x14ac:dyDescent="0.2">
      <c r="A1163" t="s">
        <v>26</v>
      </c>
      <c r="B1163" t="s">
        <v>54</v>
      </c>
      <c r="C1163" t="s">
        <v>98</v>
      </c>
      <c r="D1163" t="s">
        <v>50</v>
      </c>
      <c r="E1163" t="s">
        <v>61</v>
      </c>
      <c r="F1163" t="s">
        <v>83</v>
      </c>
      <c r="G1163" s="13" t="s">
        <v>116</v>
      </c>
      <c r="H1163" s="13" t="s">
        <v>114</v>
      </c>
      <c r="I1163">
        <v>1</v>
      </c>
    </row>
    <row r="1164" spans="1:9" x14ac:dyDescent="0.2">
      <c r="A1164" t="s">
        <v>26</v>
      </c>
      <c r="B1164" t="s">
        <v>54</v>
      </c>
      <c r="C1164" t="s">
        <v>98</v>
      </c>
      <c r="D1164" t="s">
        <v>50</v>
      </c>
      <c r="E1164" t="s">
        <v>61</v>
      </c>
      <c r="F1164" t="s">
        <v>83</v>
      </c>
      <c r="G1164" s="13" t="s">
        <v>116</v>
      </c>
      <c r="H1164" s="13" t="s">
        <v>115</v>
      </c>
      <c r="I1164">
        <v>1</v>
      </c>
    </row>
    <row r="1165" spans="1:9" x14ac:dyDescent="0.2">
      <c r="A1165" t="s">
        <v>65</v>
      </c>
      <c r="B1165" t="s">
        <v>57</v>
      </c>
      <c r="C1165" t="s">
        <v>98</v>
      </c>
      <c r="D1165" t="s">
        <v>49</v>
      </c>
      <c r="E1165" t="s">
        <v>42</v>
      </c>
      <c r="F1165" t="s">
        <v>46</v>
      </c>
      <c r="G1165" s="13" t="s">
        <v>116</v>
      </c>
      <c r="H1165" s="13" t="s">
        <v>113</v>
      </c>
      <c r="I1165">
        <v>1</v>
      </c>
    </row>
    <row r="1166" spans="1:9" x14ac:dyDescent="0.2">
      <c r="A1166" t="s">
        <v>65</v>
      </c>
      <c r="B1166" t="s">
        <v>57</v>
      </c>
      <c r="C1166" t="s">
        <v>98</v>
      </c>
      <c r="D1166" t="s">
        <v>49</v>
      </c>
      <c r="E1166" t="s">
        <v>42</v>
      </c>
      <c r="F1166" t="s">
        <v>84</v>
      </c>
      <c r="G1166" s="13" t="s">
        <v>117</v>
      </c>
      <c r="H1166" s="13" t="s">
        <v>114</v>
      </c>
      <c r="I1166">
        <v>1</v>
      </c>
    </row>
    <row r="1167" spans="1:9" x14ac:dyDescent="0.2">
      <c r="A1167" t="s">
        <v>106</v>
      </c>
      <c r="B1167" t="s">
        <v>56</v>
      </c>
      <c r="C1167" t="s">
        <v>94</v>
      </c>
      <c r="D1167" t="s">
        <v>49</v>
      </c>
      <c r="E1167" t="s">
        <v>42</v>
      </c>
      <c r="F1167" t="s">
        <v>46</v>
      </c>
      <c r="G1167" s="13" t="s">
        <v>117</v>
      </c>
      <c r="H1167" s="13" t="s">
        <v>115</v>
      </c>
      <c r="I1167">
        <v>1</v>
      </c>
    </row>
    <row r="1168" spans="1:9" x14ac:dyDescent="0.2">
      <c r="A1168" t="s">
        <v>65</v>
      </c>
      <c r="B1168" t="s">
        <v>57</v>
      </c>
      <c r="C1168" t="s">
        <v>98</v>
      </c>
      <c r="D1168" t="s">
        <v>50</v>
      </c>
      <c r="E1168" t="s">
        <v>61</v>
      </c>
      <c r="F1168" t="s">
        <v>46</v>
      </c>
      <c r="G1168" s="13" t="s">
        <v>117</v>
      </c>
      <c r="H1168" s="13" t="s">
        <v>114</v>
      </c>
      <c r="I1168">
        <v>1</v>
      </c>
    </row>
    <row r="1169" spans="1:9" x14ac:dyDescent="0.2">
      <c r="A1169" t="s">
        <v>65</v>
      </c>
      <c r="B1169" t="s">
        <v>57</v>
      </c>
      <c r="C1169" t="s">
        <v>98</v>
      </c>
      <c r="D1169" t="s">
        <v>49</v>
      </c>
      <c r="E1169" t="s">
        <v>42</v>
      </c>
      <c r="F1169" t="s">
        <v>83</v>
      </c>
      <c r="G1169" s="13" t="s">
        <v>117</v>
      </c>
      <c r="H1169" s="13" t="s">
        <v>115</v>
      </c>
      <c r="I1169">
        <v>1</v>
      </c>
    </row>
    <row r="1170" spans="1:9" x14ac:dyDescent="0.2">
      <c r="A1170" t="s">
        <v>106</v>
      </c>
      <c r="B1170" t="s">
        <v>56</v>
      </c>
      <c r="C1170" t="s">
        <v>94</v>
      </c>
      <c r="D1170" t="s">
        <v>50</v>
      </c>
      <c r="E1170" t="s">
        <v>41</v>
      </c>
      <c r="F1170" t="s">
        <v>83</v>
      </c>
      <c r="G1170" s="13" t="s">
        <v>116</v>
      </c>
      <c r="H1170" s="13" t="s">
        <v>113</v>
      </c>
      <c r="I1170">
        <v>1</v>
      </c>
    </row>
    <row r="1171" spans="1:9" x14ac:dyDescent="0.2">
      <c r="A1171" t="s">
        <v>109</v>
      </c>
      <c r="B1171" t="s">
        <v>58</v>
      </c>
      <c r="C1171" t="s">
        <v>111</v>
      </c>
      <c r="D1171" t="s">
        <v>50</v>
      </c>
      <c r="E1171" t="s">
        <v>45</v>
      </c>
      <c r="F1171" t="s">
        <v>84</v>
      </c>
      <c r="G1171" s="13" t="s">
        <v>116</v>
      </c>
      <c r="H1171" s="13" t="s">
        <v>114</v>
      </c>
      <c r="I1171">
        <v>1</v>
      </c>
    </row>
    <row r="1172" spans="1:9" x14ac:dyDescent="0.2">
      <c r="A1172" t="s">
        <v>65</v>
      </c>
      <c r="B1172" t="s">
        <v>57</v>
      </c>
      <c r="C1172" t="s">
        <v>98</v>
      </c>
      <c r="D1172" t="s">
        <v>49</v>
      </c>
      <c r="E1172" t="s">
        <v>44</v>
      </c>
      <c r="F1172" t="s">
        <v>46</v>
      </c>
      <c r="G1172" s="13" t="s">
        <v>116</v>
      </c>
      <c r="H1172" s="13" t="s">
        <v>115</v>
      </c>
      <c r="I1172">
        <v>1</v>
      </c>
    </row>
    <row r="1173" spans="1:9" x14ac:dyDescent="0.2">
      <c r="A1173" t="s">
        <v>65</v>
      </c>
      <c r="B1173" t="s">
        <v>57</v>
      </c>
      <c r="C1173" t="s">
        <v>98</v>
      </c>
      <c r="D1173" t="s">
        <v>50</v>
      </c>
      <c r="E1173" t="s">
        <v>41</v>
      </c>
      <c r="F1173" t="s">
        <v>83</v>
      </c>
      <c r="G1173" s="13" t="s">
        <v>116</v>
      </c>
      <c r="H1173" s="13" t="s">
        <v>113</v>
      </c>
      <c r="I1173">
        <v>1</v>
      </c>
    </row>
    <row r="1174" spans="1:9" x14ac:dyDescent="0.2">
      <c r="A1174" t="s">
        <v>2</v>
      </c>
      <c r="B1174" t="s">
        <v>53</v>
      </c>
      <c r="C1174" t="s">
        <v>94</v>
      </c>
      <c r="D1174" t="s">
        <v>49</v>
      </c>
      <c r="E1174" t="s">
        <v>42</v>
      </c>
      <c r="F1174" t="s">
        <v>84</v>
      </c>
      <c r="G1174" s="13" t="s">
        <v>117</v>
      </c>
      <c r="H1174" s="13" t="s">
        <v>114</v>
      </c>
      <c r="I1174">
        <v>1</v>
      </c>
    </row>
    <row r="1175" spans="1:9" x14ac:dyDescent="0.2">
      <c r="A1175" t="s">
        <v>110</v>
      </c>
      <c r="B1175" t="s">
        <v>58</v>
      </c>
      <c r="C1175" t="s">
        <v>111</v>
      </c>
      <c r="D1175" t="s">
        <v>49</v>
      </c>
      <c r="E1175" t="s">
        <v>42</v>
      </c>
      <c r="F1175" t="s">
        <v>83</v>
      </c>
      <c r="G1175" s="13" t="s">
        <v>117</v>
      </c>
      <c r="H1175" s="13" t="s">
        <v>115</v>
      </c>
      <c r="I1175">
        <v>1</v>
      </c>
    </row>
    <row r="1176" spans="1:9" x14ac:dyDescent="0.2">
      <c r="A1176" t="s">
        <v>65</v>
      </c>
      <c r="B1176" t="s">
        <v>57</v>
      </c>
      <c r="C1176" t="s">
        <v>98</v>
      </c>
      <c r="D1176" t="s">
        <v>49</v>
      </c>
      <c r="E1176" t="s">
        <v>45</v>
      </c>
      <c r="F1176" t="s">
        <v>84</v>
      </c>
      <c r="G1176" s="13" t="s">
        <v>117</v>
      </c>
      <c r="H1176" s="13" t="s">
        <v>114</v>
      </c>
      <c r="I1176">
        <v>1</v>
      </c>
    </row>
    <row r="1177" spans="1:9" x14ac:dyDescent="0.2">
      <c r="A1177" t="s">
        <v>109</v>
      </c>
      <c r="B1177" t="s">
        <v>58</v>
      </c>
      <c r="C1177" t="s">
        <v>111</v>
      </c>
      <c r="D1177" t="s">
        <v>50</v>
      </c>
      <c r="E1177" t="s">
        <v>42</v>
      </c>
      <c r="F1177" t="s">
        <v>46</v>
      </c>
      <c r="G1177" s="13" t="s">
        <v>117</v>
      </c>
      <c r="H1177" s="13" t="s">
        <v>115</v>
      </c>
      <c r="I1177">
        <v>1</v>
      </c>
    </row>
    <row r="1178" spans="1:9" x14ac:dyDescent="0.2">
      <c r="A1178" t="s">
        <v>37</v>
      </c>
      <c r="B1178" t="s">
        <v>54</v>
      </c>
      <c r="C1178" t="s">
        <v>92</v>
      </c>
      <c r="D1178" t="s">
        <v>50</v>
      </c>
      <c r="E1178" t="s">
        <v>61</v>
      </c>
      <c r="F1178" t="s">
        <v>46</v>
      </c>
      <c r="G1178" s="13" t="s">
        <v>116</v>
      </c>
      <c r="H1178" s="13" t="s">
        <v>113</v>
      </c>
      <c r="I1178">
        <v>1</v>
      </c>
    </row>
    <row r="1179" spans="1:9" x14ac:dyDescent="0.2">
      <c r="A1179" t="s">
        <v>110</v>
      </c>
      <c r="B1179" t="s">
        <v>58</v>
      </c>
      <c r="C1179" t="s">
        <v>111</v>
      </c>
      <c r="D1179" t="s">
        <v>50</v>
      </c>
      <c r="E1179" t="s">
        <v>42</v>
      </c>
      <c r="F1179" t="s">
        <v>83</v>
      </c>
      <c r="G1179" s="13" t="s">
        <v>116</v>
      </c>
      <c r="H1179" s="13" t="s">
        <v>114</v>
      </c>
      <c r="I1179">
        <v>1</v>
      </c>
    </row>
    <row r="1180" spans="1:9" x14ac:dyDescent="0.2">
      <c r="A1180" t="s">
        <v>65</v>
      </c>
      <c r="B1180" t="s">
        <v>57</v>
      </c>
      <c r="C1180" t="s">
        <v>98</v>
      </c>
      <c r="D1180" t="s">
        <v>49</v>
      </c>
      <c r="E1180" t="s">
        <v>42</v>
      </c>
      <c r="F1180" t="s">
        <v>83</v>
      </c>
      <c r="G1180" s="13" t="s">
        <v>116</v>
      </c>
      <c r="H1180" s="13" t="s">
        <v>115</v>
      </c>
      <c r="I1180">
        <v>1</v>
      </c>
    </row>
    <row r="1181" spans="1:9" x14ac:dyDescent="0.2">
      <c r="A1181" t="s">
        <v>109</v>
      </c>
      <c r="B1181" t="s">
        <v>58</v>
      </c>
      <c r="C1181" t="s">
        <v>111</v>
      </c>
      <c r="D1181" t="s">
        <v>50</v>
      </c>
      <c r="E1181" t="s">
        <v>42</v>
      </c>
      <c r="F1181" t="s">
        <v>84</v>
      </c>
      <c r="G1181" s="13" t="s">
        <v>116</v>
      </c>
      <c r="H1181" s="13" t="s">
        <v>113</v>
      </c>
      <c r="I1181">
        <v>1</v>
      </c>
    </row>
    <row r="1182" spans="1:9" x14ac:dyDescent="0.2">
      <c r="A1182" t="s">
        <v>110</v>
      </c>
      <c r="B1182" t="s">
        <v>58</v>
      </c>
      <c r="C1182" t="s">
        <v>111</v>
      </c>
      <c r="D1182" t="s">
        <v>49</v>
      </c>
      <c r="E1182" t="s">
        <v>44</v>
      </c>
      <c r="F1182" t="s">
        <v>46</v>
      </c>
      <c r="G1182" s="13" t="s">
        <v>117</v>
      </c>
      <c r="H1182" s="13" t="s">
        <v>114</v>
      </c>
      <c r="I1182">
        <v>1</v>
      </c>
    </row>
    <row r="1183" spans="1:9" x14ac:dyDescent="0.2">
      <c r="A1183" t="s">
        <v>65</v>
      </c>
      <c r="B1183" t="s">
        <v>57</v>
      </c>
      <c r="C1183" t="s">
        <v>98</v>
      </c>
      <c r="D1183" t="s">
        <v>49</v>
      </c>
      <c r="E1183" t="s">
        <v>42</v>
      </c>
      <c r="F1183" t="s">
        <v>46</v>
      </c>
      <c r="G1183" s="13" t="s">
        <v>117</v>
      </c>
      <c r="H1183" s="13" t="s">
        <v>115</v>
      </c>
      <c r="I1183">
        <v>1</v>
      </c>
    </row>
    <row r="1184" spans="1:9" x14ac:dyDescent="0.2">
      <c r="A1184" t="s">
        <v>109</v>
      </c>
      <c r="B1184" t="s">
        <v>58</v>
      </c>
      <c r="C1184" t="s">
        <v>111</v>
      </c>
      <c r="D1184" t="s">
        <v>50</v>
      </c>
      <c r="E1184" t="s">
        <v>42</v>
      </c>
      <c r="F1184" t="s">
        <v>84</v>
      </c>
      <c r="G1184" s="13" t="s">
        <v>117</v>
      </c>
      <c r="H1184" s="13" t="s">
        <v>114</v>
      </c>
      <c r="I1184">
        <v>1</v>
      </c>
    </row>
    <row r="1185" spans="1:9" x14ac:dyDescent="0.2">
      <c r="A1185" t="s">
        <v>109</v>
      </c>
      <c r="B1185" t="s">
        <v>58</v>
      </c>
      <c r="C1185" t="s">
        <v>111</v>
      </c>
      <c r="D1185" t="s">
        <v>50</v>
      </c>
      <c r="E1185" t="s">
        <v>43</v>
      </c>
      <c r="F1185" t="s">
        <v>46</v>
      </c>
      <c r="G1185" s="13" t="s">
        <v>117</v>
      </c>
      <c r="H1185" s="13" t="s">
        <v>115</v>
      </c>
      <c r="I1185">
        <v>1</v>
      </c>
    </row>
    <row r="1186" spans="1:9" x14ac:dyDescent="0.2">
      <c r="A1186" t="s">
        <v>109</v>
      </c>
      <c r="B1186" t="s">
        <v>58</v>
      </c>
      <c r="C1186" t="s">
        <v>111</v>
      </c>
      <c r="D1186" t="s">
        <v>49</v>
      </c>
      <c r="E1186" t="s">
        <v>43</v>
      </c>
      <c r="F1186" t="s">
        <v>83</v>
      </c>
      <c r="G1186" s="13" t="s">
        <v>116</v>
      </c>
      <c r="H1186" s="13" t="s">
        <v>113</v>
      </c>
      <c r="I1186">
        <v>1</v>
      </c>
    </row>
    <row r="1187" spans="1:9" x14ac:dyDescent="0.2">
      <c r="A1187" t="s">
        <v>5</v>
      </c>
      <c r="B1187" t="s">
        <v>53</v>
      </c>
      <c r="C1187" t="s">
        <v>93</v>
      </c>
      <c r="D1187" t="s">
        <v>49</v>
      </c>
      <c r="E1187" t="s">
        <v>60</v>
      </c>
      <c r="F1187" t="s">
        <v>84</v>
      </c>
      <c r="G1187" s="13" t="s">
        <v>116</v>
      </c>
      <c r="H1187" s="13" t="s">
        <v>114</v>
      </c>
      <c r="I1187">
        <v>1</v>
      </c>
    </row>
    <row r="1188" spans="1:9" x14ac:dyDescent="0.2">
      <c r="A1188" t="s">
        <v>64</v>
      </c>
      <c r="B1188" t="s">
        <v>56</v>
      </c>
      <c r="C1188" t="s">
        <v>93</v>
      </c>
      <c r="D1188" t="s">
        <v>49</v>
      </c>
      <c r="E1188" t="s">
        <v>41</v>
      </c>
      <c r="F1188" t="s">
        <v>46</v>
      </c>
      <c r="G1188" s="13" t="s">
        <v>116</v>
      </c>
      <c r="H1188" s="13" t="s">
        <v>115</v>
      </c>
      <c r="I1188">
        <v>1</v>
      </c>
    </row>
    <row r="1189" spans="1:9" x14ac:dyDescent="0.2">
      <c r="A1189" t="s">
        <v>65</v>
      </c>
      <c r="B1189" t="s">
        <v>57</v>
      </c>
      <c r="C1189" t="s">
        <v>98</v>
      </c>
      <c r="D1189" t="s">
        <v>49</v>
      </c>
      <c r="E1189" t="s">
        <v>61</v>
      </c>
      <c r="F1189" t="s">
        <v>46</v>
      </c>
      <c r="G1189" s="13" t="s">
        <v>116</v>
      </c>
      <c r="H1189" s="13" t="s">
        <v>113</v>
      </c>
      <c r="I1189">
        <v>1</v>
      </c>
    </row>
    <row r="1190" spans="1:9" x14ac:dyDescent="0.2">
      <c r="A1190" t="s">
        <v>65</v>
      </c>
      <c r="B1190" t="s">
        <v>57</v>
      </c>
      <c r="C1190" t="s">
        <v>98</v>
      </c>
      <c r="D1190" t="s">
        <v>49</v>
      </c>
      <c r="E1190" t="s">
        <v>42</v>
      </c>
      <c r="F1190" t="s">
        <v>83</v>
      </c>
      <c r="G1190" s="13" t="s">
        <v>117</v>
      </c>
      <c r="H1190" s="13" t="s">
        <v>114</v>
      </c>
      <c r="I1190">
        <v>1</v>
      </c>
    </row>
    <row r="1191" spans="1:9" x14ac:dyDescent="0.2">
      <c r="A1191" t="s">
        <v>110</v>
      </c>
      <c r="B1191" t="s">
        <v>58</v>
      </c>
      <c r="C1191" t="s">
        <v>111</v>
      </c>
      <c r="D1191" t="s">
        <v>50</v>
      </c>
      <c r="E1191" t="s">
        <v>61</v>
      </c>
      <c r="F1191" t="s">
        <v>46</v>
      </c>
      <c r="G1191" s="13" t="s">
        <v>117</v>
      </c>
      <c r="H1191" s="13" t="s">
        <v>115</v>
      </c>
      <c r="I1191">
        <v>1</v>
      </c>
    </row>
    <row r="1192" spans="1:9" x14ac:dyDescent="0.2">
      <c r="A1192" t="s">
        <v>109</v>
      </c>
      <c r="B1192" t="s">
        <v>58</v>
      </c>
      <c r="C1192" t="s">
        <v>111</v>
      </c>
      <c r="D1192" t="s">
        <v>49</v>
      </c>
      <c r="E1192" t="s">
        <v>61</v>
      </c>
      <c r="F1192" t="s">
        <v>83</v>
      </c>
      <c r="G1192" s="13" t="s">
        <v>117</v>
      </c>
      <c r="H1192" s="13" t="s">
        <v>114</v>
      </c>
      <c r="I1192">
        <v>1</v>
      </c>
    </row>
    <row r="1193" spans="1:9" x14ac:dyDescent="0.2">
      <c r="A1193" t="s">
        <v>65</v>
      </c>
      <c r="B1193" t="s">
        <v>57</v>
      </c>
      <c r="C1193" t="s">
        <v>98</v>
      </c>
      <c r="D1193" t="s">
        <v>49</v>
      </c>
      <c r="E1193" t="s">
        <v>44</v>
      </c>
      <c r="F1193" t="s">
        <v>83</v>
      </c>
      <c r="G1193" s="13" t="s">
        <v>117</v>
      </c>
      <c r="H1193" s="13" t="s">
        <v>115</v>
      </c>
      <c r="I1193">
        <v>1</v>
      </c>
    </row>
    <row r="1194" spans="1:9" x14ac:dyDescent="0.2">
      <c r="A1194" t="s">
        <v>106</v>
      </c>
      <c r="B1194" t="s">
        <v>56</v>
      </c>
      <c r="C1194" t="s">
        <v>94</v>
      </c>
      <c r="D1194" t="s">
        <v>50</v>
      </c>
      <c r="E1194" t="s">
        <v>41</v>
      </c>
      <c r="F1194" t="s">
        <v>83</v>
      </c>
      <c r="G1194" s="13" t="s">
        <v>116</v>
      </c>
      <c r="H1194" s="13" t="s">
        <v>113</v>
      </c>
      <c r="I1194">
        <v>1</v>
      </c>
    </row>
    <row r="1195" spans="1:9" x14ac:dyDescent="0.2">
      <c r="A1195" t="s">
        <v>5</v>
      </c>
      <c r="B1195" t="s">
        <v>53</v>
      </c>
      <c r="C1195" t="s">
        <v>93</v>
      </c>
      <c r="D1195" t="s">
        <v>49</v>
      </c>
      <c r="E1195" t="s">
        <v>41</v>
      </c>
      <c r="F1195" t="s">
        <v>46</v>
      </c>
      <c r="G1195" s="13" t="s">
        <v>116</v>
      </c>
      <c r="H1195" s="13" t="s">
        <v>114</v>
      </c>
      <c r="I1195">
        <v>1</v>
      </c>
    </row>
    <row r="1196" spans="1:9" x14ac:dyDescent="0.2">
      <c r="A1196" t="s">
        <v>109</v>
      </c>
      <c r="B1196" t="s">
        <v>58</v>
      </c>
      <c r="C1196" t="s">
        <v>111</v>
      </c>
      <c r="D1196" t="s">
        <v>49</v>
      </c>
      <c r="E1196" t="s">
        <v>61</v>
      </c>
      <c r="F1196" t="s">
        <v>83</v>
      </c>
      <c r="G1196" s="13" t="s">
        <v>116</v>
      </c>
      <c r="H1196" s="13" t="s">
        <v>115</v>
      </c>
      <c r="I1196">
        <v>1</v>
      </c>
    </row>
    <row r="1197" spans="1:9" x14ac:dyDescent="0.2">
      <c r="A1197" t="s">
        <v>135</v>
      </c>
      <c r="B1197" t="s">
        <v>58</v>
      </c>
      <c r="C1197" t="s">
        <v>134</v>
      </c>
      <c r="D1197" t="s">
        <v>49</v>
      </c>
      <c r="E1197" t="s">
        <v>42</v>
      </c>
      <c r="F1197" t="s">
        <v>83</v>
      </c>
      <c r="G1197" s="13" t="s">
        <v>117</v>
      </c>
      <c r="H1197" s="13" t="s">
        <v>113</v>
      </c>
      <c r="I1197">
        <v>1</v>
      </c>
    </row>
    <row r="1198" spans="1:9" x14ac:dyDescent="0.2">
      <c r="A1198" t="s">
        <v>109</v>
      </c>
      <c r="B1198" t="s">
        <v>58</v>
      </c>
      <c r="C1198" t="s">
        <v>111</v>
      </c>
      <c r="D1198" t="s">
        <v>49</v>
      </c>
      <c r="E1198" t="s">
        <v>61</v>
      </c>
      <c r="F1198" t="s">
        <v>84</v>
      </c>
      <c r="G1198" s="13" t="s">
        <v>117</v>
      </c>
      <c r="H1198" s="13" t="s">
        <v>114</v>
      </c>
      <c r="I1198">
        <v>1</v>
      </c>
    </row>
    <row r="1199" spans="1:9" x14ac:dyDescent="0.2">
      <c r="A1199" t="s">
        <v>76</v>
      </c>
      <c r="B1199" t="s">
        <v>53</v>
      </c>
      <c r="C1199" t="s">
        <v>91</v>
      </c>
      <c r="D1199" t="s">
        <v>50</v>
      </c>
      <c r="E1199" t="s">
        <v>61</v>
      </c>
      <c r="F1199" t="s">
        <v>46</v>
      </c>
      <c r="G1199" s="13" t="s">
        <v>117</v>
      </c>
      <c r="H1199" s="13" t="s">
        <v>115</v>
      </c>
      <c r="I1199">
        <v>1</v>
      </c>
    </row>
    <row r="1200" spans="1:9" x14ac:dyDescent="0.2">
      <c r="A1200" t="s">
        <v>65</v>
      </c>
      <c r="B1200" t="s">
        <v>57</v>
      </c>
      <c r="C1200" t="s">
        <v>98</v>
      </c>
      <c r="D1200" t="s">
        <v>49</v>
      </c>
      <c r="E1200" t="s">
        <v>44</v>
      </c>
      <c r="F1200" t="s">
        <v>83</v>
      </c>
      <c r="G1200" s="13" t="s">
        <v>117</v>
      </c>
      <c r="H1200" s="13" t="s">
        <v>114</v>
      </c>
      <c r="I1200">
        <v>1</v>
      </c>
    </row>
    <row r="1201" spans="1:9" x14ac:dyDescent="0.2">
      <c r="A1201" t="s">
        <v>3</v>
      </c>
      <c r="B1201" t="s">
        <v>54</v>
      </c>
      <c r="C1201" t="s">
        <v>93</v>
      </c>
      <c r="D1201" t="s">
        <v>50</v>
      </c>
      <c r="E1201" t="s">
        <v>42</v>
      </c>
      <c r="F1201" t="s">
        <v>84</v>
      </c>
      <c r="G1201" s="13" t="s">
        <v>117</v>
      </c>
      <c r="H1201" s="13" t="s">
        <v>115</v>
      </c>
      <c r="I1201">
        <v>1</v>
      </c>
    </row>
    <row r="1202" spans="1:9" x14ac:dyDescent="0.2">
      <c r="A1202" t="s">
        <v>65</v>
      </c>
      <c r="B1202" t="s">
        <v>57</v>
      </c>
      <c r="C1202" t="s">
        <v>98</v>
      </c>
      <c r="D1202" t="s">
        <v>50</v>
      </c>
      <c r="E1202" t="s">
        <v>42</v>
      </c>
      <c r="F1202" t="s">
        <v>46</v>
      </c>
      <c r="G1202" s="13" t="s">
        <v>116</v>
      </c>
      <c r="H1202" s="13" t="s">
        <v>113</v>
      </c>
      <c r="I1202">
        <v>1</v>
      </c>
    </row>
    <row r="1203" spans="1:9" x14ac:dyDescent="0.2">
      <c r="A1203" t="s">
        <v>62</v>
      </c>
      <c r="B1203" t="s">
        <v>56</v>
      </c>
      <c r="C1203" t="s">
        <v>89</v>
      </c>
      <c r="D1203" t="s">
        <v>49</v>
      </c>
      <c r="E1203" t="s">
        <v>42</v>
      </c>
      <c r="F1203" t="s">
        <v>83</v>
      </c>
      <c r="G1203" s="13" t="s">
        <v>116</v>
      </c>
      <c r="H1203" s="13" t="s">
        <v>114</v>
      </c>
      <c r="I1203">
        <v>1</v>
      </c>
    </row>
    <row r="1204" spans="1:9" x14ac:dyDescent="0.2">
      <c r="A1204" t="s">
        <v>65</v>
      </c>
      <c r="B1204" t="s">
        <v>57</v>
      </c>
      <c r="C1204" t="s">
        <v>98</v>
      </c>
      <c r="D1204" t="s">
        <v>49</v>
      </c>
      <c r="E1204" t="s">
        <v>42</v>
      </c>
      <c r="F1204" t="s">
        <v>83</v>
      </c>
      <c r="G1204" s="13" t="s">
        <v>116</v>
      </c>
      <c r="H1204" s="13" t="s">
        <v>115</v>
      </c>
      <c r="I1204">
        <v>1</v>
      </c>
    </row>
    <row r="1205" spans="1:9" x14ac:dyDescent="0.2">
      <c r="A1205" t="s">
        <v>65</v>
      </c>
      <c r="B1205" t="s">
        <v>57</v>
      </c>
      <c r="C1205" t="s">
        <v>98</v>
      </c>
      <c r="D1205" t="s">
        <v>49</v>
      </c>
      <c r="E1205" t="s">
        <v>45</v>
      </c>
      <c r="F1205" t="s">
        <v>84</v>
      </c>
      <c r="G1205" s="13" t="s">
        <v>116</v>
      </c>
      <c r="H1205" s="13" t="s">
        <v>113</v>
      </c>
      <c r="I1205">
        <v>1</v>
      </c>
    </row>
    <row r="1206" spans="1:9" x14ac:dyDescent="0.2">
      <c r="A1206" t="s">
        <v>109</v>
      </c>
      <c r="B1206" t="s">
        <v>58</v>
      </c>
      <c r="C1206" t="s">
        <v>111</v>
      </c>
      <c r="D1206" t="s">
        <v>49</v>
      </c>
      <c r="E1206" t="s">
        <v>45</v>
      </c>
      <c r="F1206" t="s">
        <v>46</v>
      </c>
      <c r="G1206" s="13" t="s">
        <v>117</v>
      </c>
      <c r="H1206" s="13" t="s">
        <v>114</v>
      </c>
      <c r="I1206">
        <v>1</v>
      </c>
    </row>
    <row r="1207" spans="1:9" x14ac:dyDescent="0.2">
      <c r="A1207" t="s">
        <v>65</v>
      </c>
      <c r="B1207" t="s">
        <v>57</v>
      </c>
      <c r="C1207" t="s">
        <v>98</v>
      </c>
      <c r="D1207" t="s">
        <v>50</v>
      </c>
      <c r="E1207" t="s">
        <v>42</v>
      </c>
      <c r="F1207" t="s">
        <v>83</v>
      </c>
      <c r="G1207" s="13" t="s">
        <v>117</v>
      </c>
      <c r="H1207" s="13" t="s">
        <v>115</v>
      </c>
      <c r="I1207">
        <v>1</v>
      </c>
    </row>
    <row r="1208" spans="1:9" x14ac:dyDescent="0.2">
      <c r="A1208" t="s">
        <v>65</v>
      </c>
      <c r="B1208" t="s">
        <v>57</v>
      </c>
      <c r="C1208" t="s">
        <v>98</v>
      </c>
      <c r="D1208" t="s">
        <v>49</v>
      </c>
      <c r="E1208" t="s">
        <v>42</v>
      </c>
      <c r="F1208" t="s">
        <v>84</v>
      </c>
      <c r="G1208" s="13" t="s">
        <v>117</v>
      </c>
      <c r="H1208" s="13" t="s">
        <v>114</v>
      </c>
      <c r="I1208">
        <v>1</v>
      </c>
    </row>
    <row r="1209" spans="1:9" x14ac:dyDescent="0.2">
      <c r="A1209" t="s">
        <v>5</v>
      </c>
      <c r="B1209" t="s">
        <v>53</v>
      </c>
      <c r="C1209" t="s">
        <v>93</v>
      </c>
      <c r="D1209" t="s">
        <v>49</v>
      </c>
      <c r="E1209" t="s">
        <v>41</v>
      </c>
      <c r="F1209" t="s">
        <v>46</v>
      </c>
      <c r="G1209" s="13" t="s">
        <v>117</v>
      </c>
      <c r="H1209" s="13" t="s">
        <v>115</v>
      </c>
      <c r="I1209">
        <v>1</v>
      </c>
    </row>
    <row r="1210" spans="1:9" x14ac:dyDescent="0.2">
      <c r="A1210" t="s">
        <v>64</v>
      </c>
      <c r="B1210" t="s">
        <v>56</v>
      </c>
      <c r="C1210" t="s">
        <v>93</v>
      </c>
      <c r="D1210" t="s">
        <v>49</v>
      </c>
      <c r="E1210" t="s">
        <v>42</v>
      </c>
      <c r="F1210" t="s">
        <v>83</v>
      </c>
      <c r="G1210" s="13" t="s">
        <v>116</v>
      </c>
      <c r="H1210" s="13" t="s">
        <v>113</v>
      </c>
      <c r="I1210">
        <v>1</v>
      </c>
    </row>
    <row r="1211" spans="1:9" x14ac:dyDescent="0.2">
      <c r="A1211" t="s">
        <v>62</v>
      </c>
      <c r="B1211" t="s">
        <v>56</v>
      </c>
      <c r="C1211" t="s">
        <v>89</v>
      </c>
      <c r="D1211" t="s">
        <v>50</v>
      </c>
      <c r="E1211" t="s">
        <v>42</v>
      </c>
      <c r="F1211" t="s">
        <v>84</v>
      </c>
      <c r="G1211" s="13" t="s">
        <v>116</v>
      </c>
      <c r="H1211" s="13" t="s">
        <v>114</v>
      </c>
      <c r="I1211">
        <v>1</v>
      </c>
    </row>
    <row r="1212" spans="1:9" x14ac:dyDescent="0.2">
      <c r="A1212" t="s">
        <v>109</v>
      </c>
      <c r="B1212" t="s">
        <v>58</v>
      </c>
      <c r="C1212" t="s">
        <v>111</v>
      </c>
      <c r="D1212" t="s">
        <v>50</v>
      </c>
      <c r="E1212" t="s">
        <v>45</v>
      </c>
      <c r="F1212" t="s">
        <v>84</v>
      </c>
      <c r="G1212" s="13" t="s">
        <v>116</v>
      </c>
      <c r="H1212" s="13" t="s">
        <v>115</v>
      </c>
      <c r="I1212">
        <v>1</v>
      </c>
    </row>
    <row r="1213" spans="1:9" x14ac:dyDescent="0.2">
      <c r="A1213" t="s">
        <v>65</v>
      </c>
      <c r="B1213" t="s">
        <v>57</v>
      </c>
      <c r="C1213" t="s">
        <v>98</v>
      </c>
      <c r="D1213" t="s">
        <v>49</v>
      </c>
      <c r="E1213" t="s">
        <v>42</v>
      </c>
      <c r="F1213" t="s">
        <v>46</v>
      </c>
      <c r="G1213" s="13" t="s">
        <v>116</v>
      </c>
      <c r="H1213" s="13" t="s">
        <v>113</v>
      </c>
      <c r="I1213">
        <v>1</v>
      </c>
    </row>
    <row r="1214" spans="1:9" x14ac:dyDescent="0.2">
      <c r="A1214" t="s">
        <v>62</v>
      </c>
      <c r="B1214" t="s">
        <v>56</v>
      </c>
      <c r="C1214" t="s">
        <v>89</v>
      </c>
      <c r="D1214" t="s">
        <v>49</v>
      </c>
      <c r="E1214" t="s">
        <v>61</v>
      </c>
      <c r="F1214" t="s">
        <v>84</v>
      </c>
      <c r="G1214" s="13" t="s">
        <v>117</v>
      </c>
      <c r="H1214" s="13" t="s">
        <v>114</v>
      </c>
      <c r="I1214">
        <v>1</v>
      </c>
    </row>
    <row r="1215" spans="1:9" x14ac:dyDescent="0.2">
      <c r="A1215" t="s">
        <v>65</v>
      </c>
      <c r="B1215" t="s">
        <v>57</v>
      </c>
      <c r="C1215" t="s">
        <v>98</v>
      </c>
      <c r="D1215" t="s">
        <v>50</v>
      </c>
      <c r="E1215" t="s">
        <v>42</v>
      </c>
      <c r="F1215" t="s">
        <v>83</v>
      </c>
      <c r="G1215" s="13" t="s">
        <v>117</v>
      </c>
      <c r="H1215" s="13" t="s">
        <v>115</v>
      </c>
      <c r="I1215">
        <v>1</v>
      </c>
    </row>
    <row r="1216" spans="1:9" x14ac:dyDescent="0.2">
      <c r="A1216" t="s">
        <v>74</v>
      </c>
      <c r="B1216" t="s">
        <v>53</v>
      </c>
      <c r="C1216" t="s">
        <v>91</v>
      </c>
      <c r="D1216" t="s">
        <v>49</v>
      </c>
      <c r="E1216" t="s">
        <v>60</v>
      </c>
      <c r="F1216" t="s">
        <v>84</v>
      </c>
      <c r="G1216" s="13" t="s">
        <v>117</v>
      </c>
      <c r="H1216" s="13" t="s">
        <v>114</v>
      </c>
      <c r="I1216">
        <v>1</v>
      </c>
    </row>
    <row r="1217" spans="1:9" x14ac:dyDescent="0.2">
      <c r="A1217" t="s">
        <v>109</v>
      </c>
      <c r="B1217" t="s">
        <v>58</v>
      </c>
      <c r="C1217" t="s">
        <v>111</v>
      </c>
      <c r="D1217" t="s">
        <v>49</v>
      </c>
      <c r="E1217" t="s">
        <v>43</v>
      </c>
      <c r="F1217" t="s">
        <v>83</v>
      </c>
      <c r="G1217" s="13" t="s">
        <v>117</v>
      </c>
      <c r="H1217" s="13" t="s">
        <v>115</v>
      </c>
      <c r="I1217">
        <v>1</v>
      </c>
    </row>
    <row r="1218" spans="1:9" x14ac:dyDescent="0.2">
      <c r="A1218" t="s">
        <v>65</v>
      </c>
      <c r="B1218" t="s">
        <v>57</v>
      </c>
      <c r="C1218" t="s">
        <v>98</v>
      </c>
      <c r="D1218" t="s">
        <v>50</v>
      </c>
      <c r="E1218" t="s">
        <v>41</v>
      </c>
      <c r="F1218" t="s">
        <v>83</v>
      </c>
      <c r="G1218" s="13" t="s">
        <v>116</v>
      </c>
      <c r="H1218" s="13" t="s">
        <v>113</v>
      </c>
      <c r="I1218">
        <v>1</v>
      </c>
    </row>
    <row r="1219" spans="1:9" x14ac:dyDescent="0.2">
      <c r="A1219" t="s">
        <v>31</v>
      </c>
      <c r="B1219" t="s">
        <v>54</v>
      </c>
      <c r="C1219" t="s">
        <v>90</v>
      </c>
      <c r="D1219" t="s">
        <v>49</v>
      </c>
      <c r="E1219" t="s">
        <v>60</v>
      </c>
      <c r="F1219" t="s">
        <v>84</v>
      </c>
      <c r="G1219" s="13" t="s">
        <v>116</v>
      </c>
      <c r="H1219" s="13" t="s">
        <v>114</v>
      </c>
      <c r="I1219">
        <v>1</v>
      </c>
    </row>
    <row r="1220" spans="1:9" x14ac:dyDescent="0.2">
      <c r="A1220" t="s">
        <v>17</v>
      </c>
      <c r="B1220" t="s">
        <v>54</v>
      </c>
      <c r="C1220" t="s">
        <v>95</v>
      </c>
      <c r="D1220" t="s">
        <v>50</v>
      </c>
      <c r="E1220" t="s">
        <v>43</v>
      </c>
      <c r="F1220" t="s">
        <v>46</v>
      </c>
      <c r="G1220" s="13" t="s">
        <v>116</v>
      </c>
      <c r="H1220" s="13" t="s">
        <v>115</v>
      </c>
      <c r="I1220">
        <v>1</v>
      </c>
    </row>
    <row r="1221" spans="1:9" x14ac:dyDescent="0.2">
      <c r="A1221" t="s">
        <v>65</v>
      </c>
      <c r="B1221" t="s">
        <v>57</v>
      </c>
      <c r="C1221" t="s">
        <v>98</v>
      </c>
      <c r="D1221" t="s">
        <v>49</v>
      </c>
      <c r="E1221" t="s">
        <v>42</v>
      </c>
      <c r="F1221" t="s">
        <v>83</v>
      </c>
      <c r="G1221" s="13" t="s">
        <v>116</v>
      </c>
      <c r="H1221" s="13" t="s">
        <v>113</v>
      </c>
      <c r="I1221">
        <v>1</v>
      </c>
    </row>
    <row r="1222" spans="1:9" x14ac:dyDescent="0.2">
      <c r="A1222" t="s">
        <v>65</v>
      </c>
      <c r="B1222" t="s">
        <v>57</v>
      </c>
      <c r="C1222" t="s">
        <v>98</v>
      </c>
      <c r="D1222" t="s">
        <v>50</v>
      </c>
      <c r="E1222" t="s">
        <v>61</v>
      </c>
      <c r="F1222" t="s">
        <v>46</v>
      </c>
      <c r="G1222" s="13" t="s">
        <v>117</v>
      </c>
      <c r="H1222" s="13" t="s">
        <v>114</v>
      </c>
      <c r="I1222">
        <v>1</v>
      </c>
    </row>
    <row r="1223" spans="1:9" x14ac:dyDescent="0.2">
      <c r="A1223" t="s">
        <v>64</v>
      </c>
      <c r="B1223" t="s">
        <v>56</v>
      </c>
      <c r="C1223" t="s">
        <v>93</v>
      </c>
      <c r="D1223" t="s">
        <v>49</v>
      </c>
      <c r="E1223" t="s">
        <v>43</v>
      </c>
      <c r="F1223" t="s">
        <v>84</v>
      </c>
      <c r="G1223" s="13" t="s">
        <v>117</v>
      </c>
      <c r="H1223" s="13" t="s">
        <v>115</v>
      </c>
      <c r="I1223">
        <v>1</v>
      </c>
    </row>
    <row r="1224" spans="1:9" x14ac:dyDescent="0.2">
      <c r="A1224" t="s">
        <v>8</v>
      </c>
      <c r="B1224" t="s">
        <v>54</v>
      </c>
      <c r="C1224" t="s">
        <v>93</v>
      </c>
      <c r="D1224" t="s">
        <v>49</v>
      </c>
      <c r="E1224" t="s">
        <v>42</v>
      </c>
      <c r="F1224" t="s">
        <v>46</v>
      </c>
      <c r="G1224" s="13" t="s">
        <v>117</v>
      </c>
      <c r="H1224" s="13" t="s">
        <v>114</v>
      </c>
      <c r="I1224">
        <v>1</v>
      </c>
    </row>
    <row r="1225" spans="1:9" x14ac:dyDescent="0.2">
      <c r="A1225" t="s">
        <v>107</v>
      </c>
      <c r="B1225" t="s">
        <v>53</v>
      </c>
      <c r="C1225" t="s">
        <v>92</v>
      </c>
      <c r="D1225" t="s">
        <v>50</v>
      </c>
      <c r="E1225" t="s">
        <v>61</v>
      </c>
      <c r="F1225" t="s">
        <v>46</v>
      </c>
      <c r="G1225" s="13" t="s">
        <v>117</v>
      </c>
      <c r="H1225" s="13" t="s">
        <v>115</v>
      </c>
      <c r="I1225">
        <v>1</v>
      </c>
    </row>
    <row r="1226" spans="1:9" x14ac:dyDescent="0.2">
      <c r="A1226" t="s">
        <v>65</v>
      </c>
      <c r="B1226" t="s">
        <v>57</v>
      </c>
      <c r="C1226" t="s">
        <v>98</v>
      </c>
      <c r="D1226" t="s">
        <v>50</v>
      </c>
      <c r="E1226" t="s">
        <v>42</v>
      </c>
      <c r="F1226" t="s">
        <v>46</v>
      </c>
      <c r="G1226" s="13" t="s">
        <v>116</v>
      </c>
      <c r="H1226" s="13" t="s">
        <v>113</v>
      </c>
      <c r="I1226">
        <v>1</v>
      </c>
    </row>
    <row r="1227" spans="1:9" x14ac:dyDescent="0.2">
      <c r="A1227" t="s">
        <v>109</v>
      </c>
      <c r="B1227" t="s">
        <v>58</v>
      </c>
      <c r="C1227" t="s">
        <v>111</v>
      </c>
      <c r="D1227" t="s">
        <v>50</v>
      </c>
      <c r="E1227" t="s">
        <v>42</v>
      </c>
      <c r="F1227" t="s">
        <v>84</v>
      </c>
      <c r="G1227" s="13" t="s">
        <v>116</v>
      </c>
      <c r="H1227" s="13" t="s">
        <v>114</v>
      </c>
      <c r="I1227">
        <v>1</v>
      </c>
    </row>
    <row r="1228" spans="1:9" x14ac:dyDescent="0.2">
      <c r="A1228" t="s">
        <v>109</v>
      </c>
      <c r="B1228" t="s">
        <v>58</v>
      </c>
      <c r="C1228" t="s">
        <v>111</v>
      </c>
      <c r="D1228" t="s">
        <v>50</v>
      </c>
      <c r="E1228" t="s">
        <v>42</v>
      </c>
      <c r="F1228" t="s">
        <v>84</v>
      </c>
      <c r="G1228" s="13" t="s">
        <v>116</v>
      </c>
      <c r="H1228" s="13" t="s">
        <v>115</v>
      </c>
      <c r="I1228">
        <v>1</v>
      </c>
    </row>
    <row r="1229" spans="1:9" x14ac:dyDescent="0.2">
      <c r="A1229" t="s">
        <v>64</v>
      </c>
      <c r="B1229" t="s">
        <v>56</v>
      </c>
      <c r="C1229" t="s">
        <v>93</v>
      </c>
      <c r="D1229" t="s">
        <v>49</v>
      </c>
      <c r="E1229" t="s">
        <v>41</v>
      </c>
      <c r="F1229" t="s">
        <v>46</v>
      </c>
      <c r="G1229" s="13" t="s">
        <v>116</v>
      </c>
      <c r="H1229" s="13" t="s">
        <v>113</v>
      </c>
      <c r="I1229">
        <v>1</v>
      </c>
    </row>
    <row r="1230" spans="1:9" x14ac:dyDescent="0.2">
      <c r="A1230" t="s">
        <v>20</v>
      </c>
      <c r="B1230" t="s">
        <v>53</v>
      </c>
      <c r="C1230" t="s">
        <v>91</v>
      </c>
      <c r="D1230" t="s">
        <v>49</v>
      </c>
      <c r="E1230" t="s">
        <v>42</v>
      </c>
      <c r="F1230" t="s">
        <v>46</v>
      </c>
      <c r="G1230" s="13" t="s">
        <v>117</v>
      </c>
      <c r="H1230" s="13" t="s">
        <v>114</v>
      </c>
      <c r="I1230">
        <v>1</v>
      </c>
    </row>
    <row r="1231" spans="1:9" x14ac:dyDescent="0.2">
      <c r="A1231" t="s">
        <v>34</v>
      </c>
      <c r="B1231" t="s">
        <v>53</v>
      </c>
      <c r="C1231" t="s">
        <v>96</v>
      </c>
      <c r="D1231" t="s">
        <v>49</v>
      </c>
      <c r="E1231" t="s">
        <v>60</v>
      </c>
      <c r="F1231" t="s">
        <v>84</v>
      </c>
      <c r="G1231" s="13" t="s">
        <v>117</v>
      </c>
      <c r="H1231" s="13" t="s">
        <v>115</v>
      </c>
      <c r="I1231">
        <v>1</v>
      </c>
    </row>
    <row r="1232" spans="1:9" x14ac:dyDescent="0.2">
      <c r="A1232" t="s">
        <v>109</v>
      </c>
      <c r="B1232" t="s">
        <v>58</v>
      </c>
      <c r="C1232" t="s">
        <v>111</v>
      </c>
      <c r="D1232" t="s">
        <v>49</v>
      </c>
      <c r="E1232" t="s">
        <v>42</v>
      </c>
      <c r="F1232" t="s">
        <v>84</v>
      </c>
      <c r="G1232" s="13" t="s">
        <v>117</v>
      </c>
      <c r="H1232" s="13" t="s">
        <v>114</v>
      </c>
      <c r="I1232">
        <v>1</v>
      </c>
    </row>
    <row r="1233" spans="1:9" x14ac:dyDescent="0.2">
      <c r="A1233" t="s">
        <v>1</v>
      </c>
      <c r="B1233" t="s">
        <v>54</v>
      </c>
      <c r="C1233" t="s">
        <v>90</v>
      </c>
      <c r="D1233" t="s">
        <v>50</v>
      </c>
      <c r="E1233" t="s">
        <v>42</v>
      </c>
      <c r="F1233" t="s">
        <v>46</v>
      </c>
      <c r="G1233" s="13" t="s">
        <v>117</v>
      </c>
      <c r="H1233" s="13" t="s">
        <v>115</v>
      </c>
      <c r="I1233">
        <v>1</v>
      </c>
    </row>
    <row r="1234" spans="1:9" x14ac:dyDescent="0.2">
      <c r="A1234" t="s">
        <v>64</v>
      </c>
      <c r="B1234" t="s">
        <v>56</v>
      </c>
      <c r="C1234" t="s">
        <v>93</v>
      </c>
      <c r="D1234" t="s">
        <v>49</v>
      </c>
      <c r="E1234" t="s">
        <v>43</v>
      </c>
      <c r="F1234" t="s">
        <v>84</v>
      </c>
      <c r="G1234" s="13" t="s">
        <v>116</v>
      </c>
      <c r="H1234" s="13" t="s">
        <v>113</v>
      </c>
      <c r="I1234">
        <v>1</v>
      </c>
    </row>
    <row r="1235" spans="1:9" x14ac:dyDescent="0.2">
      <c r="A1235" t="s">
        <v>109</v>
      </c>
      <c r="B1235" t="s">
        <v>58</v>
      </c>
      <c r="C1235" t="s">
        <v>111</v>
      </c>
      <c r="D1235" t="s">
        <v>49</v>
      </c>
      <c r="E1235" t="s">
        <v>45</v>
      </c>
      <c r="F1235" t="s">
        <v>46</v>
      </c>
      <c r="G1235" s="13" t="s">
        <v>116</v>
      </c>
      <c r="H1235" s="13" t="s">
        <v>114</v>
      </c>
      <c r="I1235">
        <v>1</v>
      </c>
    </row>
    <row r="1236" spans="1:9" x14ac:dyDescent="0.2">
      <c r="A1236" t="s">
        <v>109</v>
      </c>
      <c r="B1236" t="s">
        <v>58</v>
      </c>
      <c r="C1236" t="s">
        <v>111</v>
      </c>
      <c r="D1236" t="s">
        <v>49</v>
      </c>
      <c r="E1236" t="s">
        <v>41</v>
      </c>
      <c r="F1236" t="s">
        <v>84</v>
      </c>
      <c r="G1236" s="13" t="s">
        <v>116</v>
      </c>
      <c r="H1236" s="13" t="s">
        <v>115</v>
      </c>
      <c r="I1236">
        <v>1</v>
      </c>
    </row>
    <row r="1237" spans="1:9" x14ac:dyDescent="0.2">
      <c r="A1237" t="s">
        <v>62</v>
      </c>
      <c r="B1237" t="s">
        <v>56</v>
      </c>
      <c r="C1237" t="s">
        <v>89</v>
      </c>
      <c r="D1237" t="s">
        <v>49</v>
      </c>
      <c r="E1237" t="s">
        <v>42</v>
      </c>
      <c r="F1237" t="s">
        <v>83</v>
      </c>
      <c r="G1237" s="13" t="s">
        <v>116</v>
      </c>
      <c r="H1237" s="13" t="s">
        <v>113</v>
      </c>
      <c r="I1237">
        <v>1</v>
      </c>
    </row>
    <row r="1238" spans="1:9" x14ac:dyDescent="0.2">
      <c r="A1238" t="s">
        <v>65</v>
      </c>
      <c r="B1238" t="s">
        <v>57</v>
      </c>
      <c r="C1238" t="s">
        <v>98</v>
      </c>
      <c r="D1238" t="s">
        <v>50</v>
      </c>
      <c r="E1238" t="s">
        <v>41</v>
      </c>
      <c r="F1238" t="s">
        <v>84</v>
      </c>
      <c r="G1238" s="13" t="s">
        <v>117</v>
      </c>
      <c r="H1238" s="13" t="s">
        <v>114</v>
      </c>
      <c r="I1238">
        <v>1</v>
      </c>
    </row>
    <row r="1239" spans="1:9" x14ac:dyDescent="0.2">
      <c r="A1239" t="s">
        <v>9</v>
      </c>
      <c r="B1239" t="s">
        <v>53</v>
      </c>
      <c r="C1239" t="s">
        <v>95</v>
      </c>
      <c r="D1239" t="s">
        <v>50</v>
      </c>
      <c r="E1239" t="s">
        <v>42</v>
      </c>
      <c r="F1239" t="s">
        <v>46</v>
      </c>
      <c r="G1239" s="13" t="s">
        <v>117</v>
      </c>
      <c r="H1239" s="13" t="s">
        <v>115</v>
      </c>
      <c r="I1239">
        <v>1</v>
      </c>
    </row>
    <row r="1240" spans="1:9" x14ac:dyDescent="0.2">
      <c r="A1240" t="s">
        <v>107</v>
      </c>
      <c r="B1240" t="s">
        <v>53</v>
      </c>
      <c r="C1240" t="s">
        <v>92</v>
      </c>
      <c r="D1240" t="s">
        <v>50</v>
      </c>
      <c r="E1240" t="s">
        <v>61</v>
      </c>
      <c r="F1240" t="s">
        <v>46</v>
      </c>
      <c r="G1240" s="13" t="s">
        <v>117</v>
      </c>
      <c r="H1240" s="13" t="s">
        <v>114</v>
      </c>
      <c r="I1240">
        <v>1</v>
      </c>
    </row>
    <row r="1241" spans="1:9" x14ac:dyDescent="0.2">
      <c r="A1241" t="s">
        <v>106</v>
      </c>
      <c r="B1241" t="s">
        <v>56</v>
      </c>
      <c r="C1241" t="s">
        <v>94</v>
      </c>
      <c r="D1241" t="s">
        <v>49</v>
      </c>
      <c r="E1241" t="s">
        <v>42</v>
      </c>
      <c r="F1241" t="s">
        <v>46</v>
      </c>
      <c r="G1241" s="13" t="s">
        <v>117</v>
      </c>
      <c r="H1241" s="13" t="s">
        <v>115</v>
      </c>
      <c r="I1241">
        <v>1</v>
      </c>
    </row>
    <row r="1242" spans="1:9" x14ac:dyDescent="0.2">
      <c r="A1242" t="s">
        <v>64</v>
      </c>
      <c r="B1242" t="s">
        <v>56</v>
      </c>
      <c r="C1242" t="s">
        <v>93</v>
      </c>
      <c r="D1242" t="s">
        <v>49</v>
      </c>
      <c r="E1242" t="s">
        <v>42</v>
      </c>
      <c r="F1242" t="s">
        <v>46</v>
      </c>
      <c r="G1242" s="13" t="s">
        <v>116</v>
      </c>
      <c r="H1242" s="13" t="s">
        <v>113</v>
      </c>
      <c r="I1242">
        <v>1</v>
      </c>
    </row>
    <row r="1243" spans="1:9" x14ac:dyDescent="0.2">
      <c r="A1243" t="s">
        <v>109</v>
      </c>
      <c r="B1243" t="s">
        <v>58</v>
      </c>
      <c r="C1243" t="s">
        <v>111</v>
      </c>
      <c r="D1243" t="s">
        <v>50</v>
      </c>
      <c r="E1243" t="s">
        <v>44</v>
      </c>
      <c r="F1243" t="s">
        <v>84</v>
      </c>
      <c r="G1243" s="13" t="s">
        <v>116</v>
      </c>
      <c r="H1243" s="13" t="s">
        <v>114</v>
      </c>
      <c r="I1243">
        <v>1</v>
      </c>
    </row>
    <row r="1244" spans="1:9" x14ac:dyDescent="0.2">
      <c r="A1244" t="s">
        <v>5</v>
      </c>
      <c r="B1244" t="s">
        <v>53</v>
      </c>
      <c r="C1244" t="s">
        <v>93</v>
      </c>
      <c r="D1244" t="s">
        <v>50</v>
      </c>
      <c r="E1244" t="s">
        <v>42</v>
      </c>
      <c r="F1244" t="s">
        <v>46</v>
      </c>
      <c r="G1244" s="13" t="s">
        <v>116</v>
      </c>
      <c r="H1244" s="13" t="s">
        <v>115</v>
      </c>
      <c r="I1244">
        <v>1</v>
      </c>
    </row>
    <row r="1245" spans="1:9" x14ac:dyDescent="0.2">
      <c r="A1245" t="s">
        <v>109</v>
      </c>
      <c r="B1245" t="s">
        <v>58</v>
      </c>
      <c r="C1245" t="s">
        <v>111</v>
      </c>
      <c r="D1245" t="s">
        <v>49</v>
      </c>
      <c r="E1245" t="s">
        <v>42</v>
      </c>
      <c r="F1245" t="s">
        <v>46</v>
      </c>
      <c r="G1245" s="13" t="s">
        <v>116</v>
      </c>
      <c r="H1245" s="13" t="s">
        <v>113</v>
      </c>
      <c r="I1245">
        <v>1</v>
      </c>
    </row>
    <row r="1246" spans="1:9" x14ac:dyDescent="0.2">
      <c r="A1246" t="s">
        <v>105</v>
      </c>
      <c r="B1246" t="s">
        <v>56</v>
      </c>
      <c r="C1246" t="s">
        <v>97</v>
      </c>
      <c r="D1246" t="s">
        <v>50</v>
      </c>
      <c r="E1246" t="s">
        <v>42</v>
      </c>
      <c r="F1246" t="s">
        <v>83</v>
      </c>
      <c r="G1246" s="13" t="s">
        <v>117</v>
      </c>
      <c r="H1246" s="13" t="s">
        <v>114</v>
      </c>
      <c r="I1246">
        <v>1</v>
      </c>
    </row>
    <row r="1247" spans="1:9" x14ac:dyDescent="0.2">
      <c r="A1247" t="s">
        <v>62</v>
      </c>
      <c r="B1247" t="s">
        <v>56</v>
      </c>
      <c r="C1247" t="s">
        <v>89</v>
      </c>
      <c r="D1247" t="s">
        <v>49</v>
      </c>
      <c r="E1247" t="s">
        <v>42</v>
      </c>
      <c r="F1247" t="s">
        <v>83</v>
      </c>
      <c r="G1247" s="13" t="s">
        <v>117</v>
      </c>
      <c r="H1247" s="13" t="s">
        <v>115</v>
      </c>
      <c r="I1247">
        <v>1</v>
      </c>
    </row>
    <row r="1248" spans="1:9" x14ac:dyDescent="0.2">
      <c r="A1248" t="s">
        <v>135</v>
      </c>
      <c r="B1248" t="s">
        <v>58</v>
      </c>
      <c r="C1248" t="s">
        <v>134</v>
      </c>
      <c r="D1248" t="s">
        <v>49</v>
      </c>
      <c r="E1248" t="s">
        <v>61</v>
      </c>
      <c r="F1248" t="s">
        <v>83</v>
      </c>
      <c r="G1248" s="13" t="s">
        <v>117</v>
      </c>
      <c r="H1248" s="13" t="s">
        <v>114</v>
      </c>
      <c r="I1248">
        <v>1</v>
      </c>
    </row>
    <row r="1249" spans="1:9" x14ac:dyDescent="0.2">
      <c r="A1249" t="s">
        <v>109</v>
      </c>
      <c r="B1249" t="s">
        <v>58</v>
      </c>
      <c r="C1249" t="s">
        <v>111</v>
      </c>
      <c r="D1249" t="s">
        <v>50</v>
      </c>
      <c r="E1249" t="s">
        <v>60</v>
      </c>
      <c r="F1249" t="s">
        <v>84</v>
      </c>
      <c r="G1249" s="13" t="s">
        <v>117</v>
      </c>
      <c r="H1249" s="13" t="s">
        <v>115</v>
      </c>
      <c r="I1249">
        <v>1</v>
      </c>
    </row>
    <row r="1250" spans="1:9" x14ac:dyDescent="0.2">
      <c r="A1250" t="s">
        <v>107</v>
      </c>
      <c r="B1250" t="s">
        <v>53</v>
      </c>
      <c r="C1250" t="s">
        <v>92</v>
      </c>
      <c r="D1250" t="s">
        <v>49</v>
      </c>
      <c r="E1250" t="s">
        <v>42</v>
      </c>
      <c r="F1250" t="s">
        <v>83</v>
      </c>
      <c r="G1250" s="13" t="s">
        <v>116</v>
      </c>
      <c r="H1250" s="13" t="s">
        <v>113</v>
      </c>
      <c r="I1250">
        <v>1</v>
      </c>
    </row>
    <row r="1251" spans="1:9" x14ac:dyDescent="0.2">
      <c r="A1251" t="s">
        <v>65</v>
      </c>
      <c r="B1251" t="s">
        <v>57</v>
      </c>
      <c r="C1251" t="s">
        <v>98</v>
      </c>
      <c r="D1251" t="s">
        <v>49</v>
      </c>
      <c r="E1251" t="s">
        <v>42</v>
      </c>
      <c r="F1251" t="s">
        <v>84</v>
      </c>
      <c r="G1251" s="13" t="s">
        <v>116</v>
      </c>
      <c r="H1251" s="13" t="s">
        <v>114</v>
      </c>
      <c r="I1251">
        <v>1</v>
      </c>
    </row>
    <row r="1252" spans="1:9" x14ac:dyDescent="0.2">
      <c r="A1252" t="s">
        <v>30</v>
      </c>
      <c r="B1252" t="s">
        <v>53</v>
      </c>
      <c r="C1252" t="s">
        <v>93</v>
      </c>
      <c r="D1252" t="s">
        <v>49</v>
      </c>
      <c r="E1252" t="s">
        <v>61</v>
      </c>
      <c r="F1252" t="s">
        <v>84</v>
      </c>
      <c r="G1252" s="13" t="s">
        <v>116</v>
      </c>
      <c r="H1252" s="13" t="s">
        <v>115</v>
      </c>
      <c r="I1252">
        <v>1</v>
      </c>
    </row>
    <row r="1253" spans="1:9" x14ac:dyDescent="0.2">
      <c r="A1253" t="s">
        <v>62</v>
      </c>
      <c r="B1253" t="s">
        <v>56</v>
      </c>
      <c r="C1253" t="s">
        <v>89</v>
      </c>
      <c r="D1253" t="s">
        <v>50</v>
      </c>
      <c r="E1253" t="s">
        <v>42</v>
      </c>
      <c r="F1253" t="s">
        <v>84</v>
      </c>
      <c r="G1253" s="13" t="s">
        <v>116</v>
      </c>
      <c r="H1253" s="13" t="s">
        <v>113</v>
      </c>
      <c r="I1253">
        <v>1</v>
      </c>
    </row>
    <row r="1254" spans="1:9" x14ac:dyDescent="0.2">
      <c r="A1254" t="s">
        <v>105</v>
      </c>
      <c r="B1254" t="s">
        <v>56</v>
      </c>
      <c r="C1254" t="s">
        <v>97</v>
      </c>
      <c r="D1254" t="s">
        <v>50</v>
      </c>
      <c r="E1254" t="s">
        <v>42</v>
      </c>
      <c r="F1254" t="s">
        <v>83</v>
      </c>
      <c r="G1254" s="13" t="s">
        <v>117</v>
      </c>
      <c r="H1254" s="13" t="s">
        <v>114</v>
      </c>
      <c r="I1254">
        <v>1</v>
      </c>
    </row>
    <row r="1255" spans="1:9" x14ac:dyDescent="0.2">
      <c r="A1255" t="s">
        <v>77</v>
      </c>
      <c r="B1255" t="s">
        <v>54</v>
      </c>
      <c r="C1255" t="s">
        <v>91</v>
      </c>
      <c r="D1255" t="s">
        <v>49</v>
      </c>
      <c r="E1255" t="s">
        <v>42</v>
      </c>
      <c r="F1255" t="s">
        <v>84</v>
      </c>
      <c r="G1255" s="13" t="s">
        <v>117</v>
      </c>
      <c r="H1255" s="13" t="s">
        <v>115</v>
      </c>
      <c r="I1255">
        <v>1</v>
      </c>
    </row>
    <row r="1256" spans="1:9" x14ac:dyDescent="0.2">
      <c r="A1256" t="s">
        <v>109</v>
      </c>
      <c r="B1256" t="s">
        <v>58</v>
      </c>
      <c r="C1256" t="s">
        <v>111</v>
      </c>
      <c r="D1256" t="s">
        <v>49</v>
      </c>
      <c r="E1256" t="s">
        <v>41</v>
      </c>
      <c r="F1256" t="s">
        <v>84</v>
      </c>
      <c r="G1256" s="13" t="s">
        <v>117</v>
      </c>
      <c r="H1256" s="13" t="s">
        <v>114</v>
      </c>
      <c r="I1256">
        <v>1</v>
      </c>
    </row>
    <row r="1257" spans="1:9" x14ac:dyDescent="0.2">
      <c r="A1257" t="s">
        <v>109</v>
      </c>
      <c r="B1257" t="s">
        <v>58</v>
      </c>
      <c r="C1257" t="s">
        <v>111</v>
      </c>
      <c r="D1257" t="s">
        <v>49</v>
      </c>
      <c r="E1257" t="s">
        <v>41</v>
      </c>
      <c r="F1257" t="s">
        <v>84</v>
      </c>
      <c r="G1257" s="13" t="s">
        <v>117</v>
      </c>
      <c r="H1257" s="13" t="s">
        <v>115</v>
      </c>
      <c r="I1257">
        <v>1</v>
      </c>
    </row>
    <row r="1258" spans="1:9" x14ac:dyDescent="0.2">
      <c r="A1258" t="s">
        <v>135</v>
      </c>
      <c r="B1258" t="s">
        <v>58</v>
      </c>
      <c r="C1258" t="s">
        <v>134</v>
      </c>
      <c r="D1258" t="s">
        <v>50</v>
      </c>
      <c r="E1258" t="s">
        <v>42</v>
      </c>
      <c r="F1258" t="s">
        <v>83</v>
      </c>
      <c r="G1258" s="13" t="s">
        <v>117</v>
      </c>
      <c r="H1258" s="13" t="s">
        <v>113</v>
      </c>
      <c r="I1258">
        <v>1</v>
      </c>
    </row>
    <row r="1259" spans="1:9" x14ac:dyDescent="0.2">
      <c r="A1259" t="s">
        <v>15</v>
      </c>
      <c r="B1259" t="s">
        <v>54</v>
      </c>
      <c r="C1259" t="s">
        <v>93</v>
      </c>
      <c r="D1259" t="s">
        <v>50</v>
      </c>
      <c r="E1259" t="s">
        <v>42</v>
      </c>
      <c r="F1259" t="s">
        <v>46</v>
      </c>
      <c r="G1259" s="13" t="s">
        <v>116</v>
      </c>
      <c r="H1259" s="13" t="s">
        <v>114</v>
      </c>
      <c r="I1259">
        <v>1</v>
      </c>
    </row>
    <row r="1260" spans="1:9" x14ac:dyDescent="0.2">
      <c r="A1260" t="s">
        <v>4</v>
      </c>
      <c r="B1260" t="s">
        <v>54</v>
      </c>
      <c r="C1260" t="s">
        <v>91</v>
      </c>
      <c r="D1260" t="s">
        <v>50</v>
      </c>
      <c r="E1260" t="s">
        <v>42</v>
      </c>
      <c r="F1260" t="s">
        <v>84</v>
      </c>
      <c r="G1260" s="13" t="s">
        <v>116</v>
      </c>
      <c r="H1260" s="13" t="s">
        <v>115</v>
      </c>
      <c r="I1260">
        <v>1</v>
      </c>
    </row>
    <row r="1261" spans="1:9" x14ac:dyDescent="0.2">
      <c r="A1261" t="s">
        <v>63</v>
      </c>
      <c r="B1261" t="s">
        <v>56</v>
      </c>
      <c r="C1261" t="s">
        <v>89</v>
      </c>
      <c r="D1261" t="s">
        <v>50</v>
      </c>
      <c r="E1261" t="s">
        <v>61</v>
      </c>
      <c r="F1261" t="s">
        <v>46</v>
      </c>
      <c r="G1261" s="13" t="s">
        <v>116</v>
      </c>
      <c r="H1261" s="13" t="s">
        <v>113</v>
      </c>
      <c r="I1261">
        <v>1</v>
      </c>
    </row>
    <row r="1262" spans="1:9" x14ac:dyDescent="0.2">
      <c r="A1262" t="s">
        <v>107</v>
      </c>
      <c r="B1262" t="s">
        <v>53</v>
      </c>
      <c r="C1262" t="s">
        <v>92</v>
      </c>
      <c r="D1262" t="s">
        <v>50</v>
      </c>
      <c r="E1262" t="s">
        <v>61</v>
      </c>
      <c r="F1262" t="s">
        <v>46</v>
      </c>
      <c r="G1262" s="13" t="s">
        <v>117</v>
      </c>
      <c r="H1262" s="13" t="s">
        <v>114</v>
      </c>
      <c r="I1262">
        <v>1</v>
      </c>
    </row>
    <row r="1263" spans="1:9" x14ac:dyDescent="0.2">
      <c r="A1263" t="s">
        <v>30</v>
      </c>
      <c r="B1263" t="s">
        <v>53</v>
      </c>
      <c r="C1263" t="s">
        <v>93</v>
      </c>
      <c r="D1263" t="s">
        <v>49</v>
      </c>
      <c r="E1263" t="s">
        <v>61</v>
      </c>
      <c r="F1263" t="s">
        <v>84</v>
      </c>
      <c r="G1263" s="13" t="s">
        <v>117</v>
      </c>
      <c r="H1263" s="13" t="s">
        <v>115</v>
      </c>
      <c r="I1263">
        <v>1</v>
      </c>
    </row>
    <row r="1264" spans="1:9" x14ac:dyDescent="0.2">
      <c r="A1264" t="s">
        <v>110</v>
      </c>
      <c r="B1264" t="s">
        <v>58</v>
      </c>
      <c r="C1264" t="s">
        <v>111</v>
      </c>
      <c r="D1264" t="s">
        <v>50</v>
      </c>
      <c r="E1264" t="s">
        <v>42</v>
      </c>
      <c r="F1264" t="s">
        <v>83</v>
      </c>
      <c r="G1264" s="13" t="s">
        <v>117</v>
      </c>
      <c r="H1264" s="13" t="s">
        <v>114</v>
      </c>
      <c r="I1264">
        <v>1</v>
      </c>
    </row>
    <row r="1265" spans="1:9" x14ac:dyDescent="0.2">
      <c r="A1265" t="s">
        <v>28</v>
      </c>
      <c r="B1265" t="s">
        <v>53</v>
      </c>
      <c r="C1265" t="s">
        <v>91</v>
      </c>
      <c r="D1265" t="s">
        <v>49</v>
      </c>
      <c r="E1265" t="s">
        <v>42</v>
      </c>
      <c r="F1265" t="s">
        <v>46</v>
      </c>
      <c r="G1265" s="13" t="s">
        <v>117</v>
      </c>
      <c r="H1265" s="13" t="s">
        <v>115</v>
      </c>
      <c r="I1265">
        <v>1</v>
      </c>
    </row>
    <row r="1266" spans="1:9" x14ac:dyDescent="0.2">
      <c r="A1266" t="s">
        <v>65</v>
      </c>
      <c r="B1266" t="s">
        <v>57</v>
      </c>
      <c r="C1266" t="s">
        <v>98</v>
      </c>
      <c r="D1266" t="s">
        <v>49</v>
      </c>
      <c r="E1266" t="s">
        <v>42</v>
      </c>
      <c r="F1266" t="s">
        <v>46</v>
      </c>
      <c r="G1266" s="13" t="s">
        <v>116</v>
      </c>
      <c r="H1266" s="13" t="s">
        <v>113</v>
      </c>
      <c r="I1266">
        <v>1</v>
      </c>
    </row>
    <row r="1267" spans="1:9" x14ac:dyDescent="0.2">
      <c r="A1267" t="s">
        <v>30</v>
      </c>
      <c r="B1267" t="s">
        <v>53</v>
      </c>
      <c r="C1267" t="s">
        <v>93</v>
      </c>
      <c r="D1267" t="s">
        <v>49</v>
      </c>
      <c r="E1267" t="s">
        <v>61</v>
      </c>
      <c r="F1267" t="s">
        <v>84</v>
      </c>
      <c r="G1267" s="13" t="s">
        <v>116</v>
      </c>
      <c r="H1267" s="13" t="s">
        <v>114</v>
      </c>
      <c r="I1267">
        <v>1</v>
      </c>
    </row>
    <row r="1268" spans="1:9" x14ac:dyDescent="0.2">
      <c r="A1268" t="s">
        <v>18</v>
      </c>
      <c r="B1268" t="s">
        <v>55</v>
      </c>
      <c r="C1268" t="s">
        <v>92</v>
      </c>
      <c r="D1268" t="s">
        <v>50</v>
      </c>
      <c r="E1268" t="s">
        <v>42</v>
      </c>
      <c r="F1268" t="s">
        <v>84</v>
      </c>
      <c r="G1268" s="13" t="s">
        <v>116</v>
      </c>
      <c r="H1268" s="13" t="s">
        <v>115</v>
      </c>
      <c r="I1268">
        <v>1</v>
      </c>
    </row>
    <row r="1269" spans="1:9" x14ac:dyDescent="0.2">
      <c r="A1269" t="s">
        <v>64</v>
      </c>
      <c r="B1269" t="s">
        <v>56</v>
      </c>
      <c r="C1269" t="s">
        <v>93</v>
      </c>
      <c r="D1269" t="s">
        <v>49</v>
      </c>
      <c r="E1269" t="s">
        <v>44</v>
      </c>
      <c r="F1269" t="s">
        <v>46</v>
      </c>
      <c r="G1269" s="13" t="s">
        <v>116</v>
      </c>
      <c r="H1269" s="13" t="s">
        <v>113</v>
      </c>
      <c r="I1269">
        <v>1</v>
      </c>
    </row>
    <row r="1270" spans="1:9" x14ac:dyDescent="0.2">
      <c r="A1270" t="s">
        <v>29</v>
      </c>
      <c r="B1270" t="s">
        <v>54</v>
      </c>
      <c r="C1270" t="s">
        <v>91</v>
      </c>
      <c r="D1270" t="s">
        <v>49</v>
      </c>
      <c r="E1270" t="s">
        <v>41</v>
      </c>
      <c r="F1270" t="s">
        <v>84</v>
      </c>
      <c r="G1270" s="13" t="s">
        <v>117</v>
      </c>
      <c r="H1270" s="13" t="s">
        <v>114</v>
      </c>
      <c r="I1270">
        <v>1</v>
      </c>
    </row>
    <row r="1271" spans="1:9" x14ac:dyDescent="0.2">
      <c r="A1271" t="s">
        <v>65</v>
      </c>
      <c r="B1271" t="s">
        <v>57</v>
      </c>
      <c r="C1271" t="s">
        <v>98</v>
      </c>
      <c r="D1271" t="s">
        <v>50</v>
      </c>
      <c r="E1271" t="s">
        <v>61</v>
      </c>
      <c r="F1271" t="s">
        <v>46</v>
      </c>
      <c r="G1271" s="13" t="s">
        <v>117</v>
      </c>
      <c r="H1271" s="13" t="s">
        <v>115</v>
      </c>
      <c r="I1271">
        <v>1</v>
      </c>
    </row>
    <row r="1272" spans="1:9" x14ac:dyDescent="0.2">
      <c r="A1272" t="s">
        <v>65</v>
      </c>
      <c r="B1272" t="s">
        <v>57</v>
      </c>
      <c r="C1272" t="s">
        <v>98</v>
      </c>
      <c r="D1272" t="s">
        <v>50</v>
      </c>
      <c r="E1272" t="s">
        <v>42</v>
      </c>
      <c r="F1272" t="s">
        <v>83</v>
      </c>
      <c r="G1272" s="13" t="s">
        <v>117</v>
      </c>
      <c r="H1272" s="13" t="s">
        <v>114</v>
      </c>
      <c r="I1272">
        <v>1</v>
      </c>
    </row>
    <row r="1273" spans="1:9" x14ac:dyDescent="0.2">
      <c r="A1273" t="s">
        <v>65</v>
      </c>
      <c r="B1273" t="s">
        <v>57</v>
      </c>
      <c r="C1273" t="s">
        <v>98</v>
      </c>
      <c r="D1273" t="s">
        <v>49</v>
      </c>
      <c r="E1273" t="s">
        <v>42</v>
      </c>
      <c r="F1273" t="s">
        <v>83</v>
      </c>
      <c r="G1273" s="13" t="s">
        <v>117</v>
      </c>
      <c r="H1273" s="13" t="s">
        <v>115</v>
      </c>
      <c r="I1273">
        <v>1</v>
      </c>
    </row>
    <row r="1274" spans="1:9" x14ac:dyDescent="0.2">
      <c r="A1274" t="s">
        <v>65</v>
      </c>
      <c r="B1274" t="s">
        <v>57</v>
      </c>
      <c r="C1274" t="s">
        <v>98</v>
      </c>
      <c r="D1274" t="s">
        <v>50</v>
      </c>
      <c r="E1274" t="s">
        <v>61</v>
      </c>
      <c r="F1274" t="s">
        <v>46</v>
      </c>
      <c r="G1274" s="13" t="s">
        <v>116</v>
      </c>
      <c r="H1274" s="13" t="s">
        <v>113</v>
      </c>
      <c r="I1274">
        <v>1</v>
      </c>
    </row>
    <row r="1275" spans="1:9" x14ac:dyDescent="0.2">
      <c r="A1275" t="s">
        <v>27</v>
      </c>
      <c r="B1275" t="s">
        <v>54</v>
      </c>
      <c r="C1275" t="s">
        <v>92</v>
      </c>
      <c r="D1275" t="s">
        <v>50</v>
      </c>
      <c r="E1275" t="s">
        <v>44</v>
      </c>
      <c r="F1275" t="s">
        <v>84</v>
      </c>
      <c r="G1275" s="13" t="s">
        <v>116</v>
      </c>
      <c r="H1275" s="13" t="s">
        <v>114</v>
      </c>
      <c r="I1275">
        <v>1</v>
      </c>
    </row>
    <row r="1276" spans="1:9" x14ac:dyDescent="0.2">
      <c r="A1276" t="s">
        <v>71</v>
      </c>
      <c r="B1276" t="s">
        <v>53</v>
      </c>
      <c r="C1276" t="s">
        <v>90</v>
      </c>
      <c r="D1276" t="s">
        <v>49</v>
      </c>
      <c r="E1276" t="s">
        <v>42</v>
      </c>
      <c r="F1276" t="s">
        <v>83</v>
      </c>
      <c r="G1276" s="13" t="s">
        <v>116</v>
      </c>
      <c r="H1276" s="13" t="s">
        <v>115</v>
      </c>
      <c r="I1276">
        <v>1</v>
      </c>
    </row>
    <row r="1277" spans="1:9" x14ac:dyDescent="0.2">
      <c r="A1277" t="s">
        <v>109</v>
      </c>
      <c r="B1277" t="s">
        <v>58</v>
      </c>
      <c r="C1277" t="s">
        <v>111</v>
      </c>
      <c r="D1277" t="s">
        <v>49</v>
      </c>
      <c r="E1277" t="s">
        <v>61</v>
      </c>
      <c r="F1277" t="s">
        <v>84</v>
      </c>
      <c r="G1277" s="13" t="s">
        <v>116</v>
      </c>
      <c r="H1277" s="13" t="s">
        <v>113</v>
      </c>
      <c r="I1277">
        <v>1</v>
      </c>
    </row>
    <row r="1278" spans="1:9" x14ac:dyDescent="0.2">
      <c r="A1278" t="s">
        <v>64</v>
      </c>
      <c r="B1278" t="s">
        <v>56</v>
      </c>
      <c r="C1278" t="s">
        <v>93</v>
      </c>
      <c r="D1278" t="s">
        <v>49</v>
      </c>
      <c r="E1278" t="s">
        <v>43</v>
      </c>
      <c r="F1278" t="s">
        <v>84</v>
      </c>
      <c r="G1278" s="13" t="s">
        <v>117</v>
      </c>
      <c r="H1278" s="13" t="s">
        <v>114</v>
      </c>
      <c r="I1278">
        <v>1</v>
      </c>
    </row>
    <row r="1279" spans="1:9" x14ac:dyDescent="0.2">
      <c r="A1279" t="s">
        <v>65</v>
      </c>
      <c r="B1279" t="s">
        <v>57</v>
      </c>
      <c r="C1279" t="s">
        <v>98</v>
      </c>
      <c r="D1279" t="s">
        <v>50</v>
      </c>
      <c r="E1279" t="s">
        <v>61</v>
      </c>
      <c r="F1279" t="s">
        <v>83</v>
      </c>
      <c r="G1279" s="13" t="s">
        <v>117</v>
      </c>
      <c r="H1279" s="13" t="s">
        <v>115</v>
      </c>
      <c r="I1279">
        <v>1</v>
      </c>
    </row>
    <row r="1280" spans="1:9" x14ac:dyDescent="0.2">
      <c r="A1280" t="s">
        <v>109</v>
      </c>
      <c r="B1280" t="s">
        <v>58</v>
      </c>
      <c r="C1280" t="s">
        <v>111</v>
      </c>
      <c r="D1280" t="s">
        <v>49</v>
      </c>
      <c r="E1280" t="s">
        <v>42</v>
      </c>
      <c r="F1280" t="s">
        <v>84</v>
      </c>
      <c r="G1280" s="13" t="s">
        <v>117</v>
      </c>
      <c r="H1280" s="13" t="s">
        <v>114</v>
      </c>
      <c r="I1280">
        <v>1</v>
      </c>
    </row>
    <row r="1281" spans="1:9" x14ac:dyDescent="0.2">
      <c r="A1281" t="s">
        <v>106</v>
      </c>
      <c r="B1281" t="s">
        <v>56</v>
      </c>
      <c r="C1281" t="s">
        <v>94</v>
      </c>
      <c r="D1281" t="s">
        <v>50</v>
      </c>
      <c r="E1281" t="s">
        <v>42</v>
      </c>
      <c r="F1281" t="s">
        <v>83</v>
      </c>
      <c r="G1281" s="13" t="s">
        <v>117</v>
      </c>
      <c r="H1281" s="13" t="s">
        <v>115</v>
      </c>
      <c r="I1281">
        <v>1</v>
      </c>
    </row>
    <row r="1282" spans="1:9" x14ac:dyDescent="0.2">
      <c r="A1282" t="s">
        <v>37</v>
      </c>
      <c r="B1282" t="s">
        <v>54</v>
      </c>
      <c r="C1282" t="s">
        <v>92</v>
      </c>
      <c r="D1282" t="s">
        <v>50</v>
      </c>
      <c r="E1282" t="s">
        <v>42</v>
      </c>
      <c r="F1282" t="s">
        <v>46</v>
      </c>
      <c r="G1282" s="13" t="s">
        <v>116</v>
      </c>
      <c r="H1282" s="13" t="s">
        <v>113</v>
      </c>
      <c r="I1282">
        <v>1</v>
      </c>
    </row>
    <row r="1283" spans="1:9" x14ac:dyDescent="0.2">
      <c r="A1283" t="s">
        <v>29</v>
      </c>
      <c r="B1283" t="s">
        <v>54</v>
      </c>
      <c r="C1283" t="s">
        <v>91</v>
      </c>
      <c r="D1283" t="s">
        <v>49</v>
      </c>
      <c r="E1283" t="s">
        <v>41</v>
      </c>
      <c r="F1283" t="s">
        <v>84</v>
      </c>
      <c r="G1283" s="13" t="s">
        <v>116</v>
      </c>
      <c r="H1283" s="13" t="s">
        <v>114</v>
      </c>
      <c r="I1283">
        <v>1</v>
      </c>
    </row>
    <row r="1284" spans="1:9" x14ac:dyDescent="0.2">
      <c r="A1284" t="s">
        <v>109</v>
      </c>
      <c r="B1284" t="s">
        <v>58</v>
      </c>
      <c r="C1284" t="s">
        <v>111</v>
      </c>
      <c r="D1284" t="s">
        <v>49</v>
      </c>
      <c r="E1284" t="s">
        <v>45</v>
      </c>
      <c r="F1284" t="s">
        <v>84</v>
      </c>
      <c r="G1284" s="13" t="s">
        <v>116</v>
      </c>
      <c r="H1284" s="13" t="s">
        <v>115</v>
      </c>
      <c r="I1284">
        <v>1</v>
      </c>
    </row>
    <row r="1285" spans="1:9" x14ac:dyDescent="0.2">
      <c r="A1285" t="s">
        <v>21</v>
      </c>
      <c r="B1285" t="s">
        <v>53</v>
      </c>
      <c r="C1285" t="s">
        <v>96</v>
      </c>
      <c r="D1285" t="s">
        <v>50</v>
      </c>
      <c r="E1285" t="s">
        <v>61</v>
      </c>
      <c r="F1285" t="s">
        <v>46</v>
      </c>
      <c r="G1285" s="13" t="s">
        <v>116</v>
      </c>
      <c r="H1285" s="13" t="s">
        <v>113</v>
      </c>
      <c r="I1285">
        <v>1</v>
      </c>
    </row>
    <row r="1286" spans="1:9" x14ac:dyDescent="0.2">
      <c r="A1286" t="s">
        <v>109</v>
      </c>
      <c r="B1286" t="s">
        <v>58</v>
      </c>
      <c r="C1286" t="s">
        <v>111</v>
      </c>
      <c r="D1286" t="s">
        <v>50</v>
      </c>
      <c r="E1286" t="s">
        <v>60</v>
      </c>
      <c r="F1286" t="s">
        <v>84</v>
      </c>
      <c r="G1286" s="13" t="s">
        <v>117</v>
      </c>
      <c r="H1286" s="13" t="s">
        <v>114</v>
      </c>
      <c r="I1286">
        <v>1</v>
      </c>
    </row>
    <row r="1287" spans="1:9" x14ac:dyDescent="0.2">
      <c r="A1287" t="s">
        <v>65</v>
      </c>
      <c r="B1287" t="s">
        <v>57</v>
      </c>
      <c r="C1287" t="s">
        <v>98</v>
      </c>
      <c r="D1287" t="s">
        <v>49</v>
      </c>
      <c r="E1287" t="s">
        <v>42</v>
      </c>
      <c r="F1287" t="s">
        <v>46</v>
      </c>
      <c r="G1287" s="13" t="s">
        <v>117</v>
      </c>
      <c r="H1287" s="13" t="s">
        <v>115</v>
      </c>
      <c r="I1287">
        <v>1</v>
      </c>
    </row>
    <row r="1288" spans="1:9" x14ac:dyDescent="0.2">
      <c r="A1288" t="s">
        <v>62</v>
      </c>
      <c r="B1288" t="s">
        <v>56</v>
      </c>
      <c r="C1288" t="s">
        <v>89</v>
      </c>
      <c r="D1288" t="s">
        <v>50</v>
      </c>
      <c r="E1288" t="s">
        <v>41</v>
      </c>
      <c r="F1288" t="s">
        <v>84</v>
      </c>
      <c r="G1288" s="13" t="s">
        <v>117</v>
      </c>
      <c r="H1288" s="13" t="s">
        <v>114</v>
      </c>
      <c r="I1288">
        <v>1</v>
      </c>
    </row>
    <row r="1289" spans="1:9" x14ac:dyDescent="0.2">
      <c r="A1289" t="s">
        <v>109</v>
      </c>
      <c r="B1289" t="s">
        <v>58</v>
      </c>
      <c r="C1289" t="s">
        <v>111</v>
      </c>
      <c r="D1289" t="s">
        <v>50</v>
      </c>
      <c r="E1289" t="s">
        <v>45</v>
      </c>
      <c r="F1289" t="s">
        <v>84</v>
      </c>
      <c r="G1289" s="13" t="s">
        <v>117</v>
      </c>
      <c r="H1289" s="13" t="s">
        <v>115</v>
      </c>
      <c r="I1289">
        <v>1</v>
      </c>
    </row>
    <row r="1290" spans="1:9" x14ac:dyDescent="0.2">
      <c r="A1290" t="s">
        <v>106</v>
      </c>
      <c r="B1290" t="s">
        <v>56</v>
      </c>
      <c r="C1290" t="s">
        <v>94</v>
      </c>
      <c r="D1290" t="s">
        <v>49</v>
      </c>
      <c r="E1290" t="s">
        <v>61</v>
      </c>
      <c r="F1290" t="s">
        <v>83</v>
      </c>
      <c r="G1290" s="13" t="s">
        <v>116</v>
      </c>
      <c r="H1290" s="13" t="s">
        <v>113</v>
      </c>
      <c r="I1290">
        <v>1</v>
      </c>
    </row>
    <row r="1291" spans="1:9" x14ac:dyDescent="0.2">
      <c r="A1291" t="s">
        <v>62</v>
      </c>
      <c r="B1291" t="s">
        <v>56</v>
      </c>
      <c r="C1291" t="s">
        <v>89</v>
      </c>
      <c r="D1291" t="s">
        <v>49</v>
      </c>
      <c r="E1291" t="s">
        <v>42</v>
      </c>
      <c r="F1291" t="s">
        <v>83</v>
      </c>
      <c r="G1291" s="13" t="s">
        <v>116</v>
      </c>
      <c r="H1291" s="13" t="s">
        <v>114</v>
      </c>
      <c r="I1291">
        <v>1</v>
      </c>
    </row>
    <row r="1292" spans="1:9" x14ac:dyDescent="0.2">
      <c r="A1292" t="s">
        <v>65</v>
      </c>
      <c r="B1292" t="s">
        <v>57</v>
      </c>
      <c r="C1292" t="s">
        <v>98</v>
      </c>
      <c r="D1292" t="s">
        <v>50</v>
      </c>
      <c r="E1292" t="s">
        <v>42</v>
      </c>
      <c r="F1292" t="s">
        <v>46</v>
      </c>
      <c r="G1292" s="13" t="s">
        <v>116</v>
      </c>
      <c r="H1292" s="13" t="s">
        <v>115</v>
      </c>
      <c r="I1292">
        <v>1</v>
      </c>
    </row>
    <row r="1293" spans="1:9" x14ac:dyDescent="0.2">
      <c r="A1293" t="s">
        <v>109</v>
      </c>
      <c r="B1293" t="s">
        <v>58</v>
      </c>
      <c r="C1293" t="s">
        <v>111</v>
      </c>
      <c r="D1293" t="s">
        <v>49</v>
      </c>
      <c r="E1293" t="s">
        <v>42</v>
      </c>
      <c r="F1293" t="s">
        <v>84</v>
      </c>
      <c r="G1293" s="13" t="s">
        <v>116</v>
      </c>
      <c r="H1293" s="13" t="s">
        <v>113</v>
      </c>
      <c r="I1293">
        <v>1</v>
      </c>
    </row>
    <row r="1294" spans="1:9" x14ac:dyDescent="0.2">
      <c r="A1294" t="s">
        <v>37</v>
      </c>
      <c r="B1294" t="s">
        <v>54</v>
      </c>
      <c r="C1294" t="s">
        <v>92</v>
      </c>
      <c r="D1294" t="s">
        <v>50</v>
      </c>
      <c r="E1294" t="s">
        <v>42</v>
      </c>
      <c r="F1294" t="s">
        <v>46</v>
      </c>
      <c r="G1294" s="13" t="s">
        <v>117</v>
      </c>
      <c r="H1294" s="13" t="s">
        <v>114</v>
      </c>
      <c r="I1294">
        <v>1</v>
      </c>
    </row>
    <row r="1295" spans="1:9" x14ac:dyDescent="0.2">
      <c r="A1295" t="s">
        <v>37</v>
      </c>
      <c r="B1295" t="s">
        <v>54</v>
      </c>
      <c r="C1295" t="s">
        <v>92</v>
      </c>
      <c r="D1295" t="s">
        <v>50</v>
      </c>
      <c r="E1295" t="s">
        <v>61</v>
      </c>
      <c r="F1295" t="s">
        <v>46</v>
      </c>
      <c r="G1295" s="13" t="s">
        <v>117</v>
      </c>
      <c r="H1295" s="13" t="s">
        <v>115</v>
      </c>
      <c r="I1295">
        <v>1</v>
      </c>
    </row>
    <row r="1296" spans="1:9" x14ac:dyDescent="0.2">
      <c r="A1296" t="s">
        <v>7</v>
      </c>
      <c r="B1296" t="s">
        <v>54</v>
      </c>
      <c r="C1296" t="s">
        <v>95</v>
      </c>
      <c r="D1296" t="s">
        <v>50</v>
      </c>
      <c r="E1296" t="s">
        <v>42</v>
      </c>
      <c r="F1296" t="s">
        <v>46</v>
      </c>
      <c r="G1296" s="13" t="s">
        <v>117</v>
      </c>
      <c r="H1296" s="13" t="s">
        <v>114</v>
      </c>
      <c r="I1296">
        <v>1</v>
      </c>
    </row>
    <row r="1297" spans="1:9" x14ac:dyDescent="0.2">
      <c r="A1297" t="s">
        <v>6</v>
      </c>
      <c r="B1297" t="s">
        <v>54</v>
      </c>
      <c r="C1297" t="s">
        <v>91</v>
      </c>
      <c r="D1297" t="s">
        <v>50</v>
      </c>
      <c r="E1297" t="s">
        <v>44</v>
      </c>
      <c r="F1297" t="s">
        <v>46</v>
      </c>
      <c r="G1297" s="13" t="s">
        <v>117</v>
      </c>
      <c r="H1297" s="13" t="s">
        <v>115</v>
      </c>
      <c r="I1297">
        <v>1</v>
      </c>
    </row>
    <row r="1298" spans="1:9" x14ac:dyDescent="0.2">
      <c r="A1298" t="s">
        <v>65</v>
      </c>
      <c r="B1298" t="s">
        <v>57</v>
      </c>
      <c r="C1298" t="s">
        <v>98</v>
      </c>
      <c r="D1298" t="s">
        <v>50</v>
      </c>
      <c r="E1298" t="s">
        <v>42</v>
      </c>
      <c r="F1298" t="s">
        <v>46</v>
      </c>
      <c r="G1298" s="13" t="s">
        <v>116</v>
      </c>
      <c r="H1298" s="13" t="s">
        <v>113</v>
      </c>
      <c r="I1298">
        <v>1</v>
      </c>
    </row>
    <row r="1299" spans="1:9" x14ac:dyDescent="0.2">
      <c r="A1299" t="s">
        <v>107</v>
      </c>
      <c r="B1299" t="s">
        <v>53</v>
      </c>
      <c r="C1299" t="s">
        <v>92</v>
      </c>
      <c r="D1299" t="s">
        <v>49</v>
      </c>
      <c r="E1299" t="s">
        <v>42</v>
      </c>
      <c r="F1299" t="s">
        <v>46</v>
      </c>
      <c r="G1299" s="13" t="s">
        <v>116</v>
      </c>
      <c r="H1299" s="13" t="s">
        <v>114</v>
      </c>
      <c r="I1299">
        <v>1</v>
      </c>
    </row>
    <row r="1300" spans="1:9" x14ac:dyDescent="0.2">
      <c r="A1300" t="s">
        <v>65</v>
      </c>
      <c r="B1300" t="s">
        <v>57</v>
      </c>
      <c r="C1300" t="s">
        <v>98</v>
      </c>
      <c r="D1300" t="s">
        <v>49</v>
      </c>
      <c r="E1300" t="s">
        <v>44</v>
      </c>
      <c r="F1300" t="s">
        <v>83</v>
      </c>
      <c r="G1300" s="13" t="s">
        <v>116</v>
      </c>
      <c r="H1300" s="13" t="s">
        <v>115</v>
      </c>
      <c r="I1300">
        <v>1</v>
      </c>
    </row>
    <row r="1301" spans="1:9" x14ac:dyDescent="0.2">
      <c r="A1301" t="s">
        <v>2</v>
      </c>
      <c r="B1301" t="s">
        <v>53</v>
      </c>
      <c r="C1301" t="s">
        <v>94</v>
      </c>
      <c r="D1301" t="s">
        <v>49</v>
      </c>
      <c r="E1301" t="s">
        <v>42</v>
      </c>
      <c r="F1301" t="s">
        <v>46</v>
      </c>
      <c r="G1301" s="13" t="s">
        <v>116</v>
      </c>
      <c r="H1301" s="13" t="s">
        <v>113</v>
      </c>
      <c r="I1301">
        <v>1</v>
      </c>
    </row>
    <row r="1302" spans="1:9" x14ac:dyDescent="0.2">
      <c r="A1302" t="s">
        <v>64</v>
      </c>
      <c r="B1302" t="s">
        <v>56</v>
      </c>
      <c r="C1302" t="s">
        <v>93</v>
      </c>
      <c r="D1302" t="s">
        <v>49</v>
      </c>
      <c r="E1302" t="s">
        <v>41</v>
      </c>
      <c r="F1302" t="s">
        <v>46</v>
      </c>
      <c r="G1302" s="13" t="s">
        <v>117</v>
      </c>
      <c r="H1302" s="13" t="s">
        <v>114</v>
      </c>
      <c r="I1302">
        <v>1</v>
      </c>
    </row>
    <row r="1303" spans="1:9" x14ac:dyDescent="0.2">
      <c r="A1303" t="s">
        <v>62</v>
      </c>
      <c r="B1303" t="s">
        <v>56</v>
      </c>
      <c r="C1303" t="s">
        <v>89</v>
      </c>
      <c r="D1303" t="s">
        <v>50</v>
      </c>
      <c r="E1303" t="s">
        <v>61</v>
      </c>
      <c r="F1303" t="s">
        <v>83</v>
      </c>
      <c r="G1303" s="13" t="s">
        <v>117</v>
      </c>
      <c r="H1303" s="13" t="s">
        <v>115</v>
      </c>
      <c r="I1303">
        <v>1</v>
      </c>
    </row>
    <row r="1304" spans="1:9" x14ac:dyDescent="0.2">
      <c r="A1304" t="s">
        <v>33</v>
      </c>
      <c r="B1304" t="s">
        <v>54</v>
      </c>
      <c r="C1304" t="s">
        <v>91</v>
      </c>
      <c r="D1304" t="s">
        <v>50</v>
      </c>
      <c r="E1304" t="s">
        <v>42</v>
      </c>
      <c r="F1304" t="s">
        <v>84</v>
      </c>
      <c r="G1304" s="13" t="s">
        <v>117</v>
      </c>
      <c r="H1304" s="13" t="s">
        <v>114</v>
      </c>
      <c r="I1304">
        <v>1</v>
      </c>
    </row>
    <row r="1305" spans="1:9" x14ac:dyDescent="0.2">
      <c r="A1305" t="s">
        <v>27</v>
      </c>
      <c r="B1305" t="s">
        <v>54</v>
      </c>
      <c r="C1305" t="s">
        <v>92</v>
      </c>
      <c r="D1305" t="s">
        <v>50</v>
      </c>
      <c r="E1305" t="s">
        <v>42</v>
      </c>
      <c r="F1305" t="s">
        <v>84</v>
      </c>
      <c r="G1305" s="13" t="s">
        <v>117</v>
      </c>
      <c r="H1305" s="13" t="s">
        <v>115</v>
      </c>
      <c r="I1305">
        <v>1</v>
      </c>
    </row>
    <row r="1306" spans="1:9" x14ac:dyDescent="0.2">
      <c r="A1306" t="s">
        <v>29</v>
      </c>
      <c r="B1306" t="s">
        <v>54</v>
      </c>
      <c r="C1306" t="s">
        <v>91</v>
      </c>
      <c r="D1306" t="s">
        <v>49</v>
      </c>
      <c r="E1306" t="s">
        <v>41</v>
      </c>
      <c r="F1306" t="s">
        <v>84</v>
      </c>
      <c r="G1306" s="13" t="s">
        <v>116</v>
      </c>
      <c r="H1306" s="13" t="s">
        <v>113</v>
      </c>
      <c r="I1306">
        <v>1</v>
      </c>
    </row>
    <row r="1307" spans="1:9" x14ac:dyDescent="0.2">
      <c r="A1307" t="s">
        <v>19</v>
      </c>
      <c r="B1307" t="s">
        <v>54</v>
      </c>
      <c r="C1307" t="s">
        <v>90</v>
      </c>
      <c r="D1307" t="s">
        <v>50</v>
      </c>
      <c r="E1307" t="s">
        <v>42</v>
      </c>
      <c r="F1307" t="s">
        <v>46</v>
      </c>
      <c r="G1307" s="13" t="s">
        <v>116</v>
      </c>
      <c r="H1307" s="13" t="s">
        <v>114</v>
      </c>
      <c r="I1307">
        <v>1</v>
      </c>
    </row>
    <row r="1308" spans="1:9" x14ac:dyDescent="0.2">
      <c r="A1308" t="s">
        <v>109</v>
      </c>
      <c r="B1308" t="s">
        <v>58</v>
      </c>
      <c r="C1308" t="s">
        <v>111</v>
      </c>
      <c r="D1308" t="s">
        <v>49</v>
      </c>
      <c r="E1308" t="s">
        <v>61</v>
      </c>
      <c r="F1308" t="s">
        <v>84</v>
      </c>
      <c r="G1308" s="13" t="s">
        <v>116</v>
      </c>
      <c r="H1308" s="13" t="s">
        <v>115</v>
      </c>
      <c r="I1308">
        <v>1</v>
      </c>
    </row>
    <row r="1309" spans="1:9" x14ac:dyDescent="0.2">
      <c r="A1309" t="s">
        <v>31</v>
      </c>
      <c r="B1309" t="s">
        <v>54</v>
      </c>
      <c r="C1309" t="s">
        <v>90</v>
      </c>
      <c r="D1309" t="s">
        <v>49</v>
      </c>
      <c r="E1309" t="s">
        <v>60</v>
      </c>
      <c r="F1309" t="s">
        <v>84</v>
      </c>
      <c r="G1309" s="13" t="s">
        <v>116</v>
      </c>
      <c r="H1309" s="13" t="s">
        <v>113</v>
      </c>
      <c r="I1309">
        <v>1</v>
      </c>
    </row>
    <row r="1310" spans="1:9" x14ac:dyDescent="0.2">
      <c r="A1310" t="s">
        <v>18</v>
      </c>
      <c r="B1310" t="s">
        <v>55</v>
      </c>
      <c r="C1310" t="s">
        <v>92</v>
      </c>
      <c r="D1310" t="s">
        <v>50</v>
      </c>
      <c r="E1310" t="s">
        <v>44</v>
      </c>
      <c r="F1310" t="s">
        <v>83</v>
      </c>
      <c r="G1310" s="13" t="s">
        <v>117</v>
      </c>
      <c r="H1310" s="13" t="s">
        <v>114</v>
      </c>
      <c r="I1310">
        <v>1</v>
      </c>
    </row>
    <row r="1311" spans="1:9" x14ac:dyDescent="0.2">
      <c r="A1311" t="s">
        <v>109</v>
      </c>
      <c r="B1311" t="s">
        <v>58</v>
      </c>
      <c r="C1311" t="s">
        <v>111</v>
      </c>
      <c r="D1311" t="s">
        <v>49</v>
      </c>
      <c r="E1311" t="s">
        <v>42</v>
      </c>
      <c r="F1311" t="s">
        <v>84</v>
      </c>
      <c r="G1311" s="13" t="s">
        <v>117</v>
      </c>
      <c r="H1311" s="13" t="s">
        <v>115</v>
      </c>
      <c r="I1311">
        <v>1</v>
      </c>
    </row>
    <row r="1312" spans="1:9" x14ac:dyDescent="0.2">
      <c r="A1312" t="s">
        <v>62</v>
      </c>
      <c r="B1312" t="s">
        <v>56</v>
      </c>
      <c r="C1312" t="s">
        <v>89</v>
      </c>
      <c r="D1312" t="s">
        <v>50</v>
      </c>
      <c r="E1312" t="s">
        <v>61</v>
      </c>
      <c r="F1312" t="s">
        <v>83</v>
      </c>
      <c r="G1312" s="13" t="s">
        <v>117</v>
      </c>
      <c r="H1312" s="13" t="s">
        <v>114</v>
      </c>
      <c r="I1312">
        <v>1</v>
      </c>
    </row>
    <row r="1313" spans="1:9" x14ac:dyDescent="0.2">
      <c r="A1313" t="s">
        <v>64</v>
      </c>
      <c r="B1313" t="s">
        <v>56</v>
      </c>
      <c r="C1313" t="s">
        <v>93</v>
      </c>
      <c r="D1313" t="s">
        <v>49</v>
      </c>
      <c r="E1313" t="s">
        <v>42</v>
      </c>
      <c r="F1313" t="s">
        <v>83</v>
      </c>
      <c r="G1313" s="13" t="s">
        <v>117</v>
      </c>
      <c r="H1313" s="13" t="s">
        <v>115</v>
      </c>
      <c r="I1313">
        <v>1</v>
      </c>
    </row>
    <row r="1314" spans="1:9" x14ac:dyDescent="0.2">
      <c r="A1314" t="s">
        <v>65</v>
      </c>
      <c r="B1314" t="s">
        <v>57</v>
      </c>
      <c r="C1314" t="s">
        <v>98</v>
      </c>
      <c r="D1314" t="s">
        <v>49</v>
      </c>
      <c r="E1314" t="s">
        <v>42</v>
      </c>
      <c r="F1314" t="s">
        <v>46</v>
      </c>
      <c r="G1314" s="13" t="s">
        <v>116</v>
      </c>
      <c r="H1314" s="13" t="s">
        <v>113</v>
      </c>
      <c r="I1314">
        <v>1</v>
      </c>
    </row>
    <row r="1315" spans="1:9" x14ac:dyDescent="0.2">
      <c r="A1315" t="s">
        <v>135</v>
      </c>
      <c r="B1315" t="s">
        <v>58</v>
      </c>
      <c r="C1315" t="s">
        <v>134</v>
      </c>
      <c r="D1315" t="s">
        <v>50</v>
      </c>
      <c r="E1315" t="s">
        <v>61</v>
      </c>
      <c r="F1315" t="s">
        <v>83</v>
      </c>
      <c r="G1315" s="13" t="s">
        <v>117</v>
      </c>
      <c r="H1315" s="13" t="s">
        <v>114</v>
      </c>
      <c r="I1315">
        <v>1</v>
      </c>
    </row>
    <row r="1316" spans="1:9" x14ac:dyDescent="0.2">
      <c r="A1316" t="s">
        <v>66</v>
      </c>
      <c r="B1316" t="s">
        <v>55</v>
      </c>
      <c r="C1316" t="s">
        <v>95</v>
      </c>
      <c r="D1316" t="s">
        <v>49</v>
      </c>
      <c r="E1316" t="s">
        <v>42</v>
      </c>
      <c r="F1316" t="s">
        <v>84</v>
      </c>
      <c r="G1316" s="13" t="s">
        <v>116</v>
      </c>
      <c r="H1316" s="13" t="s">
        <v>115</v>
      </c>
      <c r="I1316">
        <v>1</v>
      </c>
    </row>
    <row r="1317" spans="1:9" x14ac:dyDescent="0.2">
      <c r="A1317" t="s">
        <v>63</v>
      </c>
      <c r="B1317" t="s">
        <v>56</v>
      </c>
      <c r="C1317" t="s">
        <v>89</v>
      </c>
      <c r="D1317" t="s">
        <v>50</v>
      </c>
      <c r="E1317" t="s">
        <v>61</v>
      </c>
      <c r="F1317" t="s">
        <v>83</v>
      </c>
      <c r="G1317" s="13" t="s">
        <v>116</v>
      </c>
      <c r="H1317" s="13" t="s">
        <v>113</v>
      </c>
      <c r="I1317">
        <v>1</v>
      </c>
    </row>
    <row r="1318" spans="1:9" x14ac:dyDescent="0.2">
      <c r="A1318" t="s">
        <v>17</v>
      </c>
      <c r="B1318" t="s">
        <v>54</v>
      </c>
      <c r="C1318" t="s">
        <v>95</v>
      </c>
      <c r="D1318" t="s">
        <v>50</v>
      </c>
      <c r="E1318" t="s">
        <v>43</v>
      </c>
      <c r="F1318" t="s">
        <v>46</v>
      </c>
      <c r="G1318" s="13" t="s">
        <v>117</v>
      </c>
      <c r="H1318" s="13" t="s">
        <v>114</v>
      </c>
      <c r="I1318">
        <v>1</v>
      </c>
    </row>
    <row r="1319" spans="1:9" x14ac:dyDescent="0.2">
      <c r="A1319" t="s">
        <v>109</v>
      </c>
      <c r="B1319" t="s">
        <v>58</v>
      </c>
      <c r="C1319" t="s">
        <v>111</v>
      </c>
      <c r="D1319" t="s">
        <v>49</v>
      </c>
      <c r="E1319" t="s">
        <v>61</v>
      </c>
      <c r="F1319" t="s">
        <v>84</v>
      </c>
      <c r="G1319" s="13" t="s">
        <v>117</v>
      </c>
      <c r="H1319" s="13" t="s">
        <v>115</v>
      </c>
      <c r="I1319">
        <v>1</v>
      </c>
    </row>
    <row r="1320" spans="1:9" x14ac:dyDescent="0.2">
      <c r="A1320" t="s">
        <v>65</v>
      </c>
      <c r="B1320" t="s">
        <v>57</v>
      </c>
      <c r="C1320" t="s">
        <v>98</v>
      </c>
      <c r="D1320" t="s">
        <v>50</v>
      </c>
      <c r="E1320" t="s">
        <v>42</v>
      </c>
      <c r="F1320" t="s">
        <v>46</v>
      </c>
      <c r="G1320" s="13" t="s">
        <v>117</v>
      </c>
      <c r="H1320" s="13" t="s">
        <v>114</v>
      </c>
      <c r="I1320">
        <v>1</v>
      </c>
    </row>
    <row r="1321" spans="1:9" x14ac:dyDescent="0.2">
      <c r="A1321" t="s">
        <v>106</v>
      </c>
      <c r="B1321" t="s">
        <v>56</v>
      </c>
      <c r="C1321" t="s">
        <v>94</v>
      </c>
      <c r="D1321" t="s">
        <v>49</v>
      </c>
      <c r="E1321" t="s">
        <v>42</v>
      </c>
      <c r="F1321" t="s">
        <v>46</v>
      </c>
      <c r="G1321" s="13" t="s">
        <v>117</v>
      </c>
      <c r="H1321" s="13" t="s">
        <v>115</v>
      </c>
      <c r="I1321">
        <v>1</v>
      </c>
    </row>
    <row r="1322" spans="1:9" x14ac:dyDescent="0.2">
      <c r="A1322" t="s">
        <v>65</v>
      </c>
      <c r="B1322" t="s">
        <v>57</v>
      </c>
      <c r="C1322" t="s">
        <v>98</v>
      </c>
      <c r="D1322" t="s">
        <v>50</v>
      </c>
      <c r="E1322" t="s">
        <v>42</v>
      </c>
      <c r="F1322" t="s">
        <v>46</v>
      </c>
      <c r="G1322" s="13" t="s">
        <v>116</v>
      </c>
      <c r="H1322" s="13" t="s">
        <v>113</v>
      </c>
      <c r="I1322">
        <v>1</v>
      </c>
    </row>
    <row r="1323" spans="1:9" x14ac:dyDescent="0.2">
      <c r="A1323" t="s">
        <v>65</v>
      </c>
      <c r="B1323" t="s">
        <v>57</v>
      </c>
      <c r="C1323" t="s">
        <v>98</v>
      </c>
      <c r="D1323" t="s">
        <v>50</v>
      </c>
      <c r="E1323" t="s">
        <v>61</v>
      </c>
      <c r="F1323" t="s">
        <v>83</v>
      </c>
      <c r="G1323" s="13" t="s">
        <v>116</v>
      </c>
      <c r="H1323" s="13" t="s">
        <v>114</v>
      </c>
      <c r="I1323">
        <v>1</v>
      </c>
    </row>
    <row r="1324" spans="1:9" x14ac:dyDescent="0.2">
      <c r="A1324" t="s">
        <v>65</v>
      </c>
      <c r="B1324" t="s">
        <v>57</v>
      </c>
      <c r="C1324" t="s">
        <v>98</v>
      </c>
      <c r="D1324" t="s">
        <v>49</v>
      </c>
      <c r="E1324" t="s">
        <v>41</v>
      </c>
      <c r="F1324" t="s">
        <v>83</v>
      </c>
      <c r="G1324" s="13" t="s">
        <v>116</v>
      </c>
      <c r="H1324" s="13" t="s">
        <v>115</v>
      </c>
      <c r="I1324">
        <v>1</v>
      </c>
    </row>
    <row r="1325" spans="1:9" x14ac:dyDescent="0.2">
      <c r="A1325" t="s">
        <v>65</v>
      </c>
      <c r="B1325" t="s">
        <v>57</v>
      </c>
      <c r="C1325" t="s">
        <v>98</v>
      </c>
      <c r="D1325" t="s">
        <v>49</v>
      </c>
      <c r="E1325" t="s">
        <v>42</v>
      </c>
      <c r="F1325" t="s">
        <v>83</v>
      </c>
      <c r="G1325" s="13" t="s">
        <v>116</v>
      </c>
      <c r="H1325" s="13" t="s">
        <v>113</v>
      </c>
      <c r="I1325">
        <v>1</v>
      </c>
    </row>
    <row r="1326" spans="1:9" x14ac:dyDescent="0.2">
      <c r="A1326" t="s">
        <v>36</v>
      </c>
      <c r="B1326" t="s">
        <v>53</v>
      </c>
      <c r="C1326" t="s">
        <v>95</v>
      </c>
      <c r="D1326" t="s">
        <v>50</v>
      </c>
      <c r="E1326" t="s">
        <v>42</v>
      </c>
      <c r="F1326" t="s">
        <v>83</v>
      </c>
      <c r="G1326" s="13" t="s">
        <v>117</v>
      </c>
      <c r="H1326" s="13" t="s">
        <v>114</v>
      </c>
      <c r="I1326">
        <v>1</v>
      </c>
    </row>
    <row r="1327" spans="1:9" x14ac:dyDescent="0.2">
      <c r="A1327" t="s">
        <v>109</v>
      </c>
      <c r="B1327" t="s">
        <v>58</v>
      </c>
      <c r="C1327" t="s">
        <v>111</v>
      </c>
      <c r="D1327" t="s">
        <v>50</v>
      </c>
      <c r="E1327" t="s">
        <v>42</v>
      </c>
      <c r="F1327" t="s">
        <v>84</v>
      </c>
      <c r="G1327" s="13" t="s">
        <v>117</v>
      </c>
      <c r="H1327" s="13" t="s">
        <v>115</v>
      </c>
      <c r="I1327">
        <v>1</v>
      </c>
    </row>
    <row r="1328" spans="1:9" x14ac:dyDescent="0.2">
      <c r="A1328" t="s">
        <v>65</v>
      </c>
      <c r="B1328" t="s">
        <v>57</v>
      </c>
      <c r="C1328" t="s">
        <v>98</v>
      </c>
      <c r="D1328" t="s">
        <v>49</v>
      </c>
      <c r="E1328" t="s">
        <v>42</v>
      </c>
      <c r="F1328" t="s">
        <v>83</v>
      </c>
      <c r="G1328" s="13" t="s">
        <v>117</v>
      </c>
      <c r="H1328" s="13" t="s">
        <v>114</v>
      </c>
      <c r="I1328">
        <v>1</v>
      </c>
    </row>
    <row r="1329" spans="1:9" x14ac:dyDescent="0.2">
      <c r="A1329" t="s">
        <v>109</v>
      </c>
      <c r="B1329" t="s">
        <v>58</v>
      </c>
      <c r="C1329" t="s">
        <v>111</v>
      </c>
      <c r="D1329" t="s">
        <v>50</v>
      </c>
      <c r="E1329" t="s">
        <v>42</v>
      </c>
      <c r="F1329" t="s">
        <v>84</v>
      </c>
      <c r="G1329" s="13" t="s">
        <v>117</v>
      </c>
      <c r="H1329" s="13" t="s">
        <v>115</v>
      </c>
      <c r="I1329">
        <v>1</v>
      </c>
    </row>
    <row r="1330" spans="1:9" x14ac:dyDescent="0.2">
      <c r="A1330" t="s">
        <v>65</v>
      </c>
      <c r="B1330" t="s">
        <v>57</v>
      </c>
      <c r="C1330" t="s">
        <v>98</v>
      </c>
      <c r="D1330" t="s">
        <v>50</v>
      </c>
      <c r="E1330" t="s">
        <v>42</v>
      </c>
      <c r="F1330" t="s">
        <v>84</v>
      </c>
      <c r="G1330" s="13" t="s">
        <v>116</v>
      </c>
      <c r="H1330" s="13" t="s">
        <v>113</v>
      </c>
      <c r="I1330">
        <v>1</v>
      </c>
    </row>
    <row r="1331" spans="1:9" x14ac:dyDescent="0.2">
      <c r="A1331" t="s">
        <v>105</v>
      </c>
      <c r="B1331" t="s">
        <v>56</v>
      </c>
      <c r="C1331" t="s">
        <v>97</v>
      </c>
      <c r="D1331" t="s">
        <v>50</v>
      </c>
      <c r="E1331" t="s">
        <v>42</v>
      </c>
      <c r="F1331" t="s">
        <v>46</v>
      </c>
      <c r="G1331" s="13" t="s">
        <v>116</v>
      </c>
      <c r="H1331" s="13" t="s">
        <v>114</v>
      </c>
      <c r="I1331">
        <v>1</v>
      </c>
    </row>
    <row r="1332" spans="1:9" x14ac:dyDescent="0.2">
      <c r="A1332" t="s">
        <v>65</v>
      </c>
      <c r="B1332" t="s">
        <v>57</v>
      </c>
      <c r="C1332" t="s">
        <v>98</v>
      </c>
      <c r="D1332" t="s">
        <v>50</v>
      </c>
      <c r="E1332" t="s">
        <v>42</v>
      </c>
      <c r="F1332" t="s">
        <v>46</v>
      </c>
      <c r="G1332" s="13" t="s">
        <v>116</v>
      </c>
      <c r="H1332" s="13" t="s">
        <v>115</v>
      </c>
      <c r="I1332">
        <v>1</v>
      </c>
    </row>
    <row r="1333" spans="1:9" x14ac:dyDescent="0.2">
      <c r="A1333" t="s">
        <v>15</v>
      </c>
      <c r="B1333" t="s">
        <v>54</v>
      </c>
      <c r="C1333" t="s">
        <v>93</v>
      </c>
      <c r="D1333" t="s">
        <v>50</v>
      </c>
      <c r="E1333" t="s">
        <v>61</v>
      </c>
      <c r="F1333" t="s">
        <v>84</v>
      </c>
      <c r="G1333" s="13" t="s">
        <v>116</v>
      </c>
      <c r="H1333" s="13" t="s">
        <v>113</v>
      </c>
      <c r="I1333">
        <v>1</v>
      </c>
    </row>
    <row r="1334" spans="1:9" x14ac:dyDescent="0.2">
      <c r="A1334" t="s">
        <v>14</v>
      </c>
      <c r="B1334" t="s">
        <v>53</v>
      </c>
      <c r="C1334" t="s">
        <v>93</v>
      </c>
      <c r="D1334" t="s">
        <v>49</v>
      </c>
      <c r="E1334" t="s">
        <v>42</v>
      </c>
      <c r="F1334" t="s">
        <v>84</v>
      </c>
      <c r="G1334" s="13" t="s">
        <v>117</v>
      </c>
      <c r="H1334" s="13" t="s">
        <v>114</v>
      </c>
      <c r="I1334">
        <v>1</v>
      </c>
    </row>
    <row r="1335" spans="1:9" x14ac:dyDescent="0.2">
      <c r="A1335" t="s">
        <v>68</v>
      </c>
      <c r="B1335" t="s">
        <v>55</v>
      </c>
      <c r="C1335" t="s">
        <v>90</v>
      </c>
      <c r="D1335" t="s">
        <v>50</v>
      </c>
      <c r="E1335" t="s">
        <v>45</v>
      </c>
      <c r="F1335" t="s">
        <v>46</v>
      </c>
      <c r="G1335" s="13" t="s">
        <v>117</v>
      </c>
      <c r="H1335" s="13" t="s">
        <v>115</v>
      </c>
      <c r="I1335">
        <v>1</v>
      </c>
    </row>
    <row r="1336" spans="1:9" x14ac:dyDescent="0.2">
      <c r="A1336" t="s">
        <v>135</v>
      </c>
      <c r="B1336" t="s">
        <v>58</v>
      </c>
      <c r="C1336" t="s">
        <v>134</v>
      </c>
      <c r="D1336" t="s">
        <v>50</v>
      </c>
      <c r="E1336" t="s">
        <v>60</v>
      </c>
      <c r="F1336" t="s">
        <v>83</v>
      </c>
      <c r="G1336" s="13" t="s">
        <v>117</v>
      </c>
      <c r="H1336" s="13" t="s">
        <v>114</v>
      </c>
      <c r="I1336">
        <v>1</v>
      </c>
    </row>
    <row r="1337" spans="1:9" x14ac:dyDescent="0.2">
      <c r="A1337" t="s">
        <v>62</v>
      </c>
      <c r="B1337" t="s">
        <v>56</v>
      </c>
      <c r="C1337" t="s">
        <v>89</v>
      </c>
      <c r="D1337" t="s">
        <v>50</v>
      </c>
      <c r="E1337" t="s">
        <v>61</v>
      </c>
      <c r="F1337" t="s">
        <v>83</v>
      </c>
      <c r="G1337" s="13" t="s">
        <v>117</v>
      </c>
      <c r="H1337" s="13" t="s">
        <v>115</v>
      </c>
      <c r="I1337">
        <v>1</v>
      </c>
    </row>
    <row r="1338" spans="1:9" x14ac:dyDescent="0.2">
      <c r="A1338" t="s">
        <v>19</v>
      </c>
      <c r="B1338" t="s">
        <v>54</v>
      </c>
      <c r="C1338" t="s">
        <v>90</v>
      </c>
      <c r="D1338" t="s">
        <v>50</v>
      </c>
      <c r="E1338" t="s">
        <v>42</v>
      </c>
      <c r="F1338" t="s">
        <v>46</v>
      </c>
      <c r="G1338" s="13" t="s">
        <v>116</v>
      </c>
      <c r="H1338" s="13" t="s">
        <v>113</v>
      </c>
      <c r="I1338">
        <v>1</v>
      </c>
    </row>
    <row r="1339" spans="1:9" x14ac:dyDescent="0.2">
      <c r="A1339" t="s">
        <v>65</v>
      </c>
      <c r="B1339" t="s">
        <v>57</v>
      </c>
      <c r="C1339" t="s">
        <v>98</v>
      </c>
      <c r="D1339" t="s">
        <v>49</v>
      </c>
      <c r="E1339" t="s">
        <v>42</v>
      </c>
      <c r="F1339" t="s">
        <v>46</v>
      </c>
      <c r="G1339" s="13" t="s">
        <v>116</v>
      </c>
      <c r="H1339" s="13" t="s">
        <v>114</v>
      </c>
      <c r="I1339">
        <v>1</v>
      </c>
    </row>
    <row r="1340" spans="1:9" x14ac:dyDescent="0.2">
      <c r="A1340" t="s">
        <v>135</v>
      </c>
      <c r="B1340" t="s">
        <v>58</v>
      </c>
      <c r="C1340" t="s">
        <v>134</v>
      </c>
      <c r="D1340" t="s">
        <v>49</v>
      </c>
      <c r="E1340" t="s">
        <v>42</v>
      </c>
      <c r="F1340" t="s">
        <v>83</v>
      </c>
      <c r="G1340" s="13" t="s">
        <v>117</v>
      </c>
      <c r="H1340" s="13" t="s">
        <v>115</v>
      </c>
      <c r="I1340">
        <v>1</v>
      </c>
    </row>
    <row r="1341" spans="1:9" x14ac:dyDescent="0.2">
      <c r="A1341" t="s">
        <v>107</v>
      </c>
      <c r="B1341" t="s">
        <v>53</v>
      </c>
      <c r="C1341" t="s">
        <v>92</v>
      </c>
      <c r="D1341" t="s">
        <v>50</v>
      </c>
      <c r="E1341" t="s">
        <v>61</v>
      </c>
      <c r="F1341" t="s">
        <v>46</v>
      </c>
      <c r="G1341" s="13" t="s">
        <v>116</v>
      </c>
      <c r="H1341" s="13" t="s">
        <v>113</v>
      </c>
      <c r="I1341">
        <v>1</v>
      </c>
    </row>
    <row r="1342" spans="1:9" x14ac:dyDescent="0.2">
      <c r="A1342" t="s">
        <v>63</v>
      </c>
      <c r="B1342" t="s">
        <v>56</v>
      </c>
      <c r="C1342" t="s">
        <v>89</v>
      </c>
      <c r="D1342" t="s">
        <v>49</v>
      </c>
      <c r="E1342" t="s">
        <v>42</v>
      </c>
      <c r="F1342" t="s">
        <v>83</v>
      </c>
      <c r="G1342" s="13" t="s">
        <v>117</v>
      </c>
      <c r="H1342" s="13" t="s">
        <v>114</v>
      </c>
      <c r="I1342">
        <v>1</v>
      </c>
    </row>
    <row r="1343" spans="1:9" x14ac:dyDescent="0.2">
      <c r="A1343" t="s">
        <v>65</v>
      </c>
      <c r="B1343" t="s">
        <v>57</v>
      </c>
      <c r="C1343" t="s">
        <v>98</v>
      </c>
      <c r="D1343" t="s">
        <v>49</v>
      </c>
      <c r="E1343" t="s">
        <v>42</v>
      </c>
      <c r="F1343" t="s">
        <v>46</v>
      </c>
      <c r="G1343" s="13" t="s">
        <v>117</v>
      </c>
      <c r="H1343" s="13" t="s">
        <v>115</v>
      </c>
      <c r="I1343">
        <v>1</v>
      </c>
    </row>
    <row r="1344" spans="1:9" x14ac:dyDescent="0.2">
      <c r="A1344" t="s">
        <v>135</v>
      </c>
      <c r="B1344" t="s">
        <v>58</v>
      </c>
      <c r="C1344" t="s">
        <v>134</v>
      </c>
      <c r="D1344" t="s">
        <v>49</v>
      </c>
      <c r="E1344" t="s">
        <v>42</v>
      </c>
      <c r="F1344" t="s">
        <v>83</v>
      </c>
      <c r="G1344" s="13" t="s">
        <v>117</v>
      </c>
      <c r="H1344" s="13" t="s">
        <v>114</v>
      </c>
      <c r="I1344">
        <v>1</v>
      </c>
    </row>
    <row r="1345" spans="1:9" x14ac:dyDescent="0.2">
      <c r="A1345" t="s">
        <v>109</v>
      </c>
      <c r="B1345" t="s">
        <v>58</v>
      </c>
      <c r="C1345" t="s">
        <v>111</v>
      </c>
      <c r="D1345" t="s">
        <v>50</v>
      </c>
      <c r="E1345" t="s">
        <v>42</v>
      </c>
      <c r="F1345" t="s">
        <v>46</v>
      </c>
      <c r="G1345" s="13" t="s">
        <v>117</v>
      </c>
      <c r="H1345" s="13" t="s">
        <v>115</v>
      </c>
      <c r="I1345">
        <v>1</v>
      </c>
    </row>
    <row r="1346" spans="1:9" x14ac:dyDescent="0.2">
      <c r="A1346" t="s">
        <v>40</v>
      </c>
      <c r="B1346" t="s">
        <v>53</v>
      </c>
      <c r="C1346" t="s">
        <v>95</v>
      </c>
      <c r="D1346" t="s">
        <v>49</v>
      </c>
      <c r="E1346" t="s">
        <v>42</v>
      </c>
      <c r="F1346" t="s">
        <v>83</v>
      </c>
      <c r="G1346" s="13" t="s">
        <v>116</v>
      </c>
      <c r="H1346" s="13" t="s">
        <v>113</v>
      </c>
      <c r="I1346">
        <v>1</v>
      </c>
    </row>
    <row r="1347" spans="1:9" x14ac:dyDescent="0.2">
      <c r="A1347" t="s">
        <v>109</v>
      </c>
      <c r="B1347" t="s">
        <v>58</v>
      </c>
      <c r="C1347" t="s">
        <v>111</v>
      </c>
      <c r="D1347" t="s">
        <v>50</v>
      </c>
      <c r="E1347" t="s">
        <v>45</v>
      </c>
      <c r="F1347" t="s">
        <v>84</v>
      </c>
      <c r="G1347" s="13" t="s">
        <v>116</v>
      </c>
      <c r="H1347" s="13" t="s">
        <v>114</v>
      </c>
      <c r="I1347">
        <v>1</v>
      </c>
    </row>
    <row r="1348" spans="1:9" x14ac:dyDescent="0.2">
      <c r="A1348" t="s">
        <v>106</v>
      </c>
      <c r="B1348" t="s">
        <v>56</v>
      </c>
      <c r="C1348" t="s">
        <v>94</v>
      </c>
      <c r="D1348" t="s">
        <v>49</v>
      </c>
      <c r="E1348" t="s">
        <v>42</v>
      </c>
      <c r="F1348" t="s">
        <v>46</v>
      </c>
      <c r="G1348" s="13" t="s">
        <v>116</v>
      </c>
      <c r="H1348" s="13" t="s">
        <v>115</v>
      </c>
      <c r="I1348">
        <v>1</v>
      </c>
    </row>
    <row r="1349" spans="1:9" x14ac:dyDescent="0.2">
      <c r="A1349" t="s">
        <v>64</v>
      </c>
      <c r="B1349" t="s">
        <v>56</v>
      </c>
      <c r="C1349" t="s">
        <v>93</v>
      </c>
      <c r="D1349" t="s">
        <v>50</v>
      </c>
      <c r="E1349" t="s">
        <v>44</v>
      </c>
      <c r="F1349" t="s">
        <v>46</v>
      </c>
      <c r="G1349" s="13" t="s">
        <v>116</v>
      </c>
      <c r="H1349" s="13" t="s">
        <v>113</v>
      </c>
      <c r="I1349">
        <v>1</v>
      </c>
    </row>
    <row r="1350" spans="1:9" x14ac:dyDescent="0.2">
      <c r="A1350" t="s">
        <v>65</v>
      </c>
      <c r="B1350" t="s">
        <v>57</v>
      </c>
      <c r="C1350" t="s">
        <v>98</v>
      </c>
      <c r="D1350" t="s">
        <v>50</v>
      </c>
      <c r="E1350" t="s">
        <v>42</v>
      </c>
      <c r="F1350" t="s">
        <v>46</v>
      </c>
      <c r="G1350" s="13" t="s">
        <v>117</v>
      </c>
      <c r="H1350" s="13" t="s">
        <v>114</v>
      </c>
      <c r="I1350">
        <v>1</v>
      </c>
    </row>
    <row r="1351" spans="1:9" x14ac:dyDescent="0.2">
      <c r="A1351" t="s">
        <v>135</v>
      </c>
      <c r="B1351" t="s">
        <v>58</v>
      </c>
      <c r="C1351" t="s">
        <v>134</v>
      </c>
      <c r="D1351" t="s">
        <v>50</v>
      </c>
      <c r="E1351" t="s">
        <v>61</v>
      </c>
      <c r="F1351" t="s">
        <v>83</v>
      </c>
      <c r="G1351" s="13" t="s">
        <v>117</v>
      </c>
      <c r="H1351" s="13" t="s">
        <v>115</v>
      </c>
      <c r="I1351">
        <v>1</v>
      </c>
    </row>
    <row r="1352" spans="1:9" x14ac:dyDescent="0.2">
      <c r="A1352" t="s">
        <v>135</v>
      </c>
      <c r="B1352" t="s">
        <v>58</v>
      </c>
      <c r="C1352" t="s">
        <v>134</v>
      </c>
      <c r="D1352" t="s">
        <v>50</v>
      </c>
      <c r="E1352" t="s">
        <v>42</v>
      </c>
      <c r="F1352" t="s">
        <v>83</v>
      </c>
      <c r="G1352" s="13" t="s">
        <v>117</v>
      </c>
      <c r="H1352" s="13" t="s">
        <v>114</v>
      </c>
      <c r="I1352">
        <v>1</v>
      </c>
    </row>
    <row r="1353" spans="1:9" x14ac:dyDescent="0.2">
      <c r="A1353" t="s">
        <v>62</v>
      </c>
      <c r="B1353" t="s">
        <v>56</v>
      </c>
      <c r="C1353" t="s">
        <v>89</v>
      </c>
      <c r="D1353" t="s">
        <v>49</v>
      </c>
      <c r="E1353" t="s">
        <v>61</v>
      </c>
      <c r="F1353" t="s">
        <v>84</v>
      </c>
      <c r="G1353" s="13" t="s">
        <v>117</v>
      </c>
      <c r="H1353" s="13" t="s">
        <v>115</v>
      </c>
      <c r="I1353">
        <v>1</v>
      </c>
    </row>
    <row r="1354" spans="1:9" x14ac:dyDescent="0.2">
      <c r="A1354" t="s">
        <v>109</v>
      </c>
      <c r="B1354" t="s">
        <v>58</v>
      </c>
      <c r="C1354" t="s">
        <v>111</v>
      </c>
      <c r="D1354" t="s">
        <v>50</v>
      </c>
      <c r="E1354" t="s">
        <v>42</v>
      </c>
      <c r="F1354" t="s">
        <v>84</v>
      </c>
      <c r="G1354" s="13" t="s">
        <v>116</v>
      </c>
      <c r="H1354" s="13" t="s">
        <v>113</v>
      </c>
      <c r="I1354">
        <v>1</v>
      </c>
    </row>
    <row r="1355" spans="1:9" x14ac:dyDescent="0.2">
      <c r="A1355" t="s">
        <v>110</v>
      </c>
      <c r="B1355" t="s">
        <v>58</v>
      </c>
      <c r="C1355" t="s">
        <v>111</v>
      </c>
      <c r="D1355" t="s">
        <v>49</v>
      </c>
      <c r="E1355" t="s">
        <v>42</v>
      </c>
      <c r="F1355" t="s">
        <v>83</v>
      </c>
      <c r="G1355" s="13" t="s">
        <v>116</v>
      </c>
      <c r="H1355" s="13" t="s">
        <v>114</v>
      </c>
      <c r="I1355">
        <v>1</v>
      </c>
    </row>
    <row r="1356" spans="1:9" x14ac:dyDescent="0.2">
      <c r="A1356" t="s">
        <v>65</v>
      </c>
      <c r="B1356" t="s">
        <v>57</v>
      </c>
      <c r="C1356" t="s">
        <v>98</v>
      </c>
      <c r="D1356" t="s">
        <v>50</v>
      </c>
      <c r="E1356" t="s">
        <v>42</v>
      </c>
      <c r="F1356" t="s">
        <v>46</v>
      </c>
      <c r="G1356" s="13" t="s">
        <v>116</v>
      </c>
      <c r="H1356" s="13" t="s">
        <v>115</v>
      </c>
      <c r="I1356">
        <v>1</v>
      </c>
    </row>
    <row r="1357" spans="1:9" x14ac:dyDescent="0.2">
      <c r="A1357" t="s">
        <v>107</v>
      </c>
      <c r="B1357" t="s">
        <v>53</v>
      </c>
      <c r="C1357" t="s">
        <v>92</v>
      </c>
      <c r="D1357" t="s">
        <v>50</v>
      </c>
      <c r="E1357" t="s">
        <v>42</v>
      </c>
      <c r="F1357" t="s">
        <v>46</v>
      </c>
      <c r="G1357" s="13" t="s">
        <v>116</v>
      </c>
      <c r="H1357" s="13" t="s">
        <v>113</v>
      </c>
      <c r="I1357">
        <v>1</v>
      </c>
    </row>
    <row r="1358" spans="1:9" x14ac:dyDescent="0.2">
      <c r="A1358" t="s">
        <v>135</v>
      </c>
      <c r="B1358" t="s">
        <v>58</v>
      </c>
      <c r="C1358" t="s">
        <v>134</v>
      </c>
      <c r="D1358" t="s">
        <v>49</v>
      </c>
      <c r="E1358" t="s">
        <v>61</v>
      </c>
      <c r="F1358" t="s">
        <v>83</v>
      </c>
      <c r="G1358" s="13" t="s">
        <v>117</v>
      </c>
      <c r="H1358" s="13" t="s">
        <v>114</v>
      </c>
      <c r="I1358">
        <v>1</v>
      </c>
    </row>
    <row r="1359" spans="1:9" x14ac:dyDescent="0.2">
      <c r="A1359" t="s">
        <v>0</v>
      </c>
      <c r="B1359" t="s">
        <v>55</v>
      </c>
      <c r="C1359" t="s">
        <v>91</v>
      </c>
      <c r="D1359" t="s">
        <v>50</v>
      </c>
      <c r="E1359" t="s">
        <v>42</v>
      </c>
      <c r="F1359" t="s">
        <v>84</v>
      </c>
      <c r="G1359" s="13" t="s">
        <v>117</v>
      </c>
      <c r="H1359" s="13" t="s">
        <v>115</v>
      </c>
      <c r="I1359">
        <v>1</v>
      </c>
    </row>
    <row r="1360" spans="1:9" x14ac:dyDescent="0.2">
      <c r="A1360" t="s">
        <v>27</v>
      </c>
      <c r="B1360" t="s">
        <v>54</v>
      </c>
      <c r="C1360" t="s">
        <v>92</v>
      </c>
      <c r="D1360" t="s">
        <v>50</v>
      </c>
      <c r="E1360" t="s">
        <v>42</v>
      </c>
      <c r="F1360" t="s">
        <v>46</v>
      </c>
      <c r="G1360" s="13" t="s">
        <v>117</v>
      </c>
      <c r="H1360" s="13" t="s">
        <v>114</v>
      </c>
      <c r="I1360">
        <v>1</v>
      </c>
    </row>
    <row r="1361" spans="1:9" x14ac:dyDescent="0.2">
      <c r="A1361" t="s">
        <v>65</v>
      </c>
      <c r="B1361" t="s">
        <v>57</v>
      </c>
      <c r="C1361" t="s">
        <v>98</v>
      </c>
      <c r="D1361" t="s">
        <v>49</v>
      </c>
      <c r="E1361" t="s">
        <v>41</v>
      </c>
      <c r="F1361" t="s">
        <v>83</v>
      </c>
      <c r="G1361" s="13" t="s">
        <v>117</v>
      </c>
      <c r="H1361" s="13" t="s">
        <v>115</v>
      </c>
      <c r="I1361">
        <v>1</v>
      </c>
    </row>
    <row r="1362" spans="1:9" x14ac:dyDescent="0.2">
      <c r="A1362" t="s">
        <v>65</v>
      </c>
      <c r="B1362" t="s">
        <v>57</v>
      </c>
      <c r="C1362" t="s">
        <v>98</v>
      </c>
      <c r="D1362" t="s">
        <v>49</v>
      </c>
      <c r="E1362" t="s">
        <v>41</v>
      </c>
      <c r="F1362" t="s">
        <v>83</v>
      </c>
      <c r="G1362" s="13" t="s">
        <v>116</v>
      </c>
      <c r="H1362" s="13" t="s">
        <v>113</v>
      </c>
      <c r="I1362">
        <v>1</v>
      </c>
    </row>
    <row r="1363" spans="1:9" x14ac:dyDescent="0.2">
      <c r="A1363" t="s">
        <v>109</v>
      </c>
      <c r="B1363" t="s">
        <v>58</v>
      </c>
      <c r="C1363" t="s">
        <v>111</v>
      </c>
      <c r="D1363" t="s">
        <v>50</v>
      </c>
      <c r="E1363" t="s">
        <v>45</v>
      </c>
      <c r="F1363" t="s">
        <v>84</v>
      </c>
      <c r="G1363" s="13" t="s">
        <v>116</v>
      </c>
      <c r="H1363" s="13" t="s">
        <v>114</v>
      </c>
      <c r="I1363">
        <v>1</v>
      </c>
    </row>
    <row r="1364" spans="1:9" x14ac:dyDescent="0.2">
      <c r="A1364" t="s">
        <v>107</v>
      </c>
      <c r="B1364" t="s">
        <v>53</v>
      </c>
      <c r="C1364" t="s">
        <v>92</v>
      </c>
      <c r="D1364" t="s">
        <v>50</v>
      </c>
      <c r="E1364" t="s">
        <v>42</v>
      </c>
      <c r="F1364" t="s">
        <v>83</v>
      </c>
      <c r="G1364" s="13" t="s">
        <v>116</v>
      </c>
      <c r="H1364" s="13" t="s">
        <v>115</v>
      </c>
      <c r="I1364">
        <v>1</v>
      </c>
    </row>
    <row r="1365" spans="1:9" x14ac:dyDescent="0.2">
      <c r="A1365" t="s">
        <v>12</v>
      </c>
      <c r="B1365" t="s">
        <v>54</v>
      </c>
      <c r="C1365" t="s">
        <v>90</v>
      </c>
      <c r="D1365" t="s">
        <v>49</v>
      </c>
      <c r="E1365" t="s">
        <v>60</v>
      </c>
      <c r="F1365" t="s">
        <v>84</v>
      </c>
      <c r="G1365" s="13" t="s">
        <v>116</v>
      </c>
      <c r="H1365" s="13" t="s">
        <v>113</v>
      </c>
      <c r="I1365">
        <v>1</v>
      </c>
    </row>
    <row r="1366" spans="1:9" x14ac:dyDescent="0.2">
      <c r="A1366" t="s">
        <v>65</v>
      </c>
      <c r="B1366" t="s">
        <v>57</v>
      </c>
      <c r="C1366" t="s">
        <v>98</v>
      </c>
      <c r="D1366" t="s">
        <v>50</v>
      </c>
      <c r="E1366" t="s">
        <v>42</v>
      </c>
      <c r="F1366" t="s">
        <v>84</v>
      </c>
      <c r="G1366" s="13" t="s">
        <v>117</v>
      </c>
      <c r="H1366" s="13" t="s">
        <v>114</v>
      </c>
      <c r="I1366">
        <v>1</v>
      </c>
    </row>
    <row r="1367" spans="1:9" x14ac:dyDescent="0.2">
      <c r="A1367" t="s">
        <v>62</v>
      </c>
      <c r="B1367" t="s">
        <v>56</v>
      </c>
      <c r="C1367" t="s">
        <v>89</v>
      </c>
      <c r="D1367" t="s">
        <v>49</v>
      </c>
      <c r="E1367" t="s">
        <v>42</v>
      </c>
      <c r="F1367" t="s">
        <v>83</v>
      </c>
      <c r="G1367" s="13" t="s">
        <v>117</v>
      </c>
      <c r="H1367" s="13" t="s">
        <v>115</v>
      </c>
      <c r="I1367">
        <v>1</v>
      </c>
    </row>
    <row r="1368" spans="1:9" x14ac:dyDescent="0.2">
      <c r="A1368" t="s">
        <v>135</v>
      </c>
      <c r="B1368" t="s">
        <v>58</v>
      </c>
      <c r="C1368" t="s">
        <v>134</v>
      </c>
      <c r="D1368" t="s">
        <v>49</v>
      </c>
      <c r="E1368" t="s">
        <v>42</v>
      </c>
      <c r="F1368" t="s">
        <v>83</v>
      </c>
      <c r="G1368" s="13" t="s">
        <v>117</v>
      </c>
      <c r="H1368" s="13" t="s">
        <v>114</v>
      </c>
      <c r="I1368">
        <v>1</v>
      </c>
    </row>
    <row r="1369" spans="1:9" x14ac:dyDescent="0.2">
      <c r="A1369" t="s">
        <v>62</v>
      </c>
      <c r="B1369" t="s">
        <v>56</v>
      </c>
      <c r="C1369" t="s">
        <v>89</v>
      </c>
      <c r="D1369" t="s">
        <v>49</v>
      </c>
      <c r="E1369" t="s">
        <v>42</v>
      </c>
      <c r="F1369" t="s">
        <v>83</v>
      </c>
      <c r="G1369" s="13" t="s">
        <v>117</v>
      </c>
      <c r="H1369" s="13" t="s">
        <v>115</v>
      </c>
      <c r="I1369">
        <v>1</v>
      </c>
    </row>
    <row r="1370" spans="1:9" x14ac:dyDescent="0.2">
      <c r="A1370" t="s">
        <v>2</v>
      </c>
      <c r="B1370" t="s">
        <v>53</v>
      </c>
      <c r="C1370" t="s">
        <v>94</v>
      </c>
      <c r="D1370" t="s">
        <v>49</v>
      </c>
      <c r="E1370" t="s">
        <v>42</v>
      </c>
      <c r="F1370" t="s">
        <v>46</v>
      </c>
      <c r="G1370" s="13" t="s">
        <v>116</v>
      </c>
      <c r="H1370" s="13" t="s">
        <v>113</v>
      </c>
      <c r="I1370">
        <v>1</v>
      </c>
    </row>
    <row r="1371" spans="1:9" x14ac:dyDescent="0.2">
      <c r="A1371" t="s">
        <v>65</v>
      </c>
      <c r="B1371" t="s">
        <v>57</v>
      </c>
      <c r="C1371" t="s">
        <v>98</v>
      </c>
      <c r="D1371" t="s">
        <v>50</v>
      </c>
      <c r="E1371" t="s">
        <v>42</v>
      </c>
      <c r="F1371" t="s">
        <v>83</v>
      </c>
      <c r="G1371" s="13" t="s">
        <v>116</v>
      </c>
      <c r="H1371" s="13" t="s">
        <v>114</v>
      </c>
      <c r="I1371">
        <v>1</v>
      </c>
    </row>
    <row r="1372" spans="1:9" x14ac:dyDescent="0.2">
      <c r="A1372" t="s">
        <v>107</v>
      </c>
      <c r="B1372" t="s">
        <v>53</v>
      </c>
      <c r="C1372" t="s">
        <v>92</v>
      </c>
      <c r="D1372" t="s">
        <v>49</v>
      </c>
      <c r="E1372" t="s">
        <v>42</v>
      </c>
      <c r="F1372" t="s">
        <v>83</v>
      </c>
      <c r="G1372" s="13" t="s">
        <v>116</v>
      </c>
      <c r="H1372" s="13" t="s">
        <v>115</v>
      </c>
      <c r="I1372">
        <v>1</v>
      </c>
    </row>
    <row r="1373" spans="1:9" x14ac:dyDescent="0.2">
      <c r="A1373" t="s">
        <v>135</v>
      </c>
      <c r="B1373" t="s">
        <v>58</v>
      </c>
      <c r="C1373" t="s">
        <v>134</v>
      </c>
      <c r="D1373" t="s">
        <v>49</v>
      </c>
      <c r="E1373" t="s">
        <v>61</v>
      </c>
      <c r="F1373" t="s">
        <v>83</v>
      </c>
      <c r="G1373" s="13" t="s">
        <v>117</v>
      </c>
      <c r="H1373" s="13" t="s">
        <v>113</v>
      </c>
      <c r="I1373">
        <v>1</v>
      </c>
    </row>
    <row r="1374" spans="1:9" x14ac:dyDescent="0.2">
      <c r="A1374" t="s">
        <v>109</v>
      </c>
      <c r="B1374" t="s">
        <v>58</v>
      </c>
      <c r="C1374" t="s">
        <v>111</v>
      </c>
      <c r="D1374" t="s">
        <v>49</v>
      </c>
      <c r="E1374" t="s">
        <v>61</v>
      </c>
      <c r="F1374" t="s">
        <v>83</v>
      </c>
      <c r="G1374" s="13" t="s">
        <v>117</v>
      </c>
      <c r="H1374" s="13" t="s">
        <v>114</v>
      </c>
      <c r="I1374">
        <v>1</v>
      </c>
    </row>
    <row r="1375" spans="1:9" x14ac:dyDescent="0.2">
      <c r="A1375" t="s">
        <v>135</v>
      </c>
      <c r="B1375" t="s">
        <v>58</v>
      </c>
      <c r="C1375" t="s">
        <v>134</v>
      </c>
      <c r="D1375" t="s">
        <v>50</v>
      </c>
      <c r="E1375" t="s">
        <v>42</v>
      </c>
      <c r="F1375" t="s">
        <v>83</v>
      </c>
      <c r="G1375" s="13" t="s">
        <v>117</v>
      </c>
      <c r="H1375" s="13" t="s">
        <v>115</v>
      </c>
      <c r="I1375">
        <v>1</v>
      </c>
    </row>
    <row r="1376" spans="1:9" x14ac:dyDescent="0.2">
      <c r="A1376" t="s">
        <v>109</v>
      </c>
      <c r="B1376" t="s">
        <v>58</v>
      </c>
      <c r="C1376" t="s">
        <v>111</v>
      </c>
      <c r="D1376" t="s">
        <v>50</v>
      </c>
      <c r="E1376" t="s">
        <v>60</v>
      </c>
      <c r="F1376" t="s">
        <v>84</v>
      </c>
      <c r="G1376" s="13" t="s">
        <v>117</v>
      </c>
      <c r="H1376" s="13" t="s">
        <v>114</v>
      </c>
      <c r="I1376">
        <v>1</v>
      </c>
    </row>
    <row r="1377" spans="1:9" x14ac:dyDescent="0.2">
      <c r="A1377" t="s">
        <v>6</v>
      </c>
      <c r="B1377" t="s">
        <v>54</v>
      </c>
      <c r="C1377" t="s">
        <v>91</v>
      </c>
      <c r="D1377" t="s">
        <v>50</v>
      </c>
      <c r="E1377" t="s">
        <v>42</v>
      </c>
      <c r="F1377" t="s">
        <v>84</v>
      </c>
      <c r="G1377" s="13" t="s">
        <v>117</v>
      </c>
      <c r="H1377" s="13" t="s">
        <v>115</v>
      </c>
      <c r="I1377">
        <v>1</v>
      </c>
    </row>
    <row r="1378" spans="1:9" x14ac:dyDescent="0.2">
      <c r="A1378" t="s">
        <v>109</v>
      </c>
      <c r="B1378" t="s">
        <v>58</v>
      </c>
      <c r="C1378" t="s">
        <v>111</v>
      </c>
      <c r="D1378" t="s">
        <v>49</v>
      </c>
      <c r="E1378" t="s">
        <v>42</v>
      </c>
      <c r="F1378" t="s">
        <v>84</v>
      </c>
      <c r="G1378" s="13" t="s">
        <v>116</v>
      </c>
      <c r="H1378" s="13" t="s">
        <v>113</v>
      </c>
      <c r="I1378">
        <v>1</v>
      </c>
    </row>
    <row r="1379" spans="1:9" x14ac:dyDescent="0.2">
      <c r="A1379" t="s">
        <v>62</v>
      </c>
      <c r="B1379" t="s">
        <v>56</v>
      </c>
      <c r="C1379" t="s">
        <v>89</v>
      </c>
      <c r="D1379" t="s">
        <v>49</v>
      </c>
      <c r="E1379" t="s">
        <v>42</v>
      </c>
      <c r="F1379" t="s">
        <v>83</v>
      </c>
      <c r="G1379" s="13" t="s">
        <v>116</v>
      </c>
      <c r="H1379" s="13" t="s">
        <v>114</v>
      </c>
      <c r="I1379">
        <v>1</v>
      </c>
    </row>
    <row r="1380" spans="1:9" x14ac:dyDescent="0.2">
      <c r="A1380" t="s">
        <v>13</v>
      </c>
      <c r="B1380" t="s">
        <v>55</v>
      </c>
      <c r="C1380" t="s">
        <v>92</v>
      </c>
      <c r="D1380" t="s">
        <v>49</v>
      </c>
      <c r="E1380" t="s">
        <v>61</v>
      </c>
      <c r="F1380" t="s">
        <v>46</v>
      </c>
      <c r="G1380" s="13" t="s">
        <v>116</v>
      </c>
      <c r="H1380" s="13" t="s">
        <v>115</v>
      </c>
      <c r="I1380">
        <v>1</v>
      </c>
    </row>
    <row r="1381" spans="1:9" x14ac:dyDescent="0.2">
      <c r="A1381" t="s">
        <v>109</v>
      </c>
      <c r="B1381" t="s">
        <v>58</v>
      </c>
      <c r="C1381" t="s">
        <v>111</v>
      </c>
      <c r="D1381" t="s">
        <v>49</v>
      </c>
      <c r="E1381" t="s">
        <v>41</v>
      </c>
      <c r="F1381" t="s">
        <v>83</v>
      </c>
      <c r="G1381" s="13" t="s">
        <v>116</v>
      </c>
      <c r="H1381" s="13" t="s">
        <v>113</v>
      </c>
      <c r="I1381">
        <v>1</v>
      </c>
    </row>
    <row r="1382" spans="1:9" x14ac:dyDescent="0.2">
      <c r="A1382" t="s">
        <v>4</v>
      </c>
      <c r="B1382" t="s">
        <v>54</v>
      </c>
      <c r="C1382" t="s">
        <v>91</v>
      </c>
      <c r="D1382" t="s">
        <v>50</v>
      </c>
      <c r="E1382" t="s">
        <v>61</v>
      </c>
      <c r="F1382" t="s">
        <v>84</v>
      </c>
      <c r="G1382" s="13" t="s">
        <v>117</v>
      </c>
      <c r="H1382" s="13" t="s">
        <v>114</v>
      </c>
      <c r="I1382">
        <v>1</v>
      </c>
    </row>
    <row r="1383" spans="1:9" x14ac:dyDescent="0.2">
      <c r="A1383" t="s">
        <v>0</v>
      </c>
      <c r="B1383" t="s">
        <v>55</v>
      </c>
      <c r="C1383" t="s">
        <v>91</v>
      </c>
      <c r="D1383" t="s">
        <v>49</v>
      </c>
      <c r="E1383" t="s">
        <v>42</v>
      </c>
      <c r="F1383" t="s">
        <v>84</v>
      </c>
      <c r="G1383" s="13" t="s">
        <v>117</v>
      </c>
      <c r="H1383" s="13" t="s">
        <v>115</v>
      </c>
      <c r="I1383">
        <v>1</v>
      </c>
    </row>
    <row r="1384" spans="1:9" x14ac:dyDescent="0.2">
      <c r="A1384" t="s">
        <v>65</v>
      </c>
      <c r="B1384" t="s">
        <v>57</v>
      </c>
      <c r="C1384" t="s">
        <v>98</v>
      </c>
      <c r="D1384" t="s">
        <v>50</v>
      </c>
      <c r="E1384" t="s">
        <v>41</v>
      </c>
      <c r="F1384" t="s">
        <v>83</v>
      </c>
      <c r="G1384" s="13" t="s">
        <v>117</v>
      </c>
      <c r="H1384" s="13" t="s">
        <v>114</v>
      </c>
      <c r="I1384">
        <v>1</v>
      </c>
    </row>
    <row r="1385" spans="1:9" x14ac:dyDescent="0.2">
      <c r="A1385" t="s">
        <v>65</v>
      </c>
      <c r="B1385" t="s">
        <v>57</v>
      </c>
      <c r="C1385" t="s">
        <v>98</v>
      </c>
      <c r="D1385" t="s">
        <v>50</v>
      </c>
      <c r="E1385" t="s">
        <v>42</v>
      </c>
      <c r="F1385" t="s">
        <v>83</v>
      </c>
      <c r="G1385" s="13" t="s">
        <v>117</v>
      </c>
      <c r="H1385" s="13" t="s">
        <v>115</v>
      </c>
      <c r="I1385">
        <v>1</v>
      </c>
    </row>
    <row r="1386" spans="1:9" x14ac:dyDescent="0.2">
      <c r="A1386" t="s">
        <v>14</v>
      </c>
      <c r="B1386" t="s">
        <v>53</v>
      </c>
      <c r="C1386" t="s">
        <v>93</v>
      </c>
      <c r="D1386" t="s">
        <v>49</v>
      </c>
      <c r="E1386" t="s">
        <v>42</v>
      </c>
      <c r="F1386" t="s">
        <v>84</v>
      </c>
      <c r="G1386" s="13" t="s">
        <v>116</v>
      </c>
      <c r="H1386" s="13" t="s">
        <v>113</v>
      </c>
      <c r="I1386">
        <v>1</v>
      </c>
    </row>
    <row r="1387" spans="1:9" x14ac:dyDescent="0.2">
      <c r="A1387" t="s">
        <v>16</v>
      </c>
      <c r="B1387" t="s">
        <v>53</v>
      </c>
      <c r="C1387" t="s">
        <v>91</v>
      </c>
      <c r="D1387" t="s">
        <v>50</v>
      </c>
      <c r="E1387" t="s">
        <v>42</v>
      </c>
      <c r="F1387" t="s">
        <v>46</v>
      </c>
      <c r="G1387" s="13" t="s">
        <v>116</v>
      </c>
      <c r="H1387" s="13" t="s">
        <v>114</v>
      </c>
      <c r="I1387">
        <v>1</v>
      </c>
    </row>
    <row r="1388" spans="1:9" x14ac:dyDescent="0.2">
      <c r="A1388" t="s">
        <v>37</v>
      </c>
      <c r="B1388" t="s">
        <v>54</v>
      </c>
      <c r="C1388" t="s">
        <v>92</v>
      </c>
      <c r="D1388" t="s">
        <v>49</v>
      </c>
      <c r="E1388" t="s">
        <v>42</v>
      </c>
      <c r="F1388" t="s">
        <v>84</v>
      </c>
      <c r="G1388" s="13" t="s">
        <v>116</v>
      </c>
      <c r="H1388" s="13" t="s">
        <v>115</v>
      </c>
      <c r="I1388">
        <v>1</v>
      </c>
    </row>
    <row r="1389" spans="1:9" x14ac:dyDescent="0.2">
      <c r="A1389" t="s">
        <v>109</v>
      </c>
      <c r="B1389" t="s">
        <v>58</v>
      </c>
      <c r="C1389" t="s">
        <v>111</v>
      </c>
      <c r="D1389" t="s">
        <v>50</v>
      </c>
      <c r="E1389" t="s">
        <v>41</v>
      </c>
      <c r="F1389" t="s">
        <v>46</v>
      </c>
      <c r="G1389" s="13" t="s">
        <v>116</v>
      </c>
      <c r="H1389" s="13" t="s">
        <v>113</v>
      </c>
      <c r="I1389">
        <v>1</v>
      </c>
    </row>
    <row r="1390" spans="1:9" x14ac:dyDescent="0.2">
      <c r="A1390" t="s">
        <v>109</v>
      </c>
      <c r="B1390" t="s">
        <v>58</v>
      </c>
      <c r="C1390" t="s">
        <v>111</v>
      </c>
      <c r="D1390" t="s">
        <v>49</v>
      </c>
      <c r="E1390" t="s">
        <v>42</v>
      </c>
      <c r="F1390" t="s">
        <v>46</v>
      </c>
      <c r="G1390" s="13" t="s">
        <v>117</v>
      </c>
      <c r="H1390" s="13" t="s">
        <v>114</v>
      </c>
      <c r="I1390">
        <v>1</v>
      </c>
    </row>
    <row r="1391" spans="1:9" x14ac:dyDescent="0.2">
      <c r="A1391" t="s">
        <v>1</v>
      </c>
      <c r="B1391" t="s">
        <v>54</v>
      </c>
      <c r="C1391" t="s">
        <v>90</v>
      </c>
      <c r="D1391" t="s">
        <v>49</v>
      </c>
      <c r="E1391" t="s">
        <v>42</v>
      </c>
      <c r="F1391" t="s">
        <v>46</v>
      </c>
      <c r="G1391" s="13" t="s">
        <v>117</v>
      </c>
      <c r="H1391" s="13" t="s">
        <v>115</v>
      </c>
      <c r="I1391">
        <v>1</v>
      </c>
    </row>
    <row r="1392" spans="1:9" x14ac:dyDescent="0.2">
      <c r="A1392" t="s">
        <v>65</v>
      </c>
      <c r="B1392" t="s">
        <v>57</v>
      </c>
      <c r="C1392" t="s">
        <v>98</v>
      </c>
      <c r="D1392" t="s">
        <v>50</v>
      </c>
      <c r="E1392" t="s">
        <v>42</v>
      </c>
      <c r="F1392" t="s">
        <v>46</v>
      </c>
      <c r="G1392" s="13" t="s">
        <v>117</v>
      </c>
      <c r="H1392" s="13" t="s">
        <v>114</v>
      </c>
      <c r="I1392">
        <v>1</v>
      </c>
    </row>
    <row r="1393" spans="1:9" x14ac:dyDescent="0.2">
      <c r="A1393" t="s">
        <v>65</v>
      </c>
      <c r="B1393" t="s">
        <v>57</v>
      </c>
      <c r="C1393" t="s">
        <v>98</v>
      </c>
      <c r="D1393" t="s">
        <v>50</v>
      </c>
      <c r="E1393" t="s">
        <v>42</v>
      </c>
      <c r="F1393" t="s">
        <v>83</v>
      </c>
      <c r="G1393" s="13" t="s">
        <v>117</v>
      </c>
      <c r="H1393" s="13" t="s">
        <v>115</v>
      </c>
      <c r="I1393">
        <v>1</v>
      </c>
    </row>
    <row r="1394" spans="1:9" x14ac:dyDescent="0.2">
      <c r="A1394" t="s">
        <v>77</v>
      </c>
      <c r="B1394" t="s">
        <v>54</v>
      </c>
      <c r="C1394" t="s">
        <v>91</v>
      </c>
      <c r="D1394" t="s">
        <v>49</v>
      </c>
      <c r="E1394" t="s">
        <v>42</v>
      </c>
      <c r="F1394" t="s">
        <v>84</v>
      </c>
      <c r="G1394" s="13" t="s">
        <v>116</v>
      </c>
      <c r="H1394" s="13" t="s">
        <v>113</v>
      </c>
      <c r="I1394">
        <v>1</v>
      </c>
    </row>
    <row r="1395" spans="1:9" x14ac:dyDescent="0.2">
      <c r="A1395" t="s">
        <v>65</v>
      </c>
      <c r="B1395" t="s">
        <v>57</v>
      </c>
      <c r="C1395" t="s">
        <v>98</v>
      </c>
      <c r="D1395" t="s">
        <v>49</v>
      </c>
      <c r="E1395" t="s">
        <v>44</v>
      </c>
      <c r="F1395" t="s">
        <v>83</v>
      </c>
      <c r="G1395" s="13" t="s">
        <v>116</v>
      </c>
      <c r="H1395" s="13" t="s">
        <v>114</v>
      </c>
      <c r="I1395">
        <v>1</v>
      </c>
    </row>
    <row r="1396" spans="1:9" x14ac:dyDescent="0.2">
      <c r="A1396" t="s">
        <v>37</v>
      </c>
      <c r="B1396" t="s">
        <v>54</v>
      </c>
      <c r="C1396" t="s">
        <v>92</v>
      </c>
      <c r="D1396" t="s">
        <v>50</v>
      </c>
      <c r="E1396" t="s">
        <v>41</v>
      </c>
      <c r="F1396" t="s">
        <v>84</v>
      </c>
      <c r="G1396" s="13" t="s">
        <v>116</v>
      </c>
      <c r="H1396" s="13" t="s">
        <v>115</v>
      </c>
      <c r="I1396">
        <v>1</v>
      </c>
    </row>
    <row r="1397" spans="1:9" x14ac:dyDescent="0.2">
      <c r="A1397" t="s">
        <v>71</v>
      </c>
      <c r="B1397" t="s">
        <v>53</v>
      </c>
      <c r="C1397" t="s">
        <v>90</v>
      </c>
      <c r="D1397" t="s">
        <v>49</v>
      </c>
      <c r="E1397" t="s">
        <v>42</v>
      </c>
      <c r="F1397" t="s">
        <v>83</v>
      </c>
      <c r="G1397" s="13" t="s">
        <v>116</v>
      </c>
      <c r="H1397" s="13" t="s">
        <v>113</v>
      </c>
      <c r="I1397">
        <v>1</v>
      </c>
    </row>
    <row r="1398" spans="1:9" x14ac:dyDescent="0.2">
      <c r="A1398" t="s">
        <v>2</v>
      </c>
      <c r="B1398" t="s">
        <v>53</v>
      </c>
      <c r="C1398" t="s">
        <v>94</v>
      </c>
      <c r="D1398" t="s">
        <v>50</v>
      </c>
      <c r="E1398" t="s">
        <v>45</v>
      </c>
      <c r="F1398" t="s">
        <v>46</v>
      </c>
      <c r="G1398" s="13" t="s">
        <v>117</v>
      </c>
      <c r="H1398" s="13" t="s">
        <v>114</v>
      </c>
      <c r="I1398">
        <v>1</v>
      </c>
    </row>
    <row r="1399" spans="1:9" x14ac:dyDescent="0.2">
      <c r="A1399" t="s">
        <v>74</v>
      </c>
      <c r="B1399" t="s">
        <v>53</v>
      </c>
      <c r="C1399" t="s">
        <v>91</v>
      </c>
      <c r="D1399" t="s">
        <v>49</v>
      </c>
      <c r="E1399" t="s">
        <v>60</v>
      </c>
      <c r="F1399" t="s">
        <v>84</v>
      </c>
      <c r="G1399" s="13" t="s">
        <v>117</v>
      </c>
      <c r="H1399" s="13" t="s">
        <v>115</v>
      </c>
      <c r="I1399">
        <v>1</v>
      </c>
    </row>
    <row r="1400" spans="1:9" x14ac:dyDescent="0.2">
      <c r="A1400" t="s">
        <v>62</v>
      </c>
      <c r="B1400" t="s">
        <v>56</v>
      </c>
      <c r="C1400" t="s">
        <v>89</v>
      </c>
      <c r="D1400" t="s">
        <v>50</v>
      </c>
      <c r="E1400" t="s">
        <v>60</v>
      </c>
      <c r="F1400" t="s">
        <v>46</v>
      </c>
      <c r="G1400" s="13" t="s">
        <v>117</v>
      </c>
      <c r="H1400" s="13" t="s">
        <v>114</v>
      </c>
      <c r="I1400">
        <v>1</v>
      </c>
    </row>
    <row r="1401" spans="1:9" x14ac:dyDescent="0.2">
      <c r="A1401" t="s">
        <v>65</v>
      </c>
      <c r="B1401" t="s">
        <v>57</v>
      </c>
      <c r="C1401" t="s">
        <v>98</v>
      </c>
      <c r="D1401" t="s">
        <v>49</v>
      </c>
      <c r="E1401" t="s">
        <v>61</v>
      </c>
      <c r="F1401" t="s">
        <v>46</v>
      </c>
      <c r="G1401" s="13" t="s">
        <v>117</v>
      </c>
      <c r="H1401" s="13" t="s">
        <v>115</v>
      </c>
      <c r="I1401">
        <v>1</v>
      </c>
    </row>
    <row r="1402" spans="1:9" x14ac:dyDescent="0.2">
      <c r="A1402" t="s">
        <v>64</v>
      </c>
      <c r="B1402" t="s">
        <v>56</v>
      </c>
      <c r="C1402" t="s">
        <v>93</v>
      </c>
      <c r="D1402" t="s">
        <v>49</v>
      </c>
      <c r="E1402" t="s">
        <v>41</v>
      </c>
      <c r="F1402" t="s">
        <v>46</v>
      </c>
      <c r="G1402" s="13" t="s">
        <v>116</v>
      </c>
      <c r="H1402" s="13" t="s">
        <v>113</v>
      </c>
      <c r="I1402">
        <v>1</v>
      </c>
    </row>
    <row r="1403" spans="1:9" x14ac:dyDescent="0.2">
      <c r="A1403" t="s">
        <v>109</v>
      </c>
      <c r="B1403" t="s">
        <v>58</v>
      </c>
      <c r="C1403" t="s">
        <v>111</v>
      </c>
      <c r="D1403" t="s">
        <v>49</v>
      </c>
      <c r="E1403" t="s">
        <v>42</v>
      </c>
      <c r="F1403" t="s">
        <v>84</v>
      </c>
      <c r="G1403" s="13" t="s">
        <v>116</v>
      </c>
      <c r="H1403" s="13" t="s">
        <v>114</v>
      </c>
      <c r="I1403">
        <v>1</v>
      </c>
    </row>
    <row r="1404" spans="1:9" x14ac:dyDescent="0.2">
      <c r="A1404" t="s">
        <v>66</v>
      </c>
      <c r="B1404" t="s">
        <v>55</v>
      </c>
      <c r="C1404" t="s">
        <v>95</v>
      </c>
      <c r="D1404" t="s">
        <v>50</v>
      </c>
      <c r="E1404" t="s">
        <v>45</v>
      </c>
      <c r="F1404" t="s">
        <v>46</v>
      </c>
      <c r="G1404" s="13" t="s">
        <v>116</v>
      </c>
      <c r="H1404" s="13" t="s">
        <v>115</v>
      </c>
      <c r="I1404">
        <v>1</v>
      </c>
    </row>
    <row r="1405" spans="1:9" x14ac:dyDescent="0.2">
      <c r="A1405" t="s">
        <v>4</v>
      </c>
      <c r="B1405" t="s">
        <v>54</v>
      </c>
      <c r="C1405" t="s">
        <v>91</v>
      </c>
      <c r="D1405" t="s">
        <v>50</v>
      </c>
      <c r="E1405" t="s">
        <v>42</v>
      </c>
      <c r="F1405" t="s">
        <v>84</v>
      </c>
      <c r="G1405" s="13" t="s">
        <v>116</v>
      </c>
      <c r="H1405" s="13" t="s">
        <v>113</v>
      </c>
      <c r="I1405">
        <v>1</v>
      </c>
    </row>
    <row r="1406" spans="1:9" x14ac:dyDescent="0.2">
      <c r="A1406" t="s">
        <v>8</v>
      </c>
      <c r="B1406" t="s">
        <v>54</v>
      </c>
      <c r="C1406" t="s">
        <v>93</v>
      </c>
      <c r="D1406" t="s">
        <v>49</v>
      </c>
      <c r="E1406" t="s">
        <v>42</v>
      </c>
      <c r="F1406" t="s">
        <v>46</v>
      </c>
      <c r="G1406" s="13" t="s">
        <v>117</v>
      </c>
      <c r="H1406" s="13" t="s">
        <v>114</v>
      </c>
      <c r="I1406">
        <v>1</v>
      </c>
    </row>
    <row r="1407" spans="1:9" x14ac:dyDescent="0.2">
      <c r="A1407" t="s">
        <v>23</v>
      </c>
      <c r="B1407" t="s">
        <v>54</v>
      </c>
      <c r="C1407" t="s">
        <v>91</v>
      </c>
      <c r="D1407" t="s">
        <v>49</v>
      </c>
      <c r="E1407" t="s">
        <v>42</v>
      </c>
      <c r="F1407" t="s">
        <v>46</v>
      </c>
      <c r="G1407" s="13" t="s">
        <v>117</v>
      </c>
      <c r="H1407" s="13" t="s">
        <v>115</v>
      </c>
      <c r="I1407">
        <v>1</v>
      </c>
    </row>
    <row r="1408" spans="1:9" x14ac:dyDescent="0.2">
      <c r="A1408" t="s">
        <v>2</v>
      </c>
      <c r="B1408" t="s">
        <v>53</v>
      </c>
      <c r="C1408" t="s">
        <v>94</v>
      </c>
      <c r="D1408" t="s">
        <v>49</v>
      </c>
      <c r="E1408" t="s">
        <v>42</v>
      </c>
      <c r="F1408" t="s">
        <v>83</v>
      </c>
      <c r="G1408" s="13" t="s">
        <v>117</v>
      </c>
      <c r="H1408" s="13" t="s">
        <v>114</v>
      </c>
      <c r="I1408">
        <v>1</v>
      </c>
    </row>
    <row r="1409" spans="1:9" x14ac:dyDescent="0.2">
      <c r="A1409" t="s">
        <v>109</v>
      </c>
      <c r="B1409" t="s">
        <v>58</v>
      </c>
      <c r="C1409" t="s">
        <v>111</v>
      </c>
      <c r="D1409" t="s">
        <v>49</v>
      </c>
      <c r="E1409" t="s">
        <v>42</v>
      </c>
      <c r="F1409" t="s">
        <v>46</v>
      </c>
      <c r="G1409" s="13" t="s">
        <v>117</v>
      </c>
      <c r="H1409" s="13" t="s">
        <v>115</v>
      </c>
      <c r="I1409">
        <v>1</v>
      </c>
    </row>
    <row r="1410" spans="1:9" x14ac:dyDescent="0.2">
      <c r="A1410" t="s">
        <v>65</v>
      </c>
      <c r="B1410" t="s">
        <v>57</v>
      </c>
      <c r="C1410" t="s">
        <v>98</v>
      </c>
      <c r="D1410" t="s">
        <v>49</v>
      </c>
      <c r="E1410" t="s">
        <v>42</v>
      </c>
      <c r="F1410" t="s">
        <v>46</v>
      </c>
      <c r="G1410" s="13" t="s">
        <v>116</v>
      </c>
      <c r="H1410" s="13" t="s">
        <v>113</v>
      </c>
      <c r="I1410">
        <v>1</v>
      </c>
    </row>
    <row r="1411" spans="1:9" x14ac:dyDescent="0.2">
      <c r="A1411" t="s">
        <v>109</v>
      </c>
      <c r="B1411" t="s">
        <v>58</v>
      </c>
      <c r="C1411" t="s">
        <v>111</v>
      </c>
      <c r="D1411" t="s">
        <v>50</v>
      </c>
      <c r="E1411" t="s">
        <v>42</v>
      </c>
      <c r="F1411" t="s">
        <v>84</v>
      </c>
      <c r="G1411" s="13" t="s">
        <v>116</v>
      </c>
      <c r="H1411" s="13" t="s">
        <v>114</v>
      </c>
      <c r="I1411">
        <v>1</v>
      </c>
    </row>
    <row r="1412" spans="1:9" x14ac:dyDescent="0.2">
      <c r="A1412" t="s">
        <v>106</v>
      </c>
      <c r="B1412" t="s">
        <v>56</v>
      </c>
      <c r="C1412" t="s">
        <v>94</v>
      </c>
      <c r="D1412" t="s">
        <v>49</v>
      </c>
      <c r="E1412" t="s">
        <v>42</v>
      </c>
      <c r="F1412" t="s">
        <v>46</v>
      </c>
      <c r="G1412" s="13" t="s">
        <v>116</v>
      </c>
      <c r="H1412" s="13" t="s">
        <v>115</v>
      </c>
      <c r="I1412">
        <v>1</v>
      </c>
    </row>
    <row r="1413" spans="1:9" x14ac:dyDescent="0.2">
      <c r="A1413" t="s">
        <v>65</v>
      </c>
      <c r="B1413" t="s">
        <v>57</v>
      </c>
      <c r="C1413" t="s">
        <v>98</v>
      </c>
      <c r="D1413" t="s">
        <v>50</v>
      </c>
      <c r="E1413" t="s">
        <v>42</v>
      </c>
      <c r="F1413" t="s">
        <v>46</v>
      </c>
      <c r="G1413" s="13" t="s">
        <v>116</v>
      </c>
      <c r="H1413" s="13" t="s">
        <v>113</v>
      </c>
      <c r="I1413">
        <v>1</v>
      </c>
    </row>
    <row r="1414" spans="1:9" x14ac:dyDescent="0.2">
      <c r="A1414" t="s">
        <v>7</v>
      </c>
      <c r="B1414" t="s">
        <v>54</v>
      </c>
      <c r="C1414" t="s">
        <v>95</v>
      </c>
      <c r="D1414" t="s">
        <v>50</v>
      </c>
      <c r="E1414" t="s">
        <v>42</v>
      </c>
      <c r="F1414" t="s">
        <v>46</v>
      </c>
      <c r="G1414" s="13" t="s">
        <v>117</v>
      </c>
      <c r="H1414" s="13" t="s">
        <v>114</v>
      </c>
      <c r="I1414">
        <v>1</v>
      </c>
    </row>
    <row r="1415" spans="1:9" x14ac:dyDescent="0.2">
      <c r="A1415" t="s">
        <v>65</v>
      </c>
      <c r="B1415" t="s">
        <v>57</v>
      </c>
      <c r="C1415" t="s">
        <v>98</v>
      </c>
      <c r="D1415" t="s">
        <v>49</v>
      </c>
      <c r="E1415" t="s">
        <v>42</v>
      </c>
      <c r="F1415" t="s">
        <v>83</v>
      </c>
      <c r="G1415" s="13" t="s">
        <v>117</v>
      </c>
      <c r="H1415" s="13" t="s">
        <v>115</v>
      </c>
      <c r="I1415">
        <v>1</v>
      </c>
    </row>
    <row r="1416" spans="1:9" x14ac:dyDescent="0.2">
      <c r="A1416" t="s">
        <v>62</v>
      </c>
      <c r="B1416" t="s">
        <v>56</v>
      </c>
      <c r="C1416" t="s">
        <v>89</v>
      </c>
      <c r="D1416" t="s">
        <v>50</v>
      </c>
      <c r="E1416" t="s">
        <v>41</v>
      </c>
      <c r="F1416" t="s">
        <v>84</v>
      </c>
      <c r="G1416" s="13" t="s">
        <v>117</v>
      </c>
      <c r="H1416" s="13" t="s">
        <v>114</v>
      </c>
      <c r="I1416">
        <v>1</v>
      </c>
    </row>
    <row r="1417" spans="1:9" x14ac:dyDescent="0.2">
      <c r="A1417" t="s">
        <v>39</v>
      </c>
      <c r="B1417" t="s">
        <v>53</v>
      </c>
      <c r="C1417" t="s">
        <v>93</v>
      </c>
      <c r="D1417" t="s">
        <v>50</v>
      </c>
      <c r="E1417" t="s">
        <v>41</v>
      </c>
      <c r="F1417" t="s">
        <v>46</v>
      </c>
      <c r="G1417" s="13" t="s">
        <v>117</v>
      </c>
      <c r="H1417" s="13" t="s">
        <v>115</v>
      </c>
      <c r="I1417">
        <v>1</v>
      </c>
    </row>
    <row r="1418" spans="1:9" x14ac:dyDescent="0.2">
      <c r="A1418" t="s">
        <v>11</v>
      </c>
      <c r="B1418" t="s">
        <v>53</v>
      </c>
      <c r="C1418" t="s">
        <v>93</v>
      </c>
      <c r="D1418" t="s">
        <v>49</v>
      </c>
      <c r="E1418" t="s">
        <v>42</v>
      </c>
      <c r="F1418" t="s">
        <v>84</v>
      </c>
      <c r="G1418" s="13" t="s">
        <v>116</v>
      </c>
      <c r="H1418" s="13" t="s">
        <v>113</v>
      </c>
      <c r="I1418">
        <v>1</v>
      </c>
    </row>
    <row r="1419" spans="1:9" x14ac:dyDescent="0.2">
      <c r="A1419" t="s">
        <v>107</v>
      </c>
      <c r="B1419" t="s">
        <v>53</v>
      </c>
      <c r="C1419" t="s">
        <v>92</v>
      </c>
      <c r="D1419" t="s">
        <v>49</v>
      </c>
      <c r="E1419" t="s">
        <v>45</v>
      </c>
      <c r="F1419" t="s">
        <v>84</v>
      </c>
      <c r="G1419" s="13" t="s">
        <v>116</v>
      </c>
      <c r="H1419" s="13" t="s">
        <v>114</v>
      </c>
      <c r="I1419">
        <v>1</v>
      </c>
    </row>
    <row r="1420" spans="1:9" x14ac:dyDescent="0.2">
      <c r="A1420" t="s">
        <v>107</v>
      </c>
      <c r="B1420" t="s">
        <v>53</v>
      </c>
      <c r="C1420" t="s">
        <v>92</v>
      </c>
      <c r="D1420" t="s">
        <v>49</v>
      </c>
      <c r="E1420" t="s">
        <v>61</v>
      </c>
      <c r="F1420" t="s">
        <v>46</v>
      </c>
      <c r="G1420" s="13" t="s">
        <v>116</v>
      </c>
      <c r="H1420" s="13" t="s">
        <v>115</v>
      </c>
      <c r="I1420">
        <v>1</v>
      </c>
    </row>
    <row r="1421" spans="1:9" x14ac:dyDescent="0.2">
      <c r="A1421" t="s">
        <v>5</v>
      </c>
      <c r="B1421" t="s">
        <v>53</v>
      </c>
      <c r="C1421" t="s">
        <v>93</v>
      </c>
      <c r="D1421" t="s">
        <v>49</v>
      </c>
      <c r="E1421" t="s">
        <v>41</v>
      </c>
      <c r="F1421" t="s">
        <v>46</v>
      </c>
      <c r="G1421" s="13" t="s">
        <v>116</v>
      </c>
      <c r="H1421" s="13" t="s">
        <v>113</v>
      </c>
      <c r="I1421">
        <v>1</v>
      </c>
    </row>
    <row r="1422" spans="1:9" x14ac:dyDescent="0.2">
      <c r="A1422" t="s">
        <v>107</v>
      </c>
      <c r="B1422" t="s">
        <v>53</v>
      </c>
      <c r="C1422" t="s">
        <v>92</v>
      </c>
      <c r="D1422" t="s">
        <v>49</v>
      </c>
      <c r="E1422" t="s">
        <v>41</v>
      </c>
      <c r="F1422" t="s">
        <v>46</v>
      </c>
      <c r="G1422" s="13" t="s">
        <v>117</v>
      </c>
      <c r="H1422" s="13" t="s">
        <v>114</v>
      </c>
      <c r="I1422">
        <v>1</v>
      </c>
    </row>
    <row r="1423" spans="1:9" x14ac:dyDescent="0.2">
      <c r="A1423" t="s">
        <v>65</v>
      </c>
      <c r="B1423" t="s">
        <v>57</v>
      </c>
      <c r="C1423" t="s">
        <v>98</v>
      </c>
      <c r="D1423" t="s">
        <v>50</v>
      </c>
      <c r="E1423" t="s">
        <v>42</v>
      </c>
      <c r="F1423" t="s">
        <v>83</v>
      </c>
      <c r="G1423" s="13" t="s">
        <v>117</v>
      </c>
      <c r="H1423" s="13" t="s">
        <v>115</v>
      </c>
      <c r="I1423">
        <v>1</v>
      </c>
    </row>
    <row r="1424" spans="1:9" x14ac:dyDescent="0.2">
      <c r="A1424" t="s">
        <v>109</v>
      </c>
      <c r="B1424" t="s">
        <v>58</v>
      </c>
      <c r="C1424" t="s">
        <v>111</v>
      </c>
      <c r="D1424" t="s">
        <v>50</v>
      </c>
      <c r="E1424" t="s">
        <v>42</v>
      </c>
      <c r="F1424" t="s">
        <v>84</v>
      </c>
      <c r="G1424" s="13" t="s">
        <v>117</v>
      </c>
      <c r="H1424" s="13" t="s">
        <v>114</v>
      </c>
      <c r="I1424">
        <v>1</v>
      </c>
    </row>
    <row r="1425" spans="1:9" x14ac:dyDescent="0.2">
      <c r="A1425" t="s">
        <v>109</v>
      </c>
      <c r="B1425" t="s">
        <v>58</v>
      </c>
      <c r="C1425" t="s">
        <v>111</v>
      </c>
      <c r="D1425" t="s">
        <v>50</v>
      </c>
      <c r="E1425" t="s">
        <v>44</v>
      </c>
      <c r="F1425" t="s">
        <v>84</v>
      </c>
      <c r="G1425" s="13" t="s">
        <v>117</v>
      </c>
      <c r="H1425" s="13" t="s">
        <v>115</v>
      </c>
      <c r="I1425">
        <v>1</v>
      </c>
    </row>
    <row r="1426" spans="1:9" x14ac:dyDescent="0.2">
      <c r="A1426" t="s">
        <v>18</v>
      </c>
      <c r="B1426" t="s">
        <v>55</v>
      </c>
      <c r="C1426" t="s">
        <v>92</v>
      </c>
      <c r="D1426" t="s">
        <v>49</v>
      </c>
      <c r="E1426" t="s">
        <v>42</v>
      </c>
      <c r="F1426" t="s">
        <v>84</v>
      </c>
      <c r="G1426" s="13" t="s">
        <v>116</v>
      </c>
      <c r="H1426" s="13" t="s">
        <v>113</v>
      </c>
      <c r="I1426">
        <v>1</v>
      </c>
    </row>
    <row r="1427" spans="1:9" x14ac:dyDescent="0.2">
      <c r="A1427" t="s">
        <v>26</v>
      </c>
      <c r="B1427" t="s">
        <v>54</v>
      </c>
      <c r="C1427" t="s">
        <v>98</v>
      </c>
      <c r="D1427" t="s">
        <v>50</v>
      </c>
      <c r="E1427" t="s">
        <v>61</v>
      </c>
      <c r="F1427" t="s">
        <v>83</v>
      </c>
      <c r="G1427" s="13" t="s">
        <v>116</v>
      </c>
      <c r="H1427" s="13" t="s">
        <v>114</v>
      </c>
      <c r="I1427">
        <v>1</v>
      </c>
    </row>
    <row r="1428" spans="1:9" x14ac:dyDescent="0.2">
      <c r="A1428" t="s">
        <v>106</v>
      </c>
      <c r="B1428" t="s">
        <v>56</v>
      </c>
      <c r="C1428" t="s">
        <v>94</v>
      </c>
      <c r="D1428" t="s">
        <v>49</v>
      </c>
      <c r="E1428" t="s">
        <v>42</v>
      </c>
      <c r="F1428" t="s">
        <v>46</v>
      </c>
      <c r="G1428" s="13" t="s">
        <v>116</v>
      </c>
      <c r="H1428" s="13" t="s">
        <v>115</v>
      </c>
      <c r="I1428">
        <v>1</v>
      </c>
    </row>
    <row r="1429" spans="1:9" x14ac:dyDescent="0.2">
      <c r="A1429" t="s">
        <v>65</v>
      </c>
      <c r="B1429" t="s">
        <v>57</v>
      </c>
      <c r="C1429" t="s">
        <v>98</v>
      </c>
      <c r="D1429" t="s">
        <v>50</v>
      </c>
      <c r="E1429" t="s">
        <v>61</v>
      </c>
      <c r="F1429" t="s">
        <v>83</v>
      </c>
      <c r="G1429" s="13" t="s">
        <v>116</v>
      </c>
      <c r="H1429" s="13" t="s">
        <v>113</v>
      </c>
      <c r="I1429">
        <v>1</v>
      </c>
    </row>
    <row r="1430" spans="1:9" x14ac:dyDescent="0.2">
      <c r="A1430" t="s">
        <v>6</v>
      </c>
      <c r="B1430" t="s">
        <v>54</v>
      </c>
      <c r="C1430" t="s">
        <v>91</v>
      </c>
      <c r="D1430" t="s">
        <v>50</v>
      </c>
      <c r="E1430" t="s">
        <v>61</v>
      </c>
      <c r="F1430" t="s">
        <v>83</v>
      </c>
      <c r="G1430" s="13" t="s">
        <v>117</v>
      </c>
      <c r="H1430" s="13" t="s">
        <v>114</v>
      </c>
      <c r="I1430">
        <v>1</v>
      </c>
    </row>
    <row r="1431" spans="1:9" x14ac:dyDescent="0.2">
      <c r="A1431" t="s">
        <v>65</v>
      </c>
      <c r="B1431" t="s">
        <v>57</v>
      </c>
      <c r="C1431" t="s">
        <v>98</v>
      </c>
      <c r="D1431" t="s">
        <v>50</v>
      </c>
      <c r="E1431" t="s">
        <v>42</v>
      </c>
      <c r="F1431" t="s">
        <v>83</v>
      </c>
      <c r="G1431" s="13" t="s">
        <v>117</v>
      </c>
      <c r="H1431" s="13" t="s">
        <v>115</v>
      </c>
      <c r="I1431">
        <v>1</v>
      </c>
    </row>
    <row r="1432" spans="1:9" x14ac:dyDescent="0.2">
      <c r="A1432" t="s">
        <v>65</v>
      </c>
      <c r="B1432" t="s">
        <v>57</v>
      </c>
      <c r="C1432" t="s">
        <v>98</v>
      </c>
      <c r="D1432" t="s">
        <v>50</v>
      </c>
      <c r="E1432" t="s">
        <v>42</v>
      </c>
      <c r="F1432" t="s">
        <v>46</v>
      </c>
      <c r="G1432" s="13" t="s">
        <v>117</v>
      </c>
      <c r="H1432" s="13" t="s">
        <v>114</v>
      </c>
      <c r="I1432">
        <v>1</v>
      </c>
    </row>
    <row r="1433" spans="1:9" x14ac:dyDescent="0.2">
      <c r="A1433" t="s">
        <v>62</v>
      </c>
      <c r="B1433" t="s">
        <v>56</v>
      </c>
      <c r="C1433" t="s">
        <v>89</v>
      </c>
      <c r="D1433" t="s">
        <v>50</v>
      </c>
      <c r="E1433" t="s">
        <v>41</v>
      </c>
      <c r="F1433" t="s">
        <v>84</v>
      </c>
      <c r="G1433" s="13" t="s">
        <v>117</v>
      </c>
      <c r="H1433" s="13" t="s">
        <v>115</v>
      </c>
      <c r="I1433">
        <v>1</v>
      </c>
    </row>
    <row r="1434" spans="1:9" x14ac:dyDescent="0.2">
      <c r="A1434" t="s">
        <v>11</v>
      </c>
      <c r="B1434" t="s">
        <v>53</v>
      </c>
      <c r="C1434" t="s">
        <v>93</v>
      </c>
      <c r="D1434" t="s">
        <v>49</v>
      </c>
      <c r="E1434" t="s">
        <v>42</v>
      </c>
      <c r="F1434" t="s">
        <v>84</v>
      </c>
      <c r="G1434" s="13" t="s">
        <v>116</v>
      </c>
      <c r="H1434" s="13" t="s">
        <v>113</v>
      </c>
      <c r="I1434">
        <v>1</v>
      </c>
    </row>
    <row r="1435" spans="1:9" x14ac:dyDescent="0.2">
      <c r="A1435" t="s">
        <v>77</v>
      </c>
      <c r="B1435" t="s">
        <v>54</v>
      </c>
      <c r="C1435" t="s">
        <v>91</v>
      </c>
      <c r="D1435" t="s">
        <v>49</v>
      </c>
      <c r="E1435" t="s">
        <v>42</v>
      </c>
      <c r="F1435" t="s">
        <v>84</v>
      </c>
      <c r="G1435" s="13" t="s">
        <v>116</v>
      </c>
      <c r="H1435" s="13" t="s">
        <v>114</v>
      </c>
      <c r="I1435">
        <v>1</v>
      </c>
    </row>
    <row r="1436" spans="1:9" x14ac:dyDescent="0.2">
      <c r="A1436" t="s">
        <v>18</v>
      </c>
      <c r="B1436" t="s">
        <v>55</v>
      </c>
      <c r="C1436" t="s">
        <v>92</v>
      </c>
      <c r="D1436" t="s">
        <v>49</v>
      </c>
      <c r="E1436" t="s">
        <v>42</v>
      </c>
      <c r="F1436" t="s">
        <v>84</v>
      </c>
      <c r="G1436" s="13" t="s">
        <v>116</v>
      </c>
      <c r="H1436" s="13" t="s">
        <v>115</v>
      </c>
      <c r="I1436">
        <v>1</v>
      </c>
    </row>
    <row r="1437" spans="1:9" x14ac:dyDescent="0.2">
      <c r="A1437" t="s">
        <v>72</v>
      </c>
      <c r="B1437" t="s">
        <v>53</v>
      </c>
      <c r="C1437" t="s">
        <v>96</v>
      </c>
      <c r="D1437" t="s">
        <v>50</v>
      </c>
      <c r="E1437" t="s">
        <v>42</v>
      </c>
      <c r="F1437" t="s">
        <v>83</v>
      </c>
      <c r="G1437" s="13" t="s">
        <v>116</v>
      </c>
      <c r="H1437" s="13" t="s">
        <v>113</v>
      </c>
      <c r="I1437">
        <v>1</v>
      </c>
    </row>
    <row r="1438" spans="1:9" x14ac:dyDescent="0.2">
      <c r="A1438" t="s">
        <v>66</v>
      </c>
      <c r="B1438" t="s">
        <v>55</v>
      </c>
      <c r="C1438" t="s">
        <v>95</v>
      </c>
      <c r="D1438" t="s">
        <v>50</v>
      </c>
      <c r="E1438" t="s">
        <v>61</v>
      </c>
      <c r="F1438" t="s">
        <v>84</v>
      </c>
      <c r="G1438" s="13" t="s">
        <v>117</v>
      </c>
      <c r="H1438" s="13" t="s">
        <v>114</v>
      </c>
      <c r="I1438">
        <v>1</v>
      </c>
    </row>
    <row r="1439" spans="1:9" x14ac:dyDescent="0.2">
      <c r="A1439" t="s">
        <v>109</v>
      </c>
      <c r="B1439" t="s">
        <v>58</v>
      </c>
      <c r="C1439" t="s">
        <v>111</v>
      </c>
      <c r="D1439" t="s">
        <v>50</v>
      </c>
      <c r="E1439" t="s">
        <v>42</v>
      </c>
      <c r="F1439" t="s">
        <v>84</v>
      </c>
      <c r="G1439" s="13" t="s">
        <v>117</v>
      </c>
      <c r="H1439" s="13" t="s">
        <v>115</v>
      </c>
      <c r="I1439">
        <v>1</v>
      </c>
    </row>
    <row r="1440" spans="1:9" x14ac:dyDescent="0.2">
      <c r="A1440" t="s">
        <v>65</v>
      </c>
      <c r="B1440" t="s">
        <v>57</v>
      </c>
      <c r="C1440" t="s">
        <v>98</v>
      </c>
      <c r="D1440" t="s">
        <v>50</v>
      </c>
      <c r="E1440" t="s">
        <v>61</v>
      </c>
      <c r="F1440" t="s">
        <v>46</v>
      </c>
      <c r="G1440" s="13" t="s">
        <v>117</v>
      </c>
      <c r="H1440" s="13" t="s">
        <v>114</v>
      </c>
      <c r="I1440">
        <v>1</v>
      </c>
    </row>
    <row r="1441" spans="1:9" x14ac:dyDescent="0.2">
      <c r="A1441" t="s">
        <v>107</v>
      </c>
      <c r="B1441" t="s">
        <v>53</v>
      </c>
      <c r="C1441" t="s">
        <v>92</v>
      </c>
      <c r="D1441" t="s">
        <v>49</v>
      </c>
      <c r="E1441" t="s">
        <v>42</v>
      </c>
      <c r="F1441" t="s">
        <v>83</v>
      </c>
      <c r="G1441" s="13" t="s">
        <v>117</v>
      </c>
      <c r="H1441" s="13" t="s">
        <v>115</v>
      </c>
      <c r="I1441">
        <v>1</v>
      </c>
    </row>
    <row r="1442" spans="1:9" x14ac:dyDescent="0.2">
      <c r="A1442" t="s">
        <v>62</v>
      </c>
      <c r="B1442" t="s">
        <v>56</v>
      </c>
      <c r="C1442" t="s">
        <v>89</v>
      </c>
      <c r="D1442" t="s">
        <v>49</v>
      </c>
      <c r="E1442" t="s">
        <v>61</v>
      </c>
      <c r="F1442" t="s">
        <v>83</v>
      </c>
      <c r="G1442" s="13" t="s">
        <v>116</v>
      </c>
      <c r="H1442" s="13" t="s">
        <v>113</v>
      </c>
      <c r="I1442">
        <v>1</v>
      </c>
    </row>
    <row r="1443" spans="1:9" x14ac:dyDescent="0.2">
      <c r="A1443" t="s">
        <v>109</v>
      </c>
      <c r="B1443" t="s">
        <v>58</v>
      </c>
      <c r="C1443" t="s">
        <v>111</v>
      </c>
      <c r="D1443" t="s">
        <v>50</v>
      </c>
      <c r="E1443" t="s">
        <v>45</v>
      </c>
      <c r="F1443" t="s">
        <v>84</v>
      </c>
      <c r="G1443" s="13" t="s">
        <v>116</v>
      </c>
      <c r="H1443" s="13" t="s">
        <v>114</v>
      </c>
      <c r="I1443">
        <v>1</v>
      </c>
    </row>
    <row r="1444" spans="1:9" x14ac:dyDescent="0.2">
      <c r="A1444" t="s">
        <v>64</v>
      </c>
      <c r="B1444" t="s">
        <v>56</v>
      </c>
      <c r="C1444" t="s">
        <v>93</v>
      </c>
      <c r="D1444" t="s">
        <v>50</v>
      </c>
      <c r="E1444" t="s">
        <v>42</v>
      </c>
      <c r="F1444" t="s">
        <v>83</v>
      </c>
      <c r="G1444" s="13" t="s">
        <v>116</v>
      </c>
      <c r="H1444" s="13" t="s">
        <v>115</v>
      </c>
      <c r="I1444">
        <v>1</v>
      </c>
    </row>
    <row r="1445" spans="1:9" x14ac:dyDescent="0.2">
      <c r="A1445" t="s">
        <v>65</v>
      </c>
      <c r="B1445" t="s">
        <v>57</v>
      </c>
      <c r="C1445" t="s">
        <v>98</v>
      </c>
      <c r="D1445" t="s">
        <v>50</v>
      </c>
      <c r="E1445" t="s">
        <v>42</v>
      </c>
      <c r="F1445" t="s">
        <v>46</v>
      </c>
      <c r="G1445" s="13" t="s">
        <v>116</v>
      </c>
      <c r="H1445" s="13" t="s">
        <v>113</v>
      </c>
      <c r="I1445">
        <v>1</v>
      </c>
    </row>
    <row r="1446" spans="1:9" x14ac:dyDescent="0.2">
      <c r="A1446" t="s">
        <v>65</v>
      </c>
      <c r="B1446" t="s">
        <v>57</v>
      </c>
      <c r="C1446" t="s">
        <v>98</v>
      </c>
      <c r="D1446" t="s">
        <v>49</v>
      </c>
      <c r="E1446" t="s">
        <v>42</v>
      </c>
      <c r="F1446" t="s">
        <v>83</v>
      </c>
      <c r="G1446" s="13" t="s">
        <v>117</v>
      </c>
      <c r="H1446" s="13" t="s">
        <v>114</v>
      </c>
      <c r="I1446">
        <v>1</v>
      </c>
    </row>
    <row r="1447" spans="1:9" x14ac:dyDescent="0.2">
      <c r="A1447" t="s">
        <v>135</v>
      </c>
      <c r="B1447" t="s">
        <v>58</v>
      </c>
      <c r="C1447" t="s">
        <v>134</v>
      </c>
      <c r="D1447" t="s">
        <v>49</v>
      </c>
      <c r="E1447" t="s">
        <v>42</v>
      </c>
      <c r="F1447" t="s">
        <v>83</v>
      </c>
      <c r="G1447" s="13" t="s">
        <v>117</v>
      </c>
      <c r="H1447" s="13" t="s">
        <v>115</v>
      </c>
      <c r="I1447">
        <v>1</v>
      </c>
    </row>
    <row r="1448" spans="1:9" x14ac:dyDescent="0.2">
      <c r="A1448" t="s">
        <v>5</v>
      </c>
      <c r="B1448" t="s">
        <v>53</v>
      </c>
      <c r="C1448" t="s">
        <v>93</v>
      </c>
      <c r="D1448" t="s">
        <v>49</v>
      </c>
      <c r="E1448" t="s">
        <v>42</v>
      </c>
      <c r="F1448" t="s">
        <v>84</v>
      </c>
      <c r="G1448" s="13" t="s">
        <v>117</v>
      </c>
      <c r="H1448" s="13" t="s">
        <v>114</v>
      </c>
      <c r="I1448">
        <v>1</v>
      </c>
    </row>
    <row r="1449" spans="1:9" x14ac:dyDescent="0.2">
      <c r="A1449" t="s">
        <v>64</v>
      </c>
      <c r="B1449" t="s">
        <v>56</v>
      </c>
      <c r="C1449" t="s">
        <v>93</v>
      </c>
      <c r="D1449" t="s">
        <v>49</v>
      </c>
      <c r="E1449" t="s">
        <v>44</v>
      </c>
      <c r="F1449" t="s">
        <v>46</v>
      </c>
      <c r="G1449" s="13" t="s">
        <v>117</v>
      </c>
      <c r="H1449" s="13" t="s">
        <v>115</v>
      </c>
      <c r="I1449">
        <v>1</v>
      </c>
    </row>
    <row r="1450" spans="1:9" x14ac:dyDescent="0.2">
      <c r="A1450" t="s">
        <v>62</v>
      </c>
      <c r="B1450" t="s">
        <v>56</v>
      </c>
      <c r="C1450" t="s">
        <v>89</v>
      </c>
      <c r="D1450" t="s">
        <v>49</v>
      </c>
      <c r="E1450" t="s">
        <v>61</v>
      </c>
      <c r="F1450" t="s">
        <v>83</v>
      </c>
      <c r="G1450" s="13" t="s">
        <v>116</v>
      </c>
      <c r="H1450" s="13" t="s">
        <v>113</v>
      </c>
      <c r="I1450">
        <v>1</v>
      </c>
    </row>
    <row r="1451" spans="1:9" x14ac:dyDescent="0.2">
      <c r="A1451" t="s">
        <v>65</v>
      </c>
      <c r="B1451" t="s">
        <v>57</v>
      </c>
      <c r="C1451" t="s">
        <v>98</v>
      </c>
      <c r="D1451" t="s">
        <v>49</v>
      </c>
      <c r="E1451" t="s">
        <v>42</v>
      </c>
      <c r="F1451" t="s">
        <v>84</v>
      </c>
      <c r="G1451" s="13" t="s">
        <v>116</v>
      </c>
      <c r="H1451" s="13" t="s">
        <v>114</v>
      </c>
      <c r="I1451">
        <v>1</v>
      </c>
    </row>
    <row r="1452" spans="1:9" x14ac:dyDescent="0.2">
      <c r="A1452" t="s">
        <v>62</v>
      </c>
      <c r="B1452" t="s">
        <v>56</v>
      </c>
      <c r="C1452" t="s">
        <v>89</v>
      </c>
      <c r="D1452" t="s">
        <v>49</v>
      </c>
      <c r="E1452" t="s">
        <v>42</v>
      </c>
      <c r="F1452" t="s">
        <v>83</v>
      </c>
      <c r="G1452" s="13" t="s">
        <v>116</v>
      </c>
      <c r="H1452" s="13" t="s">
        <v>115</v>
      </c>
      <c r="I1452">
        <v>1</v>
      </c>
    </row>
    <row r="1453" spans="1:9" x14ac:dyDescent="0.2">
      <c r="A1453" t="s">
        <v>65</v>
      </c>
      <c r="B1453" t="s">
        <v>57</v>
      </c>
      <c r="C1453" t="s">
        <v>98</v>
      </c>
      <c r="D1453" t="s">
        <v>49</v>
      </c>
      <c r="E1453" t="s">
        <v>44</v>
      </c>
      <c r="F1453" t="s">
        <v>46</v>
      </c>
      <c r="G1453" s="13" t="s">
        <v>116</v>
      </c>
      <c r="H1453" s="13" t="s">
        <v>113</v>
      </c>
      <c r="I1453">
        <v>1</v>
      </c>
    </row>
    <row r="1454" spans="1:9" x14ac:dyDescent="0.2">
      <c r="A1454" t="s">
        <v>106</v>
      </c>
      <c r="B1454" t="s">
        <v>56</v>
      </c>
      <c r="C1454" t="s">
        <v>94</v>
      </c>
      <c r="D1454" t="s">
        <v>50</v>
      </c>
      <c r="E1454" t="s">
        <v>41</v>
      </c>
      <c r="F1454" t="s">
        <v>83</v>
      </c>
      <c r="G1454" s="13" t="s">
        <v>117</v>
      </c>
      <c r="H1454" s="13" t="s">
        <v>114</v>
      </c>
      <c r="I1454">
        <v>1</v>
      </c>
    </row>
    <row r="1455" spans="1:9" x14ac:dyDescent="0.2">
      <c r="A1455" t="s">
        <v>65</v>
      </c>
      <c r="B1455" t="s">
        <v>57</v>
      </c>
      <c r="C1455" t="s">
        <v>98</v>
      </c>
      <c r="D1455" t="s">
        <v>49</v>
      </c>
      <c r="E1455" t="s">
        <v>41</v>
      </c>
      <c r="F1455" t="s">
        <v>83</v>
      </c>
      <c r="G1455" s="13" t="s">
        <v>117</v>
      </c>
      <c r="H1455" s="13" t="s">
        <v>115</v>
      </c>
      <c r="I1455">
        <v>1</v>
      </c>
    </row>
    <row r="1456" spans="1:9" x14ac:dyDescent="0.2">
      <c r="A1456" t="s">
        <v>106</v>
      </c>
      <c r="B1456" t="s">
        <v>56</v>
      </c>
      <c r="C1456" t="s">
        <v>94</v>
      </c>
      <c r="D1456" t="s">
        <v>50</v>
      </c>
      <c r="E1456" t="s">
        <v>42</v>
      </c>
      <c r="F1456" t="s">
        <v>83</v>
      </c>
      <c r="G1456" s="13" t="s">
        <v>117</v>
      </c>
      <c r="H1456" s="13" t="s">
        <v>114</v>
      </c>
      <c r="I1456">
        <v>1</v>
      </c>
    </row>
    <row r="1457" spans="1:9" x14ac:dyDescent="0.2">
      <c r="A1457" t="s">
        <v>39</v>
      </c>
      <c r="B1457" t="s">
        <v>53</v>
      </c>
      <c r="C1457" t="s">
        <v>93</v>
      </c>
      <c r="D1457" t="s">
        <v>50</v>
      </c>
      <c r="E1457" t="s">
        <v>41</v>
      </c>
      <c r="F1457" t="s">
        <v>46</v>
      </c>
      <c r="G1457" s="13" t="s">
        <v>117</v>
      </c>
      <c r="H1457" s="13" t="s">
        <v>115</v>
      </c>
      <c r="I1457">
        <v>1</v>
      </c>
    </row>
    <row r="1458" spans="1:9" x14ac:dyDescent="0.2">
      <c r="A1458" t="s">
        <v>110</v>
      </c>
      <c r="B1458" t="s">
        <v>58</v>
      </c>
      <c r="C1458" t="s">
        <v>111</v>
      </c>
      <c r="D1458" t="s">
        <v>49</v>
      </c>
      <c r="E1458" t="s">
        <v>61</v>
      </c>
      <c r="F1458" t="s">
        <v>46</v>
      </c>
      <c r="G1458" s="13" t="s">
        <v>116</v>
      </c>
      <c r="H1458" s="13" t="s">
        <v>113</v>
      </c>
      <c r="I1458">
        <v>1</v>
      </c>
    </row>
    <row r="1459" spans="1:9" x14ac:dyDescent="0.2">
      <c r="A1459" t="s">
        <v>135</v>
      </c>
      <c r="B1459" t="s">
        <v>58</v>
      </c>
      <c r="C1459" t="s">
        <v>134</v>
      </c>
      <c r="D1459" t="s">
        <v>50</v>
      </c>
      <c r="E1459" t="s">
        <v>42</v>
      </c>
      <c r="F1459" t="s">
        <v>83</v>
      </c>
      <c r="G1459" s="13" t="s">
        <v>117</v>
      </c>
      <c r="H1459" s="13" t="s">
        <v>114</v>
      </c>
      <c r="I1459">
        <v>1</v>
      </c>
    </row>
    <row r="1460" spans="1:9" x14ac:dyDescent="0.2">
      <c r="A1460" t="s">
        <v>6</v>
      </c>
      <c r="B1460" t="s">
        <v>54</v>
      </c>
      <c r="C1460" t="s">
        <v>91</v>
      </c>
      <c r="D1460" t="s">
        <v>50</v>
      </c>
      <c r="E1460" t="s">
        <v>44</v>
      </c>
      <c r="F1460" t="s">
        <v>46</v>
      </c>
      <c r="G1460" s="13" t="s">
        <v>116</v>
      </c>
      <c r="H1460" s="13" t="s">
        <v>115</v>
      </c>
      <c r="I1460">
        <v>1</v>
      </c>
    </row>
    <row r="1461" spans="1:9" x14ac:dyDescent="0.2">
      <c r="A1461" t="s">
        <v>106</v>
      </c>
      <c r="B1461" t="s">
        <v>56</v>
      </c>
      <c r="C1461" t="s">
        <v>94</v>
      </c>
      <c r="D1461" t="s">
        <v>49</v>
      </c>
      <c r="E1461" t="s">
        <v>61</v>
      </c>
      <c r="F1461" t="s">
        <v>83</v>
      </c>
      <c r="G1461" s="13" t="s">
        <v>116</v>
      </c>
      <c r="H1461" s="13" t="s">
        <v>113</v>
      </c>
      <c r="I1461">
        <v>1</v>
      </c>
    </row>
    <row r="1462" spans="1:9" x14ac:dyDescent="0.2">
      <c r="A1462" t="s">
        <v>109</v>
      </c>
      <c r="B1462" t="s">
        <v>58</v>
      </c>
      <c r="C1462" t="s">
        <v>111</v>
      </c>
      <c r="D1462" t="s">
        <v>50</v>
      </c>
      <c r="E1462" t="s">
        <v>43</v>
      </c>
      <c r="F1462" t="s">
        <v>46</v>
      </c>
      <c r="G1462" s="13" t="s">
        <v>117</v>
      </c>
      <c r="H1462" s="13" t="s">
        <v>114</v>
      </c>
      <c r="I1462">
        <v>1</v>
      </c>
    </row>
    <row r="1463" spans="1:9" x14ac:dyDescent="0.2">
      <c r="A1463" t="s">
        <v>65</v>
      </c>
      <c r="B1463" t="s">
        <v>57</v>
      </c>
      <c r="C1463" t="s">
        <v>98</v>
      </c>
      <c r="D1463" t="s">
        <v>49</v>
      </c>
      <c r="E1463" t="s">
        <v>42</v>
      </c>
      <c r="F1463" t="s">
        <v>46</v>
      </c>
      <c r="G1463" s="13" t="s">
        <v>117</v>
      </c>
      <c r="H1463" s="13" t="s">
        <v>115</v>
      </c>
      <c r="I1463">
        <v>1</v>
      </c>
    </row>
    <row r="1464" spans="1:9" x14ac:dyDescent="0.2">
      <c r="A1464" t="s">
        <v>65</v>
      </c>
      <c r="B1464" t="s">
        <v>57</v>
      </c>
      <c r="C1464" t="s">
        <v>98</v>
      </c>
      <c r="D1464" t="s">
        <v>50</v>
      </c>
      <c r="E1464" t="s">
        <v>61</v>
      </c>
      <c r="F1464" t="s">
        <v>46</v>
      </c>
      <c r="G1464" s="13" t="s">
        <v>117</v>
      </c>
      <c r="H1464" s="13" t="s">
        <v>114</v>
      </c>
      <c r="I1464">
        <v>1</v>
      </c>
    </row>
    <row r="1465" spans="1:9" x14ac:dyDescent="0.2">
      <c r="A1465" t="s">
        <v>0</v>
      </c>
      <c r="B1465" t="s">
        <v>55</v>
      </c>
      <c r="C1465" t="s">
        <v>91</v>
      </c>
      <c r="D1465" t="s">
        <v>50</v>
      </c>
      <c r="E1465" t="s">
        <v>42</v>
      </c>
      <c r="F1465" t="s">
        <v>84</v>
      </c>
      <c r="G1465" s="13" t="s">
        <v>117</v>
      </c>
      <c r="H1465" s="13" t="s">
        <v>115</v>
      </c>
      <c r="I1465">
        <v>1</v>
      </c>
    </row>
    <row r="1466" spans="1:9" x14ac:dyDescent="0.2">
      <c r="A1466" t="s">
        <v>107</v>
      </c>
      <c r="B1466" t="s">
        <v>53</v>
      </c>
      <c r="C1466" t="s">
        <v>92</v>
      </c>
      <c r="D1466" t="s">
        <v>49</v>
      </c>
      <c r="E1466" t="s">
        <v>42</v>
      </c>
      <c r="F1466" t="s">
        <v>46</v>
      </c>
      <c r="G1466" s="13" t="s">
        <v>116</v>
      </c>
      <c r="H1466" s="13" t="s">
        <v>113</v>
      </c>
      <c r="I1466">
        <v>1</v>
      </c>
    </row>
    <row r="1467" spans="1:9" x14ac:dyDescent="0.2">
      <c r="A1467" t="s">
        <v>65</v>
      </c>
      <c r="B1467" t="s">
        <v>57</v>
      </c>
      <c r="C1467" t="s">
        <v>98</v>
      </c>
      <c r="D1467" t="s">
        <v>50</v>
      </c>
      <c r="E1467" t="s">
        <v>42</v>
      </c>
      <c r="F1467" t="s">
        <v>46</v>
      </c>
      <c r="G1467" s="13" t="s">
        <v>116</v>
      </c>
      <c r="H1467" s="13" t="s">
        <v>114</v>
      </c>
      <c r="I1467">
        <v>1</v>
      </c>
    </row>
    <row r="1468" spans="1:9" x14ac:dyDescent="0.2">
      <c r="A1468" t="s">
        <v>65</v>
      </c>
      <c r="B1468" t="s">
        <v>57</v>
      </c>
      <c r="C1468" t="s">
        <v>98</v>
      </c>
      <c r="D1468" t="s">
        <v>50</v>
      </c>
      <c r="E1468" t="s">
        <v>61</v>
      </c>
      <c r="F1468" t="s">
        <v>83</v>
      </c>
      <c r="G1468" s="13" t="s">
        <v>116</v>
      </c>
      <c r="H1468" s="13" t="s">
        <v>115</v>
      </c>
      <c r="I1468">
        <v>1</v>
      </c>
    </row>
    <row r="1469" spans="1:9" x14ac:dyDescent="0.2">
      <c r="A1469" t="s">
        <v>109</v>
      </c>
      <c r="B1469" t="s">
        <v>58</v>
      </c>
      <c r="C1469" t="s">
        <v>111</v>
      </c>
      <c r="D1469" t="s">
        <v>49</v>
      </c>
      <c r="E1469" t="s">
        <v>41</v>
      </c>
      <c r="F1469" t="s">
        <v>83</v>
      </c>
      <c r="G1469" s="13" t="s">
        <v>116</v>
      </c>
      <c r="H1469" s="13" t="s">
        <v>113</v>
      </c>
      <c r="I1469">
        <v>1</v>
      </c>
    </row>
    <row r="1470" spans="1:9" x14ac:dyDescent="0.2">
      <c r="A1470" t="s">
        <v>107</v>
      </c>
      <c r="B1470" t="s">
        <v>53</v>
      </c>
      <c r="C1470" t="s">
        <v>92</v>
      </c>
      <c r="D1470" t="s">
        <v>49</v>
      </c>
      <c r="E1470" t="s">
        <v>42</v>
      </c>
      <c r="F1470" t="s">
        <v>83</v>
      </c>
      <c r="G1470" s="13" t="s">
        <v>117</v>
      </c>
      <c r="H1470" s="13" t="s">
        <v>114</v>
      </c>
      <c r="I1470">
        <v>1</v>
      </c>
    </row>
    <row r="1471" spans="1:9" x14ac:dyDescent="0.2">
      <c r="A1471" t="s">
        <v>18</v>
      </c>
      <c r="B1471" t="s">
        <v>55</v>
      </c>
      <c r="C1471" t="s">
        <v>92</v>
      </c>
      <c r="D1471" t="s">
        <v>49</v>
      </c>
      <c r="E1471" t="s">
        <v>42</v>
      </c>
      <c r="F1471" t="s">
        <v>84</v>
      </c>
      <c r="G1471" s="13" t="s">
        <v>117</v>
      </c>
      <c r="H1471" s="13" t="s">
        <v>115</v>
      </c>
      <c r="I1471">
        <v>1</v>
      </c>
    </row>
    <row r="1472" spans="1:9" x14ac:dyDescent="0.2">
      <c r="A1472" t="s">
        <v>109</v>
      </c>
      <c r="B1472" t="s">
        <v>58</v>
      </c>
      <c r="C1472" t="s">
        <v>111</v>
      </c>
      <c r="D1472" t="s">
        <v>50</v>
      </c>
      <c r="E1472" t="s">
        <v>45</v>
      </c>
      <c r="F1472" t="s">
        <v>84</v>
      </c>
      <c r="G1472" s="13" t="s">
        <v>117</v>
      </c>
      <c r="H1472" s="13" t="s">
        <v>114</v>
      </c>
      <c r="I1472">
        <v>1</v>
      </c>
    </row>
    <row r="1473" spans="1:9" x14ac:dyDescent="0.2">
      <c r="A1473" t="s">
        <v>109</v>
      </c>
      <c r="B1473" t="s">
        <v>58</v>
      </c>
      <c r="C1473" t="s">
        <v>111</v>
      </c>
      <c r="D1473" t="s">
        <v>50</v>
      </c>
      <c r="E1473" t="s">
        <v>42</v>
      </c>
      <c r="F1473" t="s">
        <v>84</v>
      </c>
      <c r="G1473" s="13" t="s">
        <v>117</v>
      </c>
      <c r="H1473" s="13" t="s">
        <v>115</v>
      </c>
      <c r="I1473">
        <v>1</v>
      </c>
    </row>
    <row r="1474" spans="1:9" x14ac:dyDescent="0.2">
      <c r="A1474" t="s">
        <v>6</v>
      </c>
      <c r="B1474" t="s">
        <v>54</v>
      </c>
      <c r="C1474" t="s">
        <v>91</v>
      </c>
      <c r="D1474" t="s">
        <v>50</v>
      </c>
      <c r="E1474" t="s">
        <v>44</v>
      </c>
      <c r="F1474" t="s">
        <v>46</v>
      </c>
      <c r="G1474" s="13" t="s">
        <v>116</v>
      </c>
      <c r="H1474" s="13" t="s">
        <v>113</v>
      </c>
      <c r="I1474">
        <v>1</v>
      </c>
    </row>
    <row r="1475" spans="1:9" x14ac:dyDescent="0.2">
      <c r="A1475" t="s">
        <v>37</v>
      </c>
      <c r="B1475" t="s">
        <v>54</v>
      </c>
      <c r="C1475" t="s">
        <v>92</v>
      </c>
      <c r="D1475" t="s">
        <v>50</v>
      </c>
      <c r="E1475" t="s">
        <v>42</v>
      </c>
      <c r="F1475" t="s">
        <v>84</v>
      </c>
      <c r="G1475" s="13" t="s">
        <v>116</v>
      </c>
      <c r="H1475" s="13" t="s">
        <v>114</v>
      </c>
      <c r="I1475">
        <v>1</v>
      </c>
    </row>
    <row r="1476" spans="1:9" x14ac:dyDescent="0.2">
      <c r="A1476" t="s">
        <v>109</v>
      </c>
      <c r="B1476" t="s">
        <v>58</v>
      </c>
      <c r="C1476" t="s">
        <v>111</v>
      </c>
      <c r="D1476" t="s">
        <v>50</v>
      </c>
      <c r="E1476" t="s">
        <v>43</v>
      </c>
      <c r="F1476" t="s">
        <v>46</v>
      </c>
      <c r="G1476" s="13" t="s">
        <v>116</v>
      </c>
      <c r="H1476" s="13" t="s">
        <v>115</v>
      </c>
      <c r="I1476">
        <v>1</v>
      </c>
    </row>
    <row r="1477" spans="1:9" x14ac:dyDescent="0.2">
      <c r="A1477" t="s">
        <v>64</v>
      </c>
      <c r="B1477" t="s">
        <v>56</v>
      </c>
      <c r="C1477" t="s">
        <v>93</v>
      </c>
      <c r="D1477" t="s">
        <v>49</v>
      </c>
      <c r="E1477" t="s">
        <v>42</v>
      </c>
      <c r="F1477" t="s">
        <v>83</v>
      </c>
      <c r="G1477" s="13" t="s">
        <v>116</v>
      </c>
      <c r="H1477" s="13" t="s">
        <v>113</v>
      </c>
      <c r="I1477">
        <v>1</v>
      </c>
    </row>
    <row r="1478" spans="1:9" x14ac:dyDescent="0.2">
      <c r="A1478" t="s">
        <v>107</v>
      </c>
      <c r="B1478" t="s">
        <v>53</v>
      </c>
      <c r="C1478" t="s">
        <v>92</v>
      </c>
      <c r="D1478" t="s">
        <v>49</v>
      </c>
      <c r="E1478" t="s">
        <v>41</v>
      </c>
      <c r="F1478" t="s">
        <v>46</v>
      </c>
      <c r="G1478" s="13" t="s">
        <v>117</v>
      </c>
      <c r="H1478" s="13" t="s">
        <v>114</v>
      </c>
      <c r="I1478">
        <v>1</v>
      </c>
    </row>
    <row r="1479" spans="1:9" x14ac:dyDescent="0.2">
      <c r="A1479" t="s">
        <v>21</v>
      </c>
      <c r="B1479" t="s">
        <v>53</v>
      </c>
      <c r="C1479" t="s">
        <v>96</v>
      </c>
      <c r="D1479" t="s">
        <v>50</v>
      </c>
      <c r="E1479" t="s">
        <v>61</v>
      </c>
      <c r="F1479" t="s">
        <v>46</v>
      </c>
      <c r="G1479" s="13" t="s">
        <v>117</v>
      </c>
      <c r="H1479" s="13" t="s">
        <v>115</v>
      </c>
      <c r="I1479">
        <v>1</v>
      </c>
    </row>
    <row r="1480" spans="1:9" x14ac:dyDescent="0.2">
      <c r="A1480" t="s">
        <v>109</v>
      </c>
      <c r="B1480" t="s">
        <v>58</v>
      </c>
      <c r="C1480" t="s">
        <v>111</v>
      </c>
      <c r="D1480" t="s">
        <v>49</v>
      </c>
      <c r="E1480" t="s">
        <v>42</v>
      </c>
      <c r="F1480" t="s">
        <v>46</v>
      </c>
      <c r="G1480" s="13" t="s">
        <v>117</v>
      </c>
      <c r="H1480" s="13" t="s">
        <v>114</v>
      </c>
      <c r="I1480">
        <v>1</v>
      </c>
    </row>
    <row r="1481" spans="1:9" x14ac:dyDescent="0.2">
      <c r="A1481" t="s">
        <v>65</v>
      </c>
      <c r="B1481" t="s">
        <v>57</v>
      </c>
      <c r="C1481" t="s">
        <v>98</v>
      </c>
      <c r="D1481" t="s">
        <v>50</v>
      </c>
      <c r="E1481" t="s">
        <v>61</v>
      </c>
      <c r="F1481" t="s">
        <v>83</v>
      </c>
      <c r="G1481" s="13" t="s">
        <v>117</v>
      </c>
      <c r="H1481" s="13" t="s">
        <v>115</v>
      </c>
      <c r="I1481">
        <v>1</v>
      </c>
    </row>
    <row r="1482" spans="1:9" x14ac:dyDescent="0.2">
      <c r="A1482" t="s">
        <v>65</v>
      </c>
      <c r="B1482" t="s">
        <v>57</v>
      </c>
      <c r="C1482" t="s">
        <v>98</v>
      </c>
      <c r="D1482" t="s">
        <v>49</v>
      </c>
      <c r="E1482" t="s">
        <v>42</v>
      </c>
      <c r="F1482" t="s">
        <v>46</v>
      </c>
      <c r="G1482" s="13" t="s">
        <v>116</v>
      </c>
      <c r="H1482" s="13" t="s">
        <v>113</v>
      </c>
      <c r="I1482">
        <v>1</v>
      </c>
    </row>
    <row r="1483" spans="1:9" x14ac:dyDescent="0.2">
      <c r="A1483" t="s">
        <v>65</v>
      </c>
      <c r="B1483" t="s">
        <v>57</v>
      </c>
      <c r="C1483" t="s">
        <v>98</v>
      </c>
      <c r="D1483" t="s">
        <v>49</v>
      </c>
      <c r="E1483" t="s">
        <v>42</v>
      </c>
      <c r="F1483" t="s">
        <v>83</v>
      </c>
      <c r="G1483" s="13" t="s">
        <v>116</v>
      </c>
      <c r="H1483" s="13" t="s">
        <v>114</v>
      </c>
      <c r="I1483">
        <v>1</v>
      </c>
    </row>
    <row r="1484" spans="1:9" x14ac:dyDescent="0.2">
      <c r="A1484" t="s">
        <v>13</v>
      </c>
      <c r="B1484" t="s">
        <v>55</v>
      </c>
      <c r="C1484" t="s">
        <v>92</v>
      </c>
      <c r="D1484" t="s">
        <v>49</v>
      </c>
      <c r="E1484" t="s">
        <v>61</v>
      </c>
      <c r="F1484" t="s">
        <v>46</v>
      </c>
      <c r="G1484" s="13" t="s">
        <v>116</v>
      </c>
      <c r="H1484" s="13" t="s">
        <v>115</v>
      </c>
      <c r="I1484">
        <v>1</v>
      </c>
    </row>
    <row r="1485" spans="1:9" x14ac:dyDescent="0.2">
      <c r="A1485" t="s">
        <v>65</v>
      </c>
      <c r="B1485" t="s">
        <v>57</v>
      </c>
      <c r="C1485" t="s">
        <v>98</v>
      </c>
      <c r="D1485" t="s">
        <v>50</v>
      </c>
      <c r="E1485" t="s">
        <v>61</v>
      </c>
      <c r="F1485" t="s">
        <v>46</v>
      </c>
      <c r="G1485" s="13" t="s">
        <v>116</v>
      </c>
      <c r="H1485" s="13" t="s">
        <v>113</v>
      </c>
      <c r="I1485">
        <v>1</v>
      </c>
    </row>
    <row r="1486" spans="1:9" x14ac:dyDescent="0.2">
      <c r="A1486" t="s">
        <v>105</v>
      </c>
      <c r="B1486" t="s">
        <v>56</v>
      </c>
      <c r="C1486" t="s">
        <v>98</v>
      </c>
      <c r="D1486" t="s">
        <v>50</v>
      </c>
      <c r="E1486" t="s">
        <v>44</v>
      </c>
      <c r="F1486" t="s">
        <v>84</v>
      </c>
      <c r="G1486" s="13" t="s">
        <v>117</v>
      </c>
      <c r="H1486" s="13" t="s">
        <v>114</v>
      </c>
      <c r="I1486">
        <v>1</v>
      </c>
    </row>
    <row r="1487" spans="1:9" x14ac:dyDescent="0.2">
      <c r="A1487" t="s">
        <v>109</v>
      </c>
      <c r="B1487" t="s">
        <v>58</v>
      </c>
      <c r="C1487" t="s">
        <v>111</v>
      </c>
      <c r="D1487" t="s">
        <v>49</v>
      </c>
      <c r="E1487" t="s">
        <v>45</v>
      </c>
      <c r="F1487" t="s">
        <v>84</v>
      </c>
      <c r="G1487" s="13" t="s">
        <v>117</v>
      </c>
      <c r="H1487" s="13" t="s">
        <v>115</v>
      </c>
      <c r="I1487">
        <v>1</v>
      </c>
    </row>
    <row r="1488" spans="1:9" x14ac:dyDescent="0.2">
      <c r="A1488" t="s">
        <v>75</v>
      </c>
      <c r="B1488" t="s">
        <v>53</v>
      </c>
      <c r="C1488" t="s">
        <v>93</v>
      </c>
      <c r="D1488" t="s">
        <v>49</v>
      </c>
      <c r="E1488" t="s">
        <v>42</v>
      </c>
      <c r="F1488" t="s">
        <v>83</v>
      </c>
      <c r="G1488" s="13" t="s">
        <v>117</v>
      </c>
      <c r="H1488" s="13" t="s">
        <v>114</v>
      </c>
      <c r="I1488">
        <v>1</v>
      </c>
    </row>
    <row r="1489" spans="1:9" x14ac:dyDescent="0.2">
      <c r="A1489" t="s">
        <v>27</v>
      </c>
      <c r="B1489" t="s">
        <v>54</v>
      </c>
      <c r="C1489" t="s">
        <v>92</v>
      </c>
      <c r="D1489" t="s">
        <v>50</v>
      </c>
      <c r="E1489" t="s">
        <v>61</v>
      </c>
      <c r="F1489" t="s">
        <v>46</v>
      </c>
      <c r="G1489" s="13" t="s">
        <v>117</v>
      </c>
      <c r="H1489" s="13" t="s">
        <v>115</v>
      </c>
      <c r="I1489">
        <v>1</v>
      </c>
    </row>
    <row r="1490" spans="1:9" x14ac:dyDescent="0.2">
      <c r="A1490" t="s">
        <v>109</v>
      </c>
      <c r="B1490" t="s">
        <v>58</v>
      </c>
      <c r="C1490" t="s">
        <v>111</v>
      </c>
      <c r="D1490" t="s">
        <v>49</v>
      </c>
      <c r="E1490" t="s">
        <v>45</v>
      </c>
      <c r="F1490" t="s">
        <v>84</v>
      </c>
      <c r="G1490" s="13" t="s">
        <v>116</v>
      </c>
      <c r="H1490" s="13" t="s">
        <v>113</v>
      </c>
      <c r="I1490">
        <v>1</v>
      </c>
    </row>
    <row r="1491" spans="1:9" x14ac:dyDescent="0.2">
      <c r="A1491" t="s">
        <v>36</v>
      </c>
      <c r="B1491" t="s">
        <v>53</v>
      </c>
      <c r="C1491" t="s">
        <v>95</v>
      </c>
      <c r="D1491" t="s">
        <v>50</v>
      </c>
      <c r="E1491" t="s">
        <v>42</v>
      </c>
      <c r="F1491" t="s">
        <v>83</v>
      </c>
      <c r="G1491" s="13" t="s">
        <v>116</v>
      </c>
      <c r="H1491" s="13" t="s">
        <v>114</v>
      </c>
      <c r="I1491">
        <v>1</v>
      </c>
    </row>
    <row r="1492" spans="1:9" x14ac:dyDescent="0.2">
      <c r="A1492" t="s">
        <v>135</v>
      </c>
      <c r="B1492" t="s">
        <v>58</v>
      </c>
      <c r="C1492" t="s">
        <v>134</v>
      </c>
      <c r="D1492" t="s">
        <v>50</v>
      </c>
      <c r="E1492" t="s">
        <v>60</v>
      </c>
      <c r="F1492" t="s">
        <v>83</v>
      </c>
      <c r="G1492" s="13" t="s">
        <v>117</v>
      </c>
      <c r="H1492" s="13" t="s">
        <v>115</v>
      </c>
      <c r="I1492">
        <v>1</v>
      </c>
    </row>
    <row r="1493" spans="1:9" x14ac:dyDescent="0.2">
      <c r="A1493" t="s">
        <v>65</v>
      </c>
      <c r="B1493" t="s">
        <v>57</v>
      </c>
      <c r="C1493" t="s">
        <v>98</v>
      </c>
      <c r="D1493" t="s">
        <v>50</v>
      </c>
      <c r="E1493" t="s">
        <v>41</v>
      </c>
      <c r="F1493" t="s">
        <v>83</v>
      </c>
      <c r="G1493" s="13" t="s">
        <v>116</v>
      </c>
      <c r="H1493" s="13" t="s">
        <v>113</v>
      </c>
      <c r="I1493">
        <v>1</v>
      </c>
    </row>
    <row r="1494" spans="1:9" x14ac:dyDescent="0.2">
      <c r="A1494" t="s">
        <v>109</v>
      </c>
      <c r="B1494" t="s">
        <v>58</v>
      </c>
      <c r="C1494" t="s">
        <v>111</v>
      </c>
      <c r="D1494" t="s">
        <v>49</v>
      </c>
      <c r="E1494" t="s">
        <v>45</v>
      </c>
      <c r="F1494" t="s">
        <v>84</v>
      </c>
      <c r="G1494" s="13" t="s">
        <v>117</v>
      </c>
      <c r="H1494" s="13" t="s">
        <v>114</v>
      </c>
      <c r="I1494">
        <v>1</v>
      </c>
    </row>
    <row r="1495" spans="1:9" x14ac:dyDescent="0.2">
      <c r="A1495" t="s">
        <v>64</v>
      </c>
      <c r="B1495" t="s">
        <v>56</v>
      </c>
      <c r="C1495" t="s">
        <v>93</v>
      </c>
      <c r="D1495" t="s">
        <v>49</v>
      </c>
      <c r="E1495" t="s">
        <v>42</v>
      </c>
      <c r="F1495" t="s">
        <v>46</v>
      </c>
      <c r="G1495" s="13" t="s">
        <v>117</v>
      </c>
      <c r="H1495" s="13" t="s">
        <v>115</v>
      </c>
      <c r="I1495">
        <v>1</v>
      </c>
    </row>
    <row r="1496" spans="1:9" x14ac:dyDescent="0.2">
      <c r="A1496" t="s">
        <v>74</v>
      </c>
      <c r="B1496" t="s">
        <v>53</v>
      </c>
      <c r="C1496" t="s">
        <v>91</v>
      </c>
      <c r="D1496" t="s">
        <v>49</v>
      </c>
      <c r="E1496" t="s">
        <v>60</v>
      </c>
      <c r="F1496" t="s">
        <v>84</v>
      </c>
      <c r="G1496" s="13" t="s">
        <v>117</v>
      </c>
      <c r="H1496" s="13" t="s">
        <v>114</v>
      </c>
      <c r="I1496">
        <v>1</v>
      </c>
    </row>
    <row r="1497" spans="1:9" x14ac:dyDescent="0.2">
      <c r="A1497" t="s">
        <v>16</v>
      </c>
      <c r="B1497" t="s">
        <v>53</v>
      </c>
      <c r="C1497" t="s">
        <v>91</v>
      </c>
      <c r="D1497" t="s">
        <v>50</v>
      </c>
      <c r="E1497" t="s">
        <v>42</v>
      </c>
      <c r="F1497" t="s">
        <v>46</v>
      </c>
      <c r="G1497" s="13" t="s">
        <v>117</v>
      </c>
      <c r="H1497" s="13" t="s">
        <v>115</v>
      </c>
      <c r="I1497">
        <v>1</v>
      </c>
    </row>
    <row r="1498" spans="1:9" x14ac:dyDescent="0.2">
      <c r="A1498" t="s">
        <v>64</v>
      </c>
      <c r="B1498" t="s">
        <v>56</v>
      </c>
      <c r="C1498" t="s">
        <v>93</v>
      </c>
      <c r="D1498" t="s">
        <v>49</v>
      </c>
      <c r="E1498" t="s">
        <v>42</v>
      </c>
      <c r="F1498" t="s">
        <v>83</v>
      </c>
      <c r="G1498" s="13" t="s">
        <v>116</v>
      </c>
      <c r="H1498" s="13" t="s">
        <v>113</v>
      </c>
      <c r="I1498">
        <v>1</v>
      </c>
    </row>
    <row r="1499" spans="1:9" x14ac:dyDescent="0.2">
      <c r="A1499" t="s">
        <v>109</v>
      </c>
      <c r="B1499" t="s">
        <v>58</v>
      </c>
      <c r="C1499" t="s">
        <v>111</v>
      </c>
      <c r="D1499" t="s">
        <v>50</v>
      </c>
      <c r="E1499" t="s">
        <v>45</v>
      </c>
      <c r="F1499" t="s">
        <v>84</v>
      </c>
      <c r="G1499" s="13" t="s">
        <v>116</v>
      </c>
      <c r="H1499" s="13" t="s">
        <v>114</v>
      </c>
      <c r="I1499">
        <v>1</v>
      </c>
    </row>
    <row r="1500" spans="1:9" x14ac:dyDescent="0.2">
      <c r="A1500" t="s">
        <v>109</v>
      </c>
      <c r="B1500" t="s">
        <v>58</v>
      </c>
      <c r="C1500" t="s">
        <v>111</v>
      </c>
      <c r="D1500" t="s">
        <v>50</v>
      </c>
      <c r="E1500" t="s">
        <v>44</v>
      </c>
      <c r="F1500" t="s">
        <v>84</v>
      </c>
      <c r="G1500" s="13" t="s">
        <v>116</v>
      </c>
      <c r="H1500" s="13" t="s">
        <v>115</v>
      </c>
      <c r="I1500">
        <v>1</v>
      </c>
    </row>
    <row r="1501" spans="1:9" x14ac:dyDescent="0.2">
      <c r="A1501" t="s">
        <v>107</v>
      </c>
      <c r="B1501" t="s">
        <v>53</v>
      </c>
      <c r="C1501" t="s">
        <v>92</v>
      </c>
      <c r="D1501" t="s">
        <v>49</v>
      </c>
      <c r="E1501" t="s">
        <v>42</v>
      </c>
      <c r="F1501" t="s">
        <v>83</v>
      </c>
      <c r="G1501" s="13" t="s">
        <v>116</v>
      </c>
      <c r="H1501" s="13" t="s">
        <v>113</v>
      </c>
      <c r="I1501">
        <v>1</v>
      </c>
    </row>
    <row r="1502" spans="1:9" x14ac:dyDescent="0.2">
      <c r="A1502" t="s">
        <v>110</v>
      </c>
      <c r="B1502" t="s">
        <v>58</v>
      </c>
      <c r="C1502" t="s">
        <v>111</v>
      </c>
      <c r="D1502" t="s">
        <v>50</v>
      </c>
      <c r="E1502" t="s">
        <v>61</v>
      </c>
      <c r="F1502" t="s">
        <v>46</v>
      </c>
      <c r="G1502" s="13" t="s">
        <v>117</v>
      </c>
      <c r="H1502" s="13" t="s">
        <v>114</v>
      </c>
      <c r="I1502">
        <v>1</v>
      </c>
    </row>
    <row r="1503" spans="1:9" x14ac:dyDescent="0.2">
      <c r="A1503" t="s">
        <v>65</v>
      </c>
      <c r="B1503" t="s">
        <v>57</v>
      </c>
      <c r="C1503" t="s">
        <v>98</v>
      </c>
      <c r="D1503" t="s">
        <v>50</v>
      </c>
      <c r="E1503" t="s">
        <v>45</v>
      </c>
      <c r="F1503" t="s">
        <v>46</v>
      </c>
      <c r="G1503" s="13" t="s">
        <v>117</v>
      </c>
      <c r="H1503" s="13" t="s">
        <v>115</v>
      </c>
      <c r="I1503">
        <v>1</v>
      </c>
    </row>
    <row r="1504" spans="1:9" x14ac:dyDescent="0.2">
      <c r="A1504" t="s">
        <v>109</v>
      </c>
      <c r="B1504" t="s">
        <v>58</v>
      </c>
      <c r="C1504" t="s">
        <v>111</v>
      </c>
      <c r="D1504" t="s">
        <v>50</v>
      </c>
      <c r="E1504" t="s">
        <v>42</v>
      </c>
      <c r="F1504" t="s">
        <v>46</v>
      </c>
      <c r="G1504" s="13" t="s">
        <v>117</v>
      </c>
      <c r="H1504" s="13" t="s">
        <v>114</v>
      </c>
      <c r="I1504">
        <v>1</v>
      </c>
    </row>
    <row r="1505" spans="1:9" x14ac:dyDescent="0.2">
      <c r="A1505" t="s">
        <v>64</v>
      </c>
      <c r="B1505" t="s">
        <v>56</v>
      </c>
      <c r="C1505" t="s">
        <v>93</v>
      </c>
      <c r="D1505" t="s">
        <v>50</v>
      </c>
      <c r="E1505" t="s">
        <v>44</v>
      </c>
      <c r="F1505" t="s">
        <v>46</v>
      </c>
      <c r="G1505" s="13" t="s">
        <v>117</v>
      </c>
      <c r="H1505" s="13" t="s">
        <v>115</v>
      </c>
      <c r="I1505">
        <v>1</v>
      </c>
    </row>
    <row r="1506" spans="1:9" x14ac:dyDescent="0.2">
      <c r="A1506" t="s">
        <v>110</v>
      </c>
      <c r="B1506" t="s">
        <v>58</v>
      </c>
      <c r="C1506" t="s">
        <v>111</v>
      </c>
      <c r="D1506" t="s">
        <v>49</v>
      </c>
      <c r="E1506" t="s">
        <v>42</v>
      </c>
      <c r="F1506" t="s">
        <v>83</v>
      </c>
      <c r="G1506" s="13" t="s">
        <v>116</v>
      </c>
      <c r="H1506" s="13" t="s">
        <v>113</v>
      </c>
      <c r="I1506">
        <v>1</v>
      </c>
    </row>
    <row r="1507" spans="1:9" x14ac:dyDescent="0.2">
      <c r="A1507" t="s">
        <v>64</v>
      </c>
      <c r="B1507" t="s">
        <v>56</v>
      </c>
      <c r="C1507" t="s">
        <v>93</v>
      </c>
      <c r="D1507" t="s">
        <v>49</v>
      </c>
      <c r="E1507" t="s">
        <v>43</v>
      </c>
      <c r="F1507" t="s">
        <v>84</v>
      </c>
      <c r="G1507" s="13" t="s">
        <v>116</v>
      </c>
      <c r="H1507" s="13" t="s">
        <v>114</v>
      </c>
      <c r="I1507">
        <v>1</v>
      </c>
    </row>
    <row r="1508" spans="1:9" x14ac:dyDescent="0.2">
      <c r="A1508" t="s">
        <v>75</v>
      </c>
      <c r="B1508" t="s">
        <v>53</v>
      </c>
      <c r="C1508" t="s">
        <v>93</v>
      </c>
      <c r="D1508" t="s">
        <v>49</v>
      </c>
      <c r="E1508" t="s">
        <v>42</v>
      </c>
      <c r="F1508" t="s">
        <v>83</v>
      </c>
      <c r="G1508" s="13" t="s">
        <v>116</v>
      </c>
      <c r="H1508" s="13" t="s">
        <v>115</v>
      </c>
      <c r="I1508">
        <v>1</v>
      </c>
    </row>
    <row r="1509" spans="1:9" x14ac:dyDescent="0.2">
      <c r="A1509" t="s">
        <v>65</v>
      </c>
      <c r="B1509" t="s">
        <v>57</v>
      </c>
      <c r="C1509" t="s">
        <v>98</v>
      </c>
      <c r="D1509" t="s">
        <v>50</v>
      </c>
      <c r="E1509" t="s">
        <v>41</v>
      </c>
      <c r="F1509" t="s">
        <v>84</v>
      </c>
      <c r="G1509" s="13" t="s">
        <v>116</v>
      </c>
      <c r="H1509" s="13" t="s">
        <v>113</v>
      </c>
      <c r="I1509">
        <v>1</v>
      </c>
    </row>
    <row r="1510" spans="1:9" x14ac:dyDescent="0.2">
      <c r="A1510" t="s">
        <v>15</v>
      </c>
      <c r="B1510" t="s">
        <v>54</v>
      </c>
      <c r="C1510" t="s">
        <v>93</v>
      </c>
      <c r="D1510" t="s">
        <v>49</v>
      </c>
      <c r="E1510" t="s">
        <v>42</v>
      </c>
      <c r="F1510" t="s">
        <v>46</v>
      </c>
      <c r="G1510" s="13" t="s">
        <v>117</v>
      </c>
      <c r="H1510" s="13" t="s">
        <v>114</v>
      </c>
      <c r="I1510">
        <v>1</v>
      </c>
    </row>
    <row r="1511" spans="1:9" x14ac:dyDescent="0.2">
      <c r="A1511" t="s">
        <v>71</v>
      </c>
      <c r="B1511" t="s">
        <v>53</v>
      </c>
      <c r="C1511" t="s">
        <v>90</v>
      </c>
      <c r="D1511" t="s">
        <v>49</v>
      </c>
      <c r="E1511" t="s">
        <v>42</v>
      </c>
      <c r="F1511" t="s">
        <v>83</v>
      </c>
      <c r="G1511" s="13" t="s">
        <v>117</v>
      </c>
      <c r="H1511" s="13" t="s">
        <v>115</v>
      </c>
      <c r="I1511">
        <v>1</v>
      </c>
    </row>
    <row r="1512" spans="1:9" x14ac:dyDescent="0.2">
      <c r="A1512" t="s">
        <v>109</v>
      </c>
      <c r="B1512" t="s">
        <v>58</v>
      </c>
      <c r="C1512" t="s">
        <v>111</v>
      </c>
      <c r="D1512" t="s">
        <v>49</v>
      </c>
      <c r="E1512" t="s">
        <v>61</v>
      </c>
      <c r="F1512" t="s">
        <v>83</v>
      </c>
      <c r="G1512" s="13" t="s">
        <v>117</v>
      </c>
      <c r="H1512" s="13" t="s">
        <v>114</v>
      </c>
      <c r="I1512">
        <v>1</v>
      </c>
    </row>
    <row r="1513" spans="1:9" x14ac:dyDescent="0.2">
      <c r="A1513" t="s">
        <v>62</v>
      </c>
      <c r="B1513" t="s">
        <v>56</v>
      </c>
      <c r="C1513" t="s">
        <v>89</v>
      </c>
      <c r="D1513" t="s">
        <v>49</v>
      </c>
      <c r="E1513" t="s">
        <v>61</v>
      </c>
      <c r="F1513" t="s">
        <v>84</v>
      </c>
      <c r="G1513" s="13" t="s">
        <v>117</v>
      </c>
      <c r="H1513" s="13" t="s">
        <v>115</v>
      </c>
      <c r="I1513">
        <v>1</v>
      </c>
    </row>
    <row r="1514" spans="1:9" x14ac:dyDescent="0.2">
      <c r="A1514" t="s">
        <v>20</v>
      </c>
      <c r="B1514" t="s">
        <v>53</v>
      </c>
      <c r="C1514" t="s">
        <v>91</v>
      </c>
      <c r="D1514" t="s">
        <v>49</v>
      </c>
      <c r="E1514" t="s">
        <v>42</v>
      </c>
      <c r="F1514" t="s">
        <v>46</v>
      </c>
      <c r="G1514" s="13" t="s">
        <v>116</v>
      </c>
      <c r="H1514" s="13" t="s">
        <v>113</v>
      </c>
      <c r="I1514">
        <v>1</v>
      </c>
    </row>
    <row r="1515" spans="1:9" x14ac:dyDescent="0.2">
      <c r="A1515" t="s">
        <v>40</v>
      </c>
      <c r="B1515" t="s">
        <v>53</v>
      </c>
      <c r="C1515" t="s">
        <v>95</v>
      </c>
      <c r="D1515" t="s">
        <v>49</v>
      </c>
      <c r="E1515" t="s">
        <v>42</v>
      </c>
      <c r="F1515" t="s">
        <v>83</v>
      </c>
      <c r="G1515" s="13" t="s">
        <v>116</v>
      </c>
      <c r="H1515" s="13" t="s">
        <v>114</v>
      </c>
      <c r="I1515">
        <v>1</v>
      </c>
    </row>
    <row r="1516" spans="1:9" x14ac:dyDescent="0.2">
      <c r="A1516" t="s">
        <v>21</v>
      </c>
      <c r="B1516" t="s">
        <v>53</v>
      </c>
      <c r="C1516" t="s">
        <v>96</v>
      </c>
      <c r="D1516" t="s">
        <v>50</v>
      </c>
      <c r="E1516" t="s">
        <v>61</v>
      </c>
      <c r="F1516" t="s">
        <v>46</v>
      </c>
      <c r="G1516" s="13" t="s">
        <v>116</v>
      </c>
      <c r="H1516" s="13" t="s">
        <v>115</v>
      </c>
      <c r="I1516">
        <v>1</v>
      </c>
    </row>
    <row r="1517" spans="1:9" x14ac:dyDescent="0.2">
      <c r="A1517" t="s">
        <v>63</v>
      </c>
      <c r="B1517" t="s">
        <v>56</v>
      </c>
      <c r="C1517" t="s">
        <v>89</v>
      </c>
      <c r="D1517" t="s">
        <v>49</v>
      </c>
      <c r="E1517" t="s">
        <v>45</v>
      </c>
      <c r="F1517" t="s">
        <v>84</v>
      </c>
      <c r="G1517" s="13" t="s">
        <v>116</v>
      </c>
      <c r="H1517" s="13" t="s">
        <v>113</v>
      </c>
      <c r="I1517">
        <v>1</v>
      </c>
    </row>
    <row r="1518" spans="1:9" x14ac:dyDescent="0.2">
      <c r="A1518" t="s">
        <v>65</v>
      </c>
      <c r="B1518" t="s">
        <v>57</v>
      </c>
      <c r="C1518" t="s">
        <v>98</v>
      </c>
      <c r="D1518" t="s">
        <v>50</v>
      </c>
      <c r="E1518" t="s">
        <v>41</v>
      </c>
      <c r="F1518" t="s">
        <v>83</v>
      </c>
      <c r="G1518" s="13" t="s">
        <v>117</v>
      </c>
      <c r="H1518" s="13" t="s">
        <v>114</v>
      </c>
      <c r="I1518">
        <v>1</v>
      </c>
    </row>
    <row r="1519" spans="1:9" x14ac:dyDescent="0.2">
      <c r="A1519" t="s">
        <v>135</v>
      </c>
      <c r="B1519" t="s">
        <v>58</v>
      </c>
      <c r="C1519" t="s">
        <v>134</v>
      </c>
      <c r="D1519" t="s">
        <v>50</v>
      </c>
      <c r="E1519" t="s">
        <v>42</v>
      </c>
      <c r="F1519" t="s">
        <v>83</v>
      </c>
      <c r="G1519" s="13" t="s">
        <v>117</v>
      </c>
      <c r="H1519" s="13" t="s">
        <v>115</v>
      </c>
      <c r="I1519">
        <v>1</v>
      </c>
    </row>
    <row r="1520" spans="1:9" x14ac:dyDescent="0.2">
      <c r="A1520" t="s">
        <v>18</v>
      </c>
      <c r="B1520" t="s">
        <v>55</v>
      </c>
      <c r="C1520" t="s">
        <v>92</v>
      </c>
      <c r="D1520" t="s">
        <v>49</v>
      </c>
      <c r="E1520" t="s">
        <v>42</v>
      </c>
      <c r="F1520" t="s">
        <v>84</v>
      </c>
      <c r="G1520" s="13" t="s">
        <v>117</v>
      </c>
      <c r="H1520" s="13" t="s">
        <v>114</v>
      </c>
      <c r="I1520">
        <v>1</v>
      </c>
    </row>
    <row r="1521" spans="1:9" x14ac:dyDescent="0.2">
      <c r="A1521" t="s">
        <v>109</v>
      </c>
      <c r="B1521" t="s">
        <v>58</v>
      </c>
      <c r="C1521" t="s">
        <v>111</v>
      </c>
      <c r="D1521" t="s">
        <v>49</v>
      </c>
      <c r="E1521" t="s">
        <v>61</v>
      </c>
      <c r="F1521" t="s">
        <v>83</v>
      </c>
      <c r="G1521" s="13" t="s">
        <v>117</v>
      </c>
      <c r="H1521" s="13" t="s">
        <v>115</v>
      </c>
      <c r="I1521">
        <v>1</v>
      </c>
    </row>
    <row r="1522" spans="1:9" x14ac:dyDescent="0.2">
      <c r="A1522" t="s">
        <v>62</v>
      </c>
      <c r="B1522" t="s">
        <v>56</v>
      </c>
      <c r="C1522" t="s">
        <v>89</v>
      </c>
      <c r="D1522" t="s">
        <v>49</v>
      </c>
      <c r="E1522" t="s">
        <v>42</v>
      </c>
      <c r="F1522" t="s">
        <v>83</v>
      </c>
      <c r="G1522" s="13" t="s">
        <v>116</v>
      </c>
      <c r="H1522" s="13" t="s">
        <v>113</v>
      </c>
      <c r="I1522">
        <v>1</v>
      </c>
    </row>
    <row r="1523" spans="1:9" x14ac:dyDescent="0.2">
      <c r="A1523" t="s">
        <v>65</v>
      </c>
      <c r="B1523" t="s">
        <v>57</v>
      </c>
      <c r="C1523" t="s">
        <v>98</v>
      </c>
      <c r="D1523" t="s">
        <v>49</v>
      </c>
      <c r="E1523" t="s">
        <v>41</v>
      </c>
      <c r="F1523" t="s">
        <v>83</v>
      </c>
      <c r="G1523" s="13" t="s">
        <v>116</v>
      </c>
      <c r="H1523" s="13" t="s">
        <v>114</v>
      </c>
      <c r="I1523">
        <v>1</v>
      </c>
    </row>
    <row r="1524" spans="1:9" x14ac:dyDescent="0.2">
      <c r="A1524" t="s">
        <v>105</v>
      </c>
      <c r="B1524" t="s">
        <v>56</v>
      </c>
      <c r="C1524" t="s">
        <v>97</v>
      </c>
      <c r="D1524" t="s">
        <v>50</v>
      </c>
      <c r="E1524" t="s">
        <v>45</v>
      </c>
      <c r="F1524" t="s">
        <v>83</v>
      </c>
      <c r="G1524" s="13" t="s">
        <v>116</v>
      </c>
      <c r="H1524" s="13" t="s">
        <v>115</v>
      </c>
      <c r="I1524">
        <v>1</v>
      </c>
    </row>
    <row r="1525" spans="1:9" x14ac:dyDescent="0.2">
      <c r="A1525" t="s">
        <v>109</v>
      </c>
      <c r="B1525" t="s">
        <v>58</v>
      </c>
      <c r="C1525" t="s">
        <v>111</v>
      </c>
      <c r="D1525" t="s">
        <v>50</v>
      </c>
      <c r="E1525" t="s">
        <v>44</v>
      </c>
      <c r="F1525" t="s">
        <v>84</v>
      </c>
      <c r="G1525" s="13" t="s">
        <v>116</v>
      </c>
      <c r="H1525" s="13" t="s">
        <v>113</v>
      </c>
      <c r="I1525">
        <v>1</v>
      </c>
    </row>
    <row r="1526" spans="1:9" x14ac:dyDescent="0.2">
      <c r="A1526" t="s">
        <v>109</v>
      </c>
      <c r="B1526" t="s">
        <v>58</v>
      </c>
      <c r="C1526" t="s">
        <v>111</v>
      </c>
      <c r="D1526" t="s">
        <v>50</v>
      </c>
      <c r="E1526" t="s">
        <v>42</v>
      </c>
      <c r="F1526" t="s">
        <v>84</v>
      </c>
      <c r="G1526" s="13" t="s">
        <v>117</v>
      </c>
      <c r="H1526" s="13" t="s">
        <v>114</v>
      </c>
      <c r="I1526">
        <v>1</v>
      </c>
    </row>
    <row r="1527" spans="1:9" x14ac:dyDescent="0.2">
      <c r="A1527" t="s">
        <v>32</v>
      </c>
      <c r="B1527" t="s">
        <v>53</v>
      </c>
      <c r="C1527" t="s">
        <v>92</v>
      </c>
      <c r="D1527" t="s">
        <v>49</v>
      </c>
      <c r="E1527" t="s">
        <v>42</v>
      </c>
      <c r="F1527" t="s">
        <v>84</v>
      </c>
      <c r="G1527" s="13" t="s">
        <v>117</v>
      </c>
      <c r="H1527" s="13" t="s">
        <v>115</v>
      </c>
      <c r="I1527">
        <v>1</v>
      </c>
    </row>
    <row r="1528" spans="1:9" x14ac:dyDescent="0.2">
      <c r="A1528" t="s">
        <v>106</v>
      </c>
      <c r="B1528" t="s">
        <v>56</v>
      </c>
      <c r="C1528" t="s">
        <v>94</v>
      </c>
      <c r="D1528" t="s">
        <v>50</v>
      </c>
      <c r="E1528" t="s">
        <v>41</v>
      </c>
      <c r="F1528" t="s">
        <v>83</v>
      </c>
      <c r="G1528" s="13" t="s">
        <v>117</v>
      </c>
      <c r="H1528" s="13" t="s">
        <v>114</v>
      </c>
      <c r="I1528">
        <v>1</v>
      </c>
    </row>
    <row r="1529" spans="1:9" x14ac:dyDescent="0.2">
      <c r="A1529" t="s">
        <v>65</v>
      </c>
      <c r="B1529" t="s">
        <v>57</v>
      </c>
      <c r="C1529" t="s">
        <v>98</v>
      </c>
      <c r="D1529" t="s">
        <v>50</v>
      </c>
      <c r="E1529" t="s">
        <v>41</v>
      </c>
      <c r="F1529" t="s">
        <v>84</v>
      </c>
      <c r="G1529" s="13" t="s">
        <v>117</v>
      </c>
      <c r="H1529" s="13" t="s">
        <v>115</v>
      </c>
      <c r="I1529">
        <v>1</v>
      </c>
    </row>
    <row r="1530" spans="1:9" x14ac:dyDescent="0.2">
      <c r="A1530" t="s">
        <v>109</v>
      </c>
      <c r="B1530" t="s">
        <v>58</v>
      </c>
      <c r="C1530" t="s">
        <v>111</v>
      </c>
      <c r="D1530" t="s">
        <v>50</v>
      </c>
      <c r="E1530" t="s">
        <v>42</v>
      </c>
      <c r="F1530" t="s">
        <v>84</v>
      </c>
      <c r="G1530" s="13" t="s">
        <v>116</v>
      </c>
      <c r="H1530" s="13" t="s">
        <v>113</v>
      </c>
      <c r="I1530">
        <v>1</v>
      </c>
    </row>
    <row r="1531" spans="1:9" x14ac:dyDescent="0.2">
      <c r="A1531" t="s">
        <v>6</v>
      </c>
      <c r="B1531" t="s">
        <v>54</v>
      </c>
      <c r="C1531" t="s">
        <v>91</v>
      </c>
      <c r="D1531" t="s">
        <v>50</v>
      </c>
      <c r="E1531" t="s">
        <v>42</v>
      </c>
      <c r="F1531" t="s">
        <v>46</v>
      </c>
      <c r="G1531" s="13" t="s">
        <v>116</v>
      </c>
      <c r="H1531" s="13" t="s">
        <v>114</v>
      </c>
      <c r="I1531">
        <v>1</v>
      </c>
    </row>
    <row r="1532" spans="1:9" x14ac:dyDescent="0.2">
      <c r="A1532" t="s">
        <v>62</v>
      </c>
      <c r="B1532" t="s">
        <v>56</v>
      </c>
      <c r="C1532" t="s">
        <v>89</v>
      </c>
      <c r="D1532" t="s">
        <v>49</v>
      </c>
      <c r="E1532" t="s">
        <v>42</v>
      </c>
      <c r="F1532" t="s">
        <v>83</v>
      </c>
      <c r="G1532" s="13" t="s">
        <v>116</v>
      </c>
      <c r="H1532" s="13" t="s">
        <v>115</v>
      </c>
      <c r="I1532">
        <v>1</v>
      </c>
    </row>
    <row r="1533" spans="1:9" x14ac:dyDescent="0.2">
      <c r="A1533" t="s">
        <v>25</v>
      </c>
      <c r="B1533" t="s">
        <v>53</v>
      </c>
      <c r="C1533" t="s">
        <v>95</v>
      </c>
      <c r="D1533" t="s">
        <v>50</v>
      </c>
      <c r="E1533" t="s">
        <v>61</v>
      </c>
      <c r="F1533" t="s">
        <v>46</v>
      </c>
      <c r="G1533" s="13" t="s">
        <v>116</v>
      </c>
      <c r="H1533" s="13" t="s">
        <v>113</v>
      </c>
      <c r="I1533">
        <v>1</v>
      </c>
    </row>
    <row r="1534" spans="1:9" x14ac:dyDescent="0.2">
      <c r="A1534" t="s">
        <v>69</v>
      </c>
      <c r="B1534" t="s">
        <v>55</v>
      </c>
      <c r="C1534" t="s">
        <v>91</v>
      </c>
      <c r="D1534" t="s">
        <v>50</v>
      </c>
      <c r="E1534" t="s">
        <v>42</v>
      </c>
      <c r="F1534" t="s">
        <v>84</v>
      </c>
      <c r="G1534" s="13" t="s">
        <v>117</v>
      </c>
      <c r="H1534" s="13" t="s">
        <v>114</v>
      </c>
      <c r="I1534">
        <v>1</v>
      </c>
    </row>
    <row r="1535" spans="1:9" x14ac:dyDescent="0.2">
      <c r="A1535" t="s">
        <v>65</v>
      </c>
      <c r="B1535" t="s">
        <v>57</v>
      </c>
      <c r="C1535" t="s">
        <v>98</v>
      </c>
      <c r="D1535" t="s">
        <v>50</v>
      </c>
      <c r="E1535" t="s">
        <v>42</v>
      </c>
      <c r="F1535" t="s">
        <v>83</v>
      </c>
      <c r="G1535" s="13" t="s">
        <v>117</v>
      </c>
      <c r="H1535" s="13" t="s">
        <v>115</v>
      </c>
      <c r="I1535">
        <v>1</v>
      </c>
    </row>
    <row r="1536" spans="1:9" x14ac:dyDescent="0.2">
      <c r="A1536" t="s">
        <v>65</v>
      </c>
      <c r="B1536" t="s">
        <v>57</v>
      </c>
      <c r="C1536" t="s">
        <v>98</v>
      </c>
      <c r="D1536" t="s">
        <v>50</v>
      </c>
      <c r="E1536" t="s">
        <v>61</v>
      </c>
      <c r="F1536" t="s">
        <v>83</v>
      </c>
      <c r="G1536" s="13" t="s">
        <v>117</v>
      </c>
      <c r="H1536" s="13" t="s">
        <v>114</v>
      </c>
      <c r="I1536">
        <v>1</v>
      </c>
    </row>
    <row r="1537" spans="1:9" x14ac:dyDescent="0.2">
      <c r="A1537" t="s">
        <v>109</v>
      </c>
      <c r="B1537" t="s">
        <v>58</v>
      </c>
      <c r="C1537" t="s">
        <v>111</v>
      </c>
      <c r="D1537" t="s">
        <v>49</v>
      </c>
      <c r="E1537" t="s">
        <v>61</v>
      </c>
      <c r="F1537" t="s">
        <v>84</v>
      </c>
      <c r="G1537" s="13" t="s">
        <v>117</v>
      </c>
      <c r="H1537" s="13" t="s">
        <v>115</v>
      </c>
      <c r="I1537">
        <v>1</v>
      </c>
    </row>
    <row r="1538" spans="1:9" x14ac:dyDescent="0.2">
      <c r="A1538" t="s">
        <v>65</v>
      </c>
      <c r="B1538" t="s">
        <v>57</v>
      </c>
      <c r="C1538" t="s">
        <v>98</v>
      </c>
      <c r="D1538" t="s">
        <v>49</v>
      </c>
      <c r="E1538" t="s">
        <v>42</v>
      </c>
      <c r="F1538" t="s">
        <v>46</v>
      </c>
      <c r="G1538" s="13" t="s">
        <v>116</v>
      </c>
      <c r="H1538" s="13" t="s">
        <v>113</v>
      </c>
      <c r="I1538">
        <v>1</v>
      </c>
    </row>
    <row r="1539" spans="1:9" x14ac:dyDescent="0.2">
      <c r="A1539" t="s">
        <v>13</v>
      </c>
      <c r="B1539" t="s">
        <v>55</v>
      </c>
      <c r="C1539" t="s">
        <v>92</v>
      </c>
      <c r="D1539" t="s">
        <v>49</v>
      </c>
      <c r="E1539" t="s">
        <v>61</v>
      </c>
      <c r="F1539" t="s">
        <v>46</v>
      </c>
      <c r="G1539" s="13" t="s">
        <v>116</v>
      </c>
      <c r="H1539" s="13" t="s">
        <v>114</v>
      </c>
      <c r="I1539">
        <v>1</v>
      </c>
    </row>
    <row r="1540" spans="1:9" x14ac:dyDescent="0.2">
      <c r="A1540" t="s">
        <v>65</v>
      </c>
      <c r="B1540" t="s">
        <v>57</v>
      </c>
      <c r="C1540" t="s">
        <v>98</v>
      </c>
      <c r="D1540" t="s">
        <v>49</v>
      </c>
      <c r="E1540" t="s">
        <v>42</v>
      </c>
      <c r="F1540" t="s">
        <v>46</v>
      </c>
      <c r="G1540" s="13" t="s">
        <v>116</v>
      </c>
      <c r="H1540" s="13" t="s">
        <v>115</v>
      </c>
      <c r="I1540">
        <v>1</v>
      </c>
    </row>
    <row r="1541" spans="1:9" x14ac:dyDescent="0.2">
      <c r="A1541" t="s">
        <v>107</v>
      </c>
      <c r="B1541" t="s">
        <v>53</v>
      </c>
      <c r="C1541" t="s">
        <v>92</v>
      </c>
      <c r="D1541" t="s">
        <v>49</v>
      </c>
      <c r="E1541" t="s">
        <v>42</v>
      </c>
      <c r="F1541" t="s">
        <v>46</v>
      </c>
      <c r="G1541" s="13" t="s">
        <v>116</v>
      </c>
      <c r="H1541" s="13" t="s">
        <v>113</v>
      </c>
      <c r="I1541">
        <v>1</v>
      </c>
    </row>
    <row r="1542" spans="1:9" x14ac:dyDescent="0.2">
      <c r="A1542" t="s">
        <v>24</v>
      </c>
      <c r="B1542" t="s">
        <v>54</v>
      </c>
      <c r="C1542" t="s">
        <v>97</v>
      </c>
      <c r="D1542" t="s">
        <v>50</v>
      </c>
      <c r="E1542" t="s">
        <v>41</v>
      </c>
      <c r="F1542" t="s">
        <v>84</v>
      </c>
      <c r="G1542" s="13" t="s">
        <v>117</v>
      </c>
      <c r="H1542" s="13" t="s">
        <v>114</v>
      </c>
      <c r="I1542">
        <v>1</v>
      </c>
    </row>
    <row r="1543" spans="1:9" x14ac:dyDescent="0.2">
      <c r="A1543" t="s">
        <v>65</v>
      </c>
      <c r="B1543" t="s">
        <v>57</v>
      </c>
      <c r="C1543" t="s">
        <v>98</v>
      </c>
      <c r="D1543" t="s">
        <v>49</v>
      </c>
      <c r="E1543" t="s">
        <v>61</v>
      </c>
      <c r="F1543" t="s">
        <v>46</v>
      </c>
      <c r="G1543" s="13" t="s">
        <v>117</v>
      </c>
      <c r="H1543" s="13" t="s">
        <v>115</v>
      </c>
      <c r="I1543">
        <v>1</v>
      </c>
    </row>
    <row r="1544" spans="1:9" x14ac:dyDescent="0.2">
      <c r="A1544" t="s">
        <v>64</v>
      </c>
      <c r="B1544" t="s">
        <v>56</v>
      </c>
      <c r="C1544" t="s">
        <v>93</v>
      </c>
      <c r="D1544" t="s">
        <v>50</v>
      </c>
      <c r="E1544" t="s">
        <v>44</v>
      </c>
      <c r="F1544" t="s">
        <v>46</v>
      </c>
      <c r="G1544" s="13" t="s">
        <v>117</v>
      </c>
      <c r="H1544" s="13" t="s">
        <v>114</v>
      </c>
      <c r="I1544">
        <v>1</v>
      </c>
    </row>
    <row r="1545" spans="1:9" x14ac:dyDescent="0.2">
      <c r="A1545" t="s">
        <v>109</v>
      </c>
      <c r="B1545" t="s">
        <v>58</v>
      </c>
      <c r="C1545" t="s">
        <v>111</v>
      </c>
      <c r="D1545" t="s">
        <v>50</v>
      </c>
      <c r="E1545" t="s">
        <v>45</v>
      </c>
      <c r="F1545" t="s">
        <v>84</v>
      </c>
      <c r="G1545" s="13" t="s">
        <v>117</v>
      </c>
      <c r="H1545" s="13" t="s">
        <v>115</v>
      </c>
      <c r="I1545">
        <v>1</v>
      </c>
    </row>
    <row r="1546" spans="1:9" x14ac:dyDescent="0.2">
      <c r="A1546" t="s">
        <v>17</v>
      </c>
      <c r="B1546" t="s">
        <v>54</v>
      </c>
      <c r="C1546" t="s">
        <v>95</v>
      </c>
      <c r="D1546" t="s">
        <v>50</v>
      </c>
      <c r="E1546" t="s">
        <v>43</v>
      </c>
      <c r="F1546" t="s">
        <v>46</v>
      </c>
      <c r="G1546" s="13" t="s">
        <v>116</v>
      </c>
      <c r="H1546" s="13" t="s">
        <v>113</v>
      </c>
      <c r="I1546">
        <v>1</v>
      </c>
    </row>
    <row r="1547" spans="1:9" x14ac:dyDescent="0.2">
      <c r="A1547" t="s">
        <v>18</v>
      </c>
      <c r="B1547" t="s">
        <v>55</v>
      </c>
      <c r="C1547" t="s">
        <v>92</v>
      </c>
      <c r="D1547" t="s">
        <v>50</v>
      </c>
      <c r="E1547" t="s">
        <v>42</v>
      </c>
      <c r="F1547" t="s">
        <v>84</v>
      </c>
      <c r="G1547" s="13" t="s">
        <v>116</v>
      </c>
      <c r="H1547" s="13" t="s">
        <v>114</v>
      </c>
      <c r="I1547">
        <v>1</v>
      </c>
    </row>
    <row r="1548" spans="1:9" x14ac:dyDescent="0.2">
      <c r="A1548" t="s">
        <v>105</v>
      </c>
      <c r="B1548" t="s">
        <v>56</v>
      </c>
      <c r="C1548" t="s">
        <v>98</v>
      </c>
      <c r="D1548" t="s">
        <v>50</v>
      </c>
      <c r="E1548" t="s">
        <v>42</v>
      </c>
      <c r="F1548" t="s">
        <v>83</v>
      </c>
      <c r="G1548" s="13" t="s">
        <v>116</v>
      </c>
      <c r="H1548" s="13" t="s">
        <v>115</v>
      </c>
      <c r="I1548">
        <v>1</v>
      </c>
    </row>
    <row r="1549" spans="1:9" x14ac:dyDescent="0.2">
      <c r="A1549" t="s">
        <v>19</v>
      </c>
      <c r="B1549" t="s">
        <v>54</v>
      </c>
      <c r="C1549" t="s">
        <v>90</v>
      </c>
      <c r="D1549" t="s">
        <v>50</v>
      </c>
      <c r="E1549" t="s">
        <v>42</v>
      </c>
      <c r="F1549" t="s">
        <v>46</v>
      </c>
      <c r="G1549" s="13" t="s">
        <v>116</v>
      </c>
      <c r="H1549" s="13" t="s">
        <v>113</v>
      </c>
      <c r="I1549">
        <v>1</v>
      </c>
    </row>
    <row r="1550" spans="1:9" x14ac:dyDescent="0.2">
      <c r="A1550" t="s">
        <v>38</v>
      </c>
      <c r="B1550" t="s">
        <v>55</v>
      </c>
      <c r="C1550" t="s">
        <v>95</v>
      </c>
      <c r="D1550" t="s">
        <v>50</v>
      </c>
      <c r="E1550" t="s">
        <v>42</v>
      </c>
      <c r="F1550" t="s">
        <v>46</v>
      </c>
      <c r="G1550" s="13" t="s">
        <v>117</v>
      </c>
      <c r="H1550" s="13" t="s">
        <v>114</v>
      </c>
      <c r="I1550">
        <v>1</v>
      </c>
    </row>
    <row r="1551" spans="1:9" x14ac:dyDescent="0.2">
      <c r="A1551" t="s">
        <v>24</v>
      </c>
      <c r="B1551" t="s">
        <v>54</v>
      </c>
      <c r="C1551" t="s">
        <v>97</v>
      </c>
      <c r="D1551" t="s">
        <v>50</v>
      </c>
      <c r="E1551" t="s">
        <v>41</v>
      </c>
      <c r="F1551" t="s">
        <v>84</v>
      </c>
      <c r="G1551" s="13" t="s">
        <v>117</v>
      </c>
      <c r="H1551" s="13" t="s">
        <v>115</v>
      </c>
      <c r="I1551">
        <v>1</v>
      </c>
    </row>
    <row r="1552" spans="1:9" x14ac:dyDescent="0.2">
      <c r="A1552" t="s">
        <v>18</v>
      </c>
      <c r="B1552" t="s">
        <v>55</v>
      </c>
      <c r="C1552" t="s">
        <v>92</v>
      </c>
      <c r="D1552" t="s">
        <v>49</v>
      </c>
      <c r="E1552" t="s">
        <v>42</v>
      </c>
      <c r="F1552" t="s">
        <v>84</v>
      </c>
      <c r="G1552" s="13" t="s">
        <v>117</v>
      </c>
      <c r="H1552" s="13" t="s">
        <v>114</v>
      </c>
      <c r="I1552">
        <v>1</v>
      </c>
    </row>
    <row r="1553" spans="1:9" x14ac:dyDescent="0.2">
      <c r="A1553" t="s">
        <v>65</v>
      </c>
      <c r="B1553" t="s">
        <v>57</v>
      </c>
      <c r="C1553" t="s">
        <v>98</v>
      </c>
      <c r="D1553" t="s">
        <v>49</v>
      </c>
      <c r="E1553" t="s">
        <v>42</v>
      </c>
      <c r="F1553" t="s">
        <v>83</v>
      </c>
      <c r="G1553" s="13" t="s">
        <v>117</v>
      </c>
      <c r="H1553" s="13" t="s">
        <v>115</v>
      </c>
      <c r="I1553">
        <v>1</v>
      </c>
    </row>
    <row r="1554" spans="1:9" x14ac:dyDescent="0.2">
      <c r="A1554" t="s">
        <v>110</v>
      </c>
      <c r="B1554" t="s">
        <v>58</v>
      </c>
      <c r="C1554" t="s">
        <v>111</v>
      </c>
      <c r="D1554" t="s">
        <v>49</v>
      </c>
      <c r="E1554" t="s">
        <v>44</v>
      </c>
      <c r="F1554" t="s">
        <v>46</v>
      </c>
      <c r="G1554" s="13" t="s">
        <v>116</v>
      </c>
      <c r="H1554" s="13" t="s">
        <v>113</v>
      </c>
      <c r="I1554">
        <v>1</v>
      </c>
    </row>
    <row r="1555" spans="1:9" x14ac:dyDescent="0.2">
      <c r="A1555" t="s">
        <v>65</v>
      </c>
      <c r="B1555" t="s">
        <v>57</v>
      </c>
      <c r="C1555" t="s">
        <v>98</v>
      </c>
      <c r="D1555" t="s">
        <v>49</v>
      </c>
      <c r="E1555" t="s">
        <v>42</v>
      </c>
      <c r="F1555" t="s">
        <v>83</v>
      </c>
      <c r="G1555" s="13" t="s">
        <v>116</v>
      </c>
      <c r="H1555" s="13" t="s">
        <v>114</v>
      </c>
      <c r="I1555">
        <v>1</v>
      </c>
    </row>
    <row r="1556" spans="1:9" x14ac:dyDescent="0.2">
      <c r="A1556" t="s">
        <v>109</v>
      </c>
      <c r="B1556" t="s">
        <v>58</v>
      </c>
      <c r="C1556" t="s">
        <v>111</v>
      </c>
      <c r="D1556" t="s">
        <v>50</v>
      </c>
      <c r="E1556" t="s">
        <v>42</v>
      </c>
      <c r="F1556" t="s">
        <v>84</v>
      </c>
      <c r="G1556" s="13" t="s">
        <v>116</v>
      </c>
      <c r="H1556" s="13" t="s">
        <v>115</v>
      </c>
      <c r="I1556">
        <v>1</v>
      </c>
    </row>
    <row r="1557" spans="1:9" x14ac:dyDescent="0.2">
      <c r="A1557" t="s">
        <v>63</v>
      </c>
      <c r="B1557" t="s">
        <v>56</v>
      </c>
      <c r="C1557" t="s">
        <v>89</v>
      </c>
      <c r="D1557" t="s">
        <v>49</v>
      </c>
      <c r="E1557" t="s">
        <v>61</v>
      </c>
      <c r="F1557" t="s">
        <v>46</v>
      </c>
      <c r="G1557" s="13" t="s">
        <v>116</v>
      </c>
      <c r="H1557" s="13" t="s">
        <v>113</v>
      </c>
      <c r="I1557">
        <v>1</v>
      </c>
    </row>
    <row r="1558" spans="1:9" x14ac:dyDescent="0.2">
      <c r="A1558" t="s">
        <v>75</v>
      </c>
      <c r="B1558" t="s">
        <v>53</v>
      </c>
      <c r="C1558" t="s">
        <v>93</v>
      </c>
      <c r="D1558" t="s">
        <v>49</v>
      </c>
      <c r="E1558" t="s">
        <v>42</v>
      </c>
      <c r="F1558" t="s">
        <v>83</v>
      </c>
      <c r="G1558" s="13" t="s">
        <v>117</v>
      </c>
      <c r="H1558" s="13" t="s">
        <v>114</v>
      </c>
      <c r="I1558">
        <v>1</v>
      </c>
    </row>
    <row r="1559" spans="1:9" x14ac:dyDescent="0.2">
      <c r="A1559" t="s">
        <v>29</v>
      </c>
      <c r="B1559" t="s">
        <v>54</v>
      </c>
      <c r="C1559" t="s">
        <v>91</v>
      </c>
      <c r="D1559" t="s">
        <v>49</v>
      </c>
      <c r="E1559" t="s">
        <v>41</v>
      </c>
      <c r="F1559" t="s">
        <v>84</v>
      </c>
      <c r="G1559" s="13" t="s">
        <v>117</v>
      </c>
      <c r="H1559" s="13" t="s">
        <v>115</v>
      </c>
      <c r="I1559">
        <v>1</v>
      </c>
    </row>
    <row r="1560" spans="1:9" x14ac:dyDescent="0.2">
      <c r="A1560" t="s">
        <v>65</v>
      </c>
      <c r="B1560" t="s">
        <v>57</v>
      </c>
      <c r="C1560" t="s">
        <v>98</v>
      </c>
      <c r="D1560" t="s">
        <v>49</v>
      </c>
      <c r="E1560" t="s">
        <v>42</v>
      </c>
      <c r="F1560" t="s">
        <v>84</v>
      </c>
      <c r="G1560" s="13" t="s">
        <v>117</v>
      </c>
      <c r="H1560" s="13" t="s">
        <v>114</v>
      </c>
      <c r="I1560">
        <v>1</v>
      </c>
    </row>
    <row r="1561" spans="1:9" x14ac:dyDescent="0.2">
      <c r="A1561" t="s">
        <v>31</v>
      </c>
      <c r="B1561" t="s">
        <v>54</v>
      </c>
      <c r="C1561" t="s">
        <v>90</v>
      </c>
      <c r="D1561" t="s">
        <v>49</v>
      </c>
      <c r="E1561" t="s">
        <v>60</v>
      </c>
      <c r="F1561" t="s">
        <v>84</v>
      </c>
      <c r="G1561" s="13" t="s">
        <v>117</v>
      </c>
      <c r="H1561" s="13" t="s">
        <v>115</v>
      </c>
      <c r="I1561">
        <v>1</v>
      </c>
    </row>
    <row r="1562" spans="1:9" x14ac:dyDescent="0.2">
      <c r="A1562" t="s">
        <v>62</v>
      </c>
      <c r="B1562" t="s">
        <v>56</v>
      </c>
      <c r="C1562" t="s">
        <v>89</v>
      </c>
      <c r="D1562" t="s">
        <v>50</v>
      </c>
      <c r="E1562" t="s">
        <v>60</v>
      </c>
      <c r="F1562" t="s">
        <v>46</v>
      </c>
      <c r="G1562" s="13" t="s">
        <v>116</v>
      </c>
      <c r="H1562" s="13" t="s">
        <v>113</v>
      </c>
      <c r="I1562">
        <v>1</v>
      </c>
    </row>
    <row r="1563" spans="1:9" x14ac:dyDescent="0.2">
      <c r="A1563" t="s">
        <v>18</v>
      </c>
      <c r="B1563" t="s">
        <v>55</v>
      </c>
      <c r="C1563" t="s">
        <v>92</v>
      </c>
      <c r="D1563" t="s">
        <v>49</v>
      </c>
      <c r="E1563" t="s">
        <v>42</v>
      </c>
      <c r="F1563" t="s">
        <v>84</v>
      </c>
      <c r="G1563" s="13" t="s">
        <v>116</v>
      </c>
      <c r="H1563" s="13" t="s">
        <v>114</v>
      </c>
      <c r="I1563">
        <v>1</v>
      </c>
    </row>
    <row r="1564" spans="1:9" x14ac:dyDescent="0.2">
      <c r="A1564" t="s">
        <v>135</v>
      </c>
      <c r="B1564" t="s">
        <v>58</v>
      </c>
      <c r="C1564" t="s">
        <v>134</v>
      </c>
      <c r="D1564" t="s">
        <v>50</v>
      </c>
      <c r="E1564" t="s">
        <v>61</v>
      </c>
      <c r="F1564" t="s">
        <v>83</v>
      </c>
      <c r="G1564" s="13" t="s">
        <v>117</v>
      </c>
      <c r="H1564" s="13" t="s">
        <v>115</v>
      </c>
      <c r="I1564">
        <v>1</v>
      </c>
    </row>
    <row r="1565" spans="1:9" x14ac:dyDescent="0.2">
      <c r="A1565" t="s">
        <v>65</v>
      </c>
      <c r="B1565" t="s">
        <v>57</v>
      </c>
      <c r="C1565" t="s">
        <v>98</v>
      </c>
      <c r="D1565" t="s">
        <v>50</v>
      </c>
      <c r="E1565" t="s">
        <v>61</v>
      </c>
      <c r="F1565" t="s">
        <v>46</v>
      </c>
      <c r="G1565" s="13" t="s">
        <v>116</v>
      </c>
      <c r="H1565" s="13" t="s">
        <v>113</v>
      </c>
      <c r="I1565">
        <v>1</v>
      </c>
    </row>
    <row r="1566" spans="1:9" x14ac:dyDescent="0.2">
      <c r="A1566" t="s">
        <v>65</v>
      </c>
      <c r="B1566" t="s">
        <v>57</v>
      </c>
      <c r="C1566" t="s">
        <v>98</v>
      </c>
      <c r="D1566" t="s">
        <v>50</v>
      </c>
      <c r="E1566" t="s">
        <v>42</v>
      </c>
      <c r="F1566" t="s">
        <v>46</v>
      </c>
      <c r="G1566" s="13" t="s">
        <v>117</v>
      </c>
      <c r="H1566" s="13" t="s">
        <v>114</v>
      </c>
      <c r="I1566">
        <v>1</v>
      </c>
    </row>
    <row r="1567" spans="1:9" x14ac:dyDescent="0.2">
      <c r="A1567" t="s">
        <v>65</v>
      </c>
      <c r="B1567" t="s">
        <v>57</v>
      </c>
      <c r="C1567" t="s">
        <v>98</v>
      </c>
      <c r="D1567" t="s">
        <v>50</v>
      </c>
      <c r="E1567" t="s">
        <v>41</v>
      </c>
      <c r="F1567" t="s">
        <v>83</v>
      </c>
      <c r="G1567" s="13" t="s">
        <v>117</v>
      </c>
      <c r="H1567" s="13" t="s">
        <v>115</v>
      </c>
      <c r="I1567">
        <v>1</v>
      </c>
    </row>
    <row r="1568" spans="1:9" x14ac:dyDescent="0.2">
      <c r="A1568" t="s">
        <v>65</v>
      </c>
      <c r="B1568" t="s">
        <v>57</v>
      </c>
      <c r="C1568" t="s">
        <v>98</v>
      </c>
      <c r="D1568" t="s">
        <v>49</v>
      </c>
      <c r="E1568" t="s">
        <v>44</v>
      </c>
      <c r="F1568" t="s">
        <v>46</v>
      </c>
      <c r="G1568" s="13" t="s">
        <v>117</v>
      </c>
      <c r="H1568" s="13" t="s">
        <v>114</v>
      </c>
      <c r="I1568">
        <v>1</v>
      </c>
    </row>
    <row r="1569" spans="1:9" x14ac:dyDescent="0.2">
      <c r="A1569" t="s">
        <v>22</v>
      </c>
      <c r="B1569" t="s">
        <v>53</v>
      </c>
      <c r="C1569" t="s">
        <v>97</v>
      </c>
      <c r="D1569" t="s">
        <v>50</v>
      </c>
      <c r="E1569" t="s">
        <v>61</v>
      </c>
      <c r="F1569" t="s">
        <v>46</v>
      </c>
      <c r="G1569" s="13" t="s">
        <v>117</v>
      </c>
      <c r="H1569" s="13" t="s">
        <v>115</v>
      </c>
      <c r="I1569">
        <v>1</v>
      </c>
    </row>
    <row r="1570" spans="1:9" x14ac:dyDescent="0.2">
      <c r="A1570" t="s">
        <v>62</v>
      </c>
      <c r="B1570" t="s">
        <v>56</v>
      </c>
      <c r="C1570" t="s">
        <v>89</v>
      </c>
      <c r="D1570" t="s">
        <v>49</v>
      </c>
      <c r="E1570" t="s">
        <v>42</v>
      </c>
      <c r="F1570" t="s">
        <v>46</v>
      </c>
      <c r="G1570" s="13" t="s">
        <v>116</v>
      </c>
      <c r="H1570" s="13" t="s">
        <v>113</v>
      </c>
      <c r="I1570">
        <v>1</v>
      </c>
    </row>
    <row r="1571" spans="1:9" x14ac:dyDescent="0.2">
      <c r="A1571" t="s">
        <v>19</v>
      </c>
      <c r="B1571" t="s">
        <v>54</v>
      </c>
      <c r="C1571" t="s">
        <v>90</v>
      </c>
      <c r="D1571" t="s">
        <v>50</v>
      </c>
      <c r="E1571" t="s">
        <v>42</v>
      </c>
      <c r="F1571" t="s">
        <v>46</v>
      </c>
      <c r="G1571" s="13" t="s">
        <v>116</v>
      </c>
      <c r="H1571" s="13" t="s">
        <v>114</v>
      </c>
      <c r="I1571">
        <v>1</v>
      </c>
    </row>
    <row r="1572" spans="1:9" x14ac:dyDescent="0.2">
      <c r="A1572" t="s">
        <v>2</v>
      </c>
      <c r="B1572" t="s">
        <v>53</v>
      </c>
      <c r="C1572" t="s">
        <v>94</v>
      </c>
      <c r="D1572" t="s">
        <v>49</v>
      </c>
      <c r="E1572" t="s">
        <v>42</v>
      </c>
      <c r="F1572" t="s">
        <v>46</v>
      </c>
      <c r="G1572" s="13" t="s">
        <v>116</v>
      </c>
      <c r="H1572" s="13" t="s">
        <v>115</v>
      </c>
      <c r="I1572">
        <v>1</v>
      </c>
    </row>
    <row r="1573" spans="1:9" x14ac:dyDescent="0.2">
      <c r="A1573" t="s">
        <v>62</v>
      </c>
      <c r="B1573" t="s">
        <v>56</v>
      </c>
      <c r="C1573" t="s">
        <v>89</v>
      </c>
      <c r="D1573" t="s">
        <v>50</v>
      </c>
      <c r="E1573" t="s">
        <v>41</v>
      </c>
      <c r="F1573" t="s">
        <v>84</v>
      </c>
      <c r="G1573" s="13" t="s">
        <v>116</v>
      </c>
      <c r="H1573" s="13" t="s">
        <v>113</v>
      </c>
      <c r="I1573">
        <v>1</v>
      </c>
    </row>
    <row r="1574" spans="1:9" x14ac:dyDescent="0.2">
      <c r="A1574" t="s">
        <v>65</v>
      </c>
      <c r="B1574" t="s">
        <v>57</v>
      </c>
      <c r="C1574" t="s">
        <v>98</v>
      </c>
      <c r="D1574" t="s">
        <v>49</v>
      </c>
      <c r="E1574" t="s">
        <v>44</v>
      </c>
      <c r="F1574" t="s">
        <v>83</v>
      </c>
      <c r="G1574" s="13" t="s">
        <v>117</v>
      </c>
      <c r="H1574" s="13" t="s">
        <v>114</v>
      </c>
      <c r="I1574">
        <v>1</v>
      </c>
    </row>
    <row r="1575" spans="1:9" x14ac:dyDescent="0.2">
      <c r="A1575" t="s">
        <v>66</v>
      </c>
      <c r="B1575" t="s">
        <v>55</v>
      </c>
      <c r="C1575" t="s">
        <v>95</v>
      </c>
      <c r="D1575" t="s">
        <v>50</v>
      </c>
      <c r="E1575" t="s">
        <v>45</v>
      </c>
      <c r="F1575" t="s">
        <v>46</v>
      </c>
      <c r="G1575" s="13" t="s">
        <v>117</v>
      </c>
      <c r="H1575" s="13" t="s">
        <v>115</v>
      </c>
      <c r="I1575">
        <v>1</v>
      </c>
    </row>
    <row r="1576" spans="1:9" x14ac:dyDescent="0.2">
      <c r="A1576" t="s">
        <v>110</v>
      </c>
      <c r="B1576" t="s">
        <v>58</v>
      </c>
      <c r="C1576" t="s">
        <v>111</v>
      </c>
      <c r="D1576" t="s">
        <v>50</v>
      </c>
      <c r="E1576" t="s">
        <v>42</v>
      </c>
      <c r="F1576" t="s">
        <v>83</v>
      </c>
      <c r="G1576" s="13" t="s">
        <v>117</v>
      </c>
      <c r="H1576" s="13" t="s">
        <v>114</v>
      </c>
      <c r="I1576">
        <v>1</v>
      </c>
    </row>
    <row r="1577" spans="1:9" x14ac:dyDescent="0.2">
      <c r="A1577" t="s">
        <v>0</v>
      </c>
      <c r="B1577" t="s">
        <v>55</v>
      </c>
      <c r="C1577" t="s">
        <v>91</v>
      </c>
      <c r="D1577" t="s">
        <v>50</v>
      </c>
      <c r="E1577" t="s">
        <v>42</v>
      </c>
      <c r="F1577" t="s">
        <v>46</v>
      </c>
      <c r="G1577" s="13" t="s">
        <v>117</v>
      </c>
      <c r="H1577" s="13" t="s">
        <v>115</v>
      </c>
      <c r="I1577">
        <v>1</v>
      </c>
    </row>
    <row r="1578" spans="1:9" x14ac:dyDescent="0.2">
      <c r="A1578" t="s">
        <v>105</v>
      </c>
      <c r="B1578" t="s">
        <v>56</v>
      </c>
      <c r="C1578" t="s">
        <v>98</v>
      </c>
      <c r="D1578" t="s">
        <v>50</v>
      </c>
      <c r="E1578" t="s">
        <v>44</v>
      </c>
      <c r="F1578" t="s">
        <v>84</v>
      </c>
      <c r="G1578" s="13" t="s">
        <v>116</v>
      </c>
      <c r="H1578" s="13" t="s">
        <v>113</v>
      </c>
      <c r="I1578">
        <v>1</v>
      </c>
    </row>
    <row r="1579" spans="1:9" x14ac:dyDescent="0.2">
      <c r="A1579" t="s">
        <v>135</v>
      </c>
      <c r="B1579" t="s">
        <v>58</v>
      </c>
      <c r="C1579" t="s">
        <v>134</v>
      </c>
      <c r="D1579" t="s">
        <v>49</v>
      </c>
      <c r="E1579" t="s">
        <v>61</v>
      </c>
      <c r="F1579" t="s">
        <v>83</v>
      </c>
      <c r="G1579" s="13" t="s">
        <v>117</v>
      </c>
      <c r="H1579" s="13" t="s">
        <v>114</v>
      </c>
      <c r="I1579">
        <v>1</v>
      </c>
    </row>
    <row r="1580" spans="1:9" x14ac:dyDescent="0.2">
      <c r="A1580" t="s">
        <v>13</v>
      </c>
      <c r="B1580" t="s">
        <v>55</v>
      </c>
      <c r="C1580" t="s">
        <v>92</v>
      </c>
      <c r="D1580" t="s">
        <v>49</v>
      </c>
      <c r="E1580" t="s">
        <v>61</v>
      </c>
      <c r="F1580" t="s">
        <v>46</v>
      </c>
      <c r="G1580" s="13" t="s">
        <v>116</v>
      </c>
      <c r="H1580" s="13" t="s">
        <v>115</v>
      </c>
      <c r="I1580">
        <v>1</v>
      </c>
    </row>
    <row r="1581" spans="1:9" x14ac:dyDescent="0.2">
      <c r="A1581" t="s">
        <v>110</v>
      </c>
      <c r="B1581" t="s">
        <v>58</v>
      </c>
      <c r="C1581" t="s">
        <v>111</v>
      </c>
      <c r="D1581" t="s">
        <v>49</v>
      </c>
      <c r="E1581" t="s">
        <v>41</v>
      </c>
      <c r="F1581" t="s">
        <v>46</v>
      </c>
      <c r="G1581" s="13" t="s">
        <v>116</v>
      </c>
      <c r="H1581" s="13" t="s">
        <v>113</v>
      </c>
      <c r="I1581">
        <v>1</v>
      </c>
    </row>
    <row r="1582" spans="1:9" x14ac:dyDescent="0.2">
      <c r="A1582" t="s">
        <v>65</v>
      </c>
      <c r="B1582" t="s">
        <v>57</v>
      </c>
      <c r="C1582" t="s">
        <v>98</v>
      </c>
      <c r="D1582" t="s">
        <v>49</v>
      </c>
      <c r="E1582" t="s">
        <v>44</v>
      </c>
      <c r="F1582" t="s">
        <v>46</v>
      </c>
      <c r="G1582" s="13" t="s">
        <v>117</v>
      </c>
      <c r="H1582" s="13" t="s">
        <v>114</v>
      </c>
      <c r="I1582">
        <v>1</v>
      </c>
    </row>
    <row r="1583" spans="1:9" x14ac:dyDescent="0.2">
      <c r="A1583" t="s">
        <v>64</v>
      </c>
      <c r="B1583" t="s">
        <v>56</v>
      </c>
      <c r="C1583" t="s">
        <v>93</v>
      </c>
      <c r="D1583" t="s">
        <v>50</v>
      </c>
      <c r="E1583" t="s">
        <v>61</v>
      </c>
      <c r="F1583" t="s">
        <v>46</v>
      </c>
      <c r="G1583" s="13" t="s">
        <v>117</v>
      </c>
      <c r="H1583" s="13" t="s">
        <v>115</v>
      </c>
      <c r="I1583">
        <v>1</v>
      </c>
    </row>
    <row r="1584" spans="1:9" x14ac:dyDescent="0.2">
      <c r="A1584" t="s">
        <v>65</v>
      </c>
      <c r="B1584" t="s">
        <v>57</v>
      </c>
      <c r="C1584" t="s">
        <v>98</v>
      </c>
      <c r="D1584" t="s">
        <v>50</v>
      </c>
      <c r="E1584" t="s">
        <v>42</v>
      </c>
      <c r="F1584" t="s">
        <v>46</v>
      </c>
      <c r="G1584" s="13" t="s">
        <v>117</v>
      </c>
      <c r="H1584" s="13" t="s">
        <v>114</v>
      </c>
      <c r="I1584">
        <v>1</v>
      </c>
    </row>
    <row r="1585" spans="1:9" x14ac:dyDescent="0.2">
      <c r="A1585" t="s">
        <v>107</v>
      </c>
      <c r="B1585" t="s">
        <v>53</v>
      </c>
      <c r="C1585" t="s">
        <v>92</v>
      </c>
      <c r="D1585" t="s">
        <v>49</v>
      </c>
      <c r="E1585" t="s">
        <v>42</v>
      </c>
      <c r="F1585" t="s">
        <v>46</v>
      </c>
      <c r="G1585" s="13" t="s">
        <v>117</v>
      </c>
      <c r="H1585" s="13" t="s">
        <v>115</v>
      </c>
      <c r="I1585">
        <v>1</v>
      </c>
    </row>
    <row r="1586" spans="1:9" x14ac:dyDescent="0.2">
      <c r="A1586" t="s">
        <v>65</v>
      </c>
      <c r="B1586" t="s">
        <v>57</v>
      </c>
      <c r="C1586" t="s">
        <v>98</v>
      </c>
      <c r="D1586" t="s">
        <v>49</v>
      </c>
      <c r="E1586" t="s">
        <v>42</v>
      </c>
      <c r="F1586" t="s">
        <v>46</v>
      </c>
      <c r="G1586" s="13" t="s">
        <v>116</v>
      </c>
      <c r="H1586" s="13" t="s">
        <v>113</v>
      </c>
      <c r="I1586">
        <v>1</v>
      </c>
    </row>
    <row r="1587" spans="1:9" x14ac:dyDescent="0.2">
      <c r="A1587" t="s">
        <v>62</v>
      </c>
      <c r="B1587" t="s">
        <v>56</v>
      </c>
      <c r="C1587" t="s">
        <v>89</v>
      </c>
      <c r="D1587" t="s">
        <v>49</v>
      </c>
      <c r="E1587" t="s">
        <v>42</v>
      </c>
      <c r="F1587" t="s">
        <v>83</v>
      </c>
      <c r="G1587" s="13" t="s">
        <v>116</v>
      </c>
      <c r="H1587" s="13" t="s">
        <v>114</v>
      </c>
      <c r="I1587">
        <v>1</v>
      </c>
    </row>
    <row r="1588" spans="1:9" x14ac:dyDescent="0.2">
      <c r="A1588" t="s">
        <v>110</v>
      </c>
      <c r="B1588" t="s">
        <v>58</v>
      </c>
      <c r="C1588" t="s">
        <v>111</v>
      </c>
      <c r="D1588" t="s">
        <v>49</v>
      </c>
      <c r="E1588" t="s">
        <v>61</v>
      </c>
      <c r="F1588" t="s">
        <v>46</v>
      </c>
      <c r="G1588" s="13" t="s">
        <v>116</v>
      </c>
      <c r="H1588" s="13" t="s">
        <v>115</v>
      </c>
      <c r="I1588">
        <v>1</v>
      </c>
    </row>
    <row r="1589" spans="1:9" x14ac:dyDescent="0.2">
      <c r="A1589" t="s">
        <v>27</v>
      </c>
      <c r="B1589" t="s">
        <v>54</v>
      </c>
      <c r="C1589" t="s">
        <v>92</v>
      </c>
      <c r="D1589" t="s">
        <v>49</v>
      </c>
      <c r="E1589" t="s">
        <v>41</v>
      </c>
      <c r="F1589" t="s">
        <v>84</v>
      </c>
      <c r="G1589" s="13" t="s">
        <v>116</v>
      </c>
      <c r="H1589" s="13" t="s">
        <v>113</v>
      </c>
      <c r="I1589">
        <v>1</v>
      </c>
    </row>
    <row r="1590" spans="1:9" x14ac:dyDescent="0.2">
      <c r="A1590" t="s">
        <v>65</v>
      </c>
      <c r="B1590" t="s">
        <v>57</v>
      </c>
      <c r="C1590" t="s">
        <v>98</v>
      </c>
      <c r="D1590" t="s">
        <v>49</v>
      </c>
      <c r="E1590" t="s">
        <v>42</v>
      </c>
      <c r="F1590" t="s">
        <v>46</v>
      </c>
      <c r="G1590" s="13" t="s">
        <v>117</v>
      </c>
      <c r="H1590" s="13" t="s">
        <v>114</v>
      </c>
      <c r="I1590">
        <v>1</v>
      </c>
    </row>
    <row r="1591" spans="1:9" x14ac:dyDescent="0.2">
      <c r="A1591" t="s">
        <v>65</v>
      </c>
      <c r="B1591" t="s">
        <v>57</v>
      </c>
      <c r="C1591" t="s">
        <v>98</v>
      </c>
      <c r="D1591" t="s">
        <v>49</v>
      </c>
      <c r="E1591" t="s">
        <v>42</v>
      </c>
      <c r="F1591" t="s">
        <v>46</v>
      </c>
      <c r="G1591" s="13" t="s">
        <v>117</v>
      </c>
      <c r="H1591" s="13" t="s">
        <v>115</v>
      </c>
      <c r="I1591">
        <v>1</v>
      </c>
    </row>
    <row r="1592" spans="1:9" x14ac:dyDescent="0.2">
      <c r="A1592" t="s">
        <v>109</v>
      </c>
      <c r="B1592" t="s">
        <v>58</v>
      </c>
      <c r="C1592" t="s">
        <v>111</v>
      </c>
      <c r="D1592" t="s">
        <v>49</v>
      </c>
      <c r="E1592" t="s">
        <v>42</v>
      </c>
      <c r="F1592" t="s">
        <v>84</v>
      </c>
      <c r="G1592" s="13" t="s">
        <v>117</v>
      </c>
      <c r="H1592" s="13" t="s">
        <v>114</v>
      </c>
      <c r="I1592">
        <v>1</v>
      </c>
    </row>
    <row r="1593" spans="1:9" x14ac:dyDescent="0.2">
      <c r="A1593" t="s">
        <v>15</v>
      </c>
      <c r="B1593" t="s">
        <v>54</v>
      </c>
      <c r="C1593" t="s">
        <v>93</v>
      </c>
      <c r="D1593" t="s">
        <v>49</v>
      </c>
      <c r="E1593" t="s">
        <v>42</v>
      </c>
      <c r="F1593" t="s">
        <v>84</v>
      </c>
      <c r="G1593" s="13" t="s">
        <v>117</v>
      </c>
      <c r="H1593" s="13" t="s">
        <v>115</v>
      </c>
      <c r="I1593">
        <v>1</v>
      </c>
    </row>
    <row r="1594" spans="1:9" x14ac:dyDescent="0.2">
      <c r="A1594" t="s">
        <v>29</v>
      </c>
      <c r="B1594" t="s">
        <v>54</v>
      </c>
      <c r="C1594" t="s">
        <v>91</v>
      </c>
      <c r="D1594" t="s">
        <v>49</v>
      </c>
      <c r="E1594" t="s">
        <v>41</v>
      </c>
      <c r="F1594" t="s">
        <v>84</v>
      </c>
      <c r="G1594" s="13" t="s">
        <v>116</v>
      </c>
      <c r="H1594" s="13" t="s">
        <v>113</v>
      </c>
      <c r="I1594">
        <v>1</v>
      </c>
    </row>
    <row r="1595" spans="1:9" x14ac:dyDescent="0.2">
      <c r="A1595" t="s">
        <v>106</v>
      </c>
      <c r="B1595" t="s">
        <v>56</v>
      </c>
      <c r="C1595" t="s">
        <v>94</v>
      </c>
      <c r="D1595" t="s">
        <v>50</v>
      </c>
      <c r="E1595" t="s">
        <v>41</v>
      </c>
      <c r="F1595" t="s">
        <v>83</v>
      </c>
      <c r="G1595" s="13" t="s">
        <v>116</v>
      </c>
      <c r="H1595" s="13" t="s">
        <v>114</v>
      </c>
      <c r="I1595">
        <v>1</v>
      </c>
    </row>
    <row r="1596" spans="1:9" x14ac:dyDescent="0.2">
      <c r="A1596" t="s">
        <v>109</v>
      </c>
      <c r="B1596" t="s">
        <v>58</v>
      </c>
      <c r="C1596" t="s">
        <v>111</v>
      </c>
      <c r="D1596" t="s">
        <v>49</v>
      </c>
      <c r="E1596" t="s">
        <v>41</v>
      </c>
      <c r="F1596" t="s">
        <v>84</v>
      </c>
      <c r="G1596" s="13" t="s">
        <v>116</v>
      </c>
      <c r="H1596" s="13" t="s">
        <v>115</v>
      </c>
      <c r="I1596">
        <v>1</v>
      </c>
    </row>
    <row r="1597" spans="1:9" x14ac:dyDescent="0.2">
      <c r="A1597" t="s">
        <v>135</v>
      </c>
      <c r="B1597" t="s">
        <v>58</v>
      </c>
      <c r="C1597" t="s">
        <v>134</v>
      </c>
      <c r="D1597" t="s">
        <v>49</v>
      </c>
      <c r="E1597" t="s">
        <v>41</v>
      </c>
      <c r="F1597" t="s">
        <v>83</v>
      </c>
      <c r="G1597" s="13" t="s">
        <v>117</v>
      </c>
      <c r="H1597" s="13" t="s">
        <v>113</v>
      </c>
      <c r="I1597">
        <v>1</v>
      </c>
    </row>
    <row r="1598" spans="1:9" x14ac:dyDescent="0.2">
      <c r="A1598" t="s">
        <v>109</v>
      </c>
      <c r="B1598" t="s">
        <v>58</v>
      </c>
      <c r="C1598" t="s">
        <v>111</v>
      </c>
      <c r="D1598" t="s">
        <v>50</v>
      </c>
      <c r="E1598" t="s">
        <v>42</v>
      </c>
      <c r="F1598" t="s">
        <v>84</v>
      </c>
      <c r="G1598" s="13" t="s">
        <v>117</v>
      </c>
      <c r="H1598" s="13" t="s">
        <v>114</v>
      </c>
      <c r="I1598">
        <v>1</v>
      </c>
    </row>
    <row r="1599" spans="1:9" x14ac:dyDescent="0.2">
      <c r="A1599" t="s">
        <v>65</v>
      </c>
      <c r="B1599" t="s">
        <v>57</v>
      </c>
      <c r="C1599" t="s">
        <v>98</v>
      </c>
      <c r="D1599" t="s">
        <v>50</v>
      </c>
      <c r="E1599" t="s">
        <v>61</v>
      </c>
      <c r="F1599" t="s">
        <v>46</v>
      </c>
      <c r="G1599" s="13" t="s">
        <v>117</v>
      </c>
      <c r="H1599" s="13" t="s">
        <v>115</v>
      </c>
      <c r="I1599">
        <v>1</v>
      </c>
    </row>
    <row r="1600" spans="1:9" x14ac:dyDescent="0.2">
      <c r="A1600" t="s">
        <v>27</v>
      </c>
      <c r="B1600" t="s">
        <v>54</v>
      </c>
      <c r="C1600" t="s">
        <v>92</v>
      </c>
      <c r="D1600" t="s">
        <v>50</v>
      </c>
      <c r="E1600" t="s">
        <v>44</v>
      </c>
      <c r="F1600" t="s">
        <v>84</v>
      </c>
      <c r="G1600" s="13" t="s">
        <v>117</v>
      </c>
      <c r="H1600" s="13" t="s">
        <v>114</v>
      </c>
      <c r="I1600">
        <v>1</v>
      </c>
    </row>
    <row r="1601" spans="1:9" x14ac:dyDescent="0.2">
      <c r="A1601" t="s">
        <v>110</v>
      </c>
      <c r="B1601" t="s">
        <v>58</v>
      </c>
      <c r="C1601" t="s">
        <v>111</v>
      </c>
      <c r="D1601" t="s">
        <v>50</v>
      </c>
      <c r="E1601" t="s">
        <v>42</v>
      </c>
      <c r="F1601" t="s">
        <v>83</v>
      </c>
      <c r="G1601" s="13" t="s">
        <v>117</v>
      </c>
      <c r="H1601" s="13" t="s">
        <v>115</v>
      </c>
      <c r="I1601">
        <v>1</v>
      </c>
    </row>
    <row r="1602" spans="1:9" x14ac:dyDescent="0.2">
      <c r="A1602" t="s">
        <v>77</v>
      </c>
      <c r="B1602" t="s">
        <v>54</v>
      </c>
      <c r="C1602" t="s">
        <v>91</v>
      </c>
      <c r="D1602" t="s">
        <v>49</v>
      </c>
      <c r="E1602" t="s">
        <v>42</v>
      </c>
      <c r="F1602" t="s">
        <v>84</v>
      </c>
      <c r="G1602" s="13" t="s">
        <v>116</v>
      </c>
      <c r="H1602" s="13" t="s">
        <v>113</v>
      </c>
      <c r="I1602">
        <v>1</v>
      </c>
    </row>
    <row r="1603" spans="1:9" x14ac:dyDescent="0.2">
      <c r="A1603" t="s">
        <v>3</v>
      </c>
      <c r="B1603" t="s">
        <v>54</v>
      </c>
      <c r="C1603" t="s">
        <v>93</v>
      </c>
      <c r="D1603" t="s">
        <v>50</v>
      </c>
      <c r="E1603" t="s">
        <v>42</v>
      </c>
      <c r="F1603" t="s">
        <v>84</v>
      </c>
      <c r="G1603" s="13" t="s">
        <v>116</v>
      </c>
      <c r="H1603" s="13" t="s">
        <v>114</v>
      </c>
      <c r="I1603">
        <v>1</v>
      </c>
    </row>
    <row r="1604" spans="1:9" x14ac:dyDescent="0.2">
      <c r="A1604" t="s">
        <v>63</v>
      </c>
      <c r="B1604" t="s">
        <v>56</v>
      </c>
      <c r="C1604" t="s">
        <v>89</v>
      </c>
      <c r="D1604" t="s">
        <v>49</v>
      </c>
      <c r="E1604" t="s">
        <v>61</v>
      </c>
      <c r="F1604" t="s">
        <v>83</v>
      </c>
      <c r="G1604" s="13" t="s">
        <v>116</v>
      </c>
      <c r="H1604" s="13" t="s">
        <v>115</v>
      </c>
      <c r="I1604">
        <v>1</v>
      </c>
    </row>
    <row r="1605" spans="1:9" x14ac:dyDescent="0.2">
      <c r="A1605" t="s">
        <v>15</v>
      </c>
      <c r="B1605" t="s">
        <v>54</v>
      </c>
      <c r="C1605" t="s">
        <v>93</v>
      </c>
      <c r="D1605" t="s">
        <v>50</v>
      </c>
      <c r="E1605" t="s">
        <v>42</v>
      </c>
      <c r="F1605" t="s">
        <v>46</v>
      </c>
      <c r="G1605" s="13" t="s">
        <v>116</v>
      </c>
      <c r="H1605" s="13" t="s">
        <v>113</v>
      </c>
      <c r="I1605">
        <v>1</v>
      </c>
    </row>
    <row r="1606" spans="1:9" x14ac:dyDescent="0.2">
      <c r="A1606" t="s">
        <v>62</v>
      </c>
      <c r="B1606" t="s">
        <v>56</v>
      </c>
      <c r="C1606" t="s">
        <v>89</v>
      </c>
      <c r="D1606" t="s">
        <v>49</v>
      </c>
      <c r="E1606" t="s">
        <v>61</v>
      </c>
      <c r="F1606" t="s">
        <v>84</v>
      </c>
      <c r="G1606" s="13" t="s">
        <v>117</v>
      </c>
      <c r="H1606" s="13" t="s">
        <v>114</v>
      </c>
      <c r="I1606">
        <v>1</v>
      </c>
    </row>
    <row r="1607" spans="1:9" x14ac:dyDescent="0.2">
      <c r="A1607" t="s">
        <v>65</v>
      </c>
      <c r="B1607" t="s">
        <v>57</v>
      </c>
      <c r="C1607" t="s">
        <v>98</v>
      </c>
      <c r="D1607" t="s">
        <v>49</v>
      </c>
      <c r="E1607" t="s">
        <v>42</v>
      </c>
      <c r="F1607" t="s">
        <v>83</v>
      </c>
      <c r="G1607" s="13" t="s">
        <v>117</v>
      </c>
      <c r="H1607" s="13" t="s">
        <v>115</v>
      </c>
      <c r="I1607">
        <v>1</v>
      </c>
    </row>
    <row r="1608" spans="1:9" x14ac:dyDescent="0.2">
      <c r="A1608" t="s">
        <v>109</v>
      </c>
      <c r="B1608" t="s">
        <v>58</v>
      </c>
      <c r="C1608" t="s">
        <v>111</v>
      </c>
      <c r="D1608" t="s">
        <v>50</v>
      </c>
      <c r="E1608" t="s">
        <v>44</v>
      </c>
      <c r="F1608" t="s">
        <v>84</v>
      </c>
      <c r="G1608" s="13" t="s">
        <v>117</v>
      </c>
      <c r="H1608" s="13" t="s">
        <v>114</v>
      </c>
      <c r="I1608">
        <v>1</v>
      </c>
    </row>
    <row r="1609" spans="1:9" x14ac:dyDescent="0.2">
      <c r="A1609" t="s">
        <v>32</v>
      </c>
      <c r="B1609" t="s">
        <v>53</v>
      </c>
      <c r="C1609" t="s">
        <v>92</v>
      </c>
      <c r="D1609" t="s">
        <v>49</v>
      </c>
      <c r="E1609" t="s">
        <v>42</v>
      </c>
      <c r="F1609" t="s">
        <v>84</v>
      </c>
      <c r="G1609" s="13" t="s">
        <v>117</v>
      </c>
      <c r="H1609" s="13" t="s">
        <v>115</v>
      </c>
      <c r="I1609">
        <v>1</v>
      </c>
    </row>
    <row r="1610" spans="1:9" x14ac:dyDescent="0.2">
      <c r="A1610" t="s">
        <v>65</v>
      </c>
      <c r="B1610" t="s">
        <v>57</v>
      </c>
      <c r="C1610" t="s">
        <v>98</v>
      </c>
      <c r="D1610" t="s">
        <v>49</v>
      </c>
      <c r="E1610" t="s">
        <v>61</v>
      </c>
      <c r="F1610" t="s">
        <v>83</v>
      </c>
      <c r="G1610" s="13" t="s">
        <v>116</v>
      </c>
      <c r="H1610" s="13" t="s">
        <v>113</v>
      </c>
      <c r="I1610">
        <v>1</v>
      </c>
    </row>
    <row r="1611" spans="1:9" x14ac:dyDescent="0.2">
      <c r="A1611" t="s">
        <v>62</v>
      </c>
      <c r="B1611" t="s">
        <v>56</v>
      </c>
      <c r="C1611" t="s">
        <v>89</v>
      </c>
      <c r="D1611" t="s">
        <v>49</v>
      </c>
      <c r="E1611" t="s">
        <v>42</v>
      </c>
      <c r="F1611" t="s">
        <v>83</v>
      </c>
      <c r="G1611" s="13" t="s">
        <v>116</v>
      </c>
      <c r="H1611" s="13" t="s">
        <v>114</v>
      </c>
      <c r="I1611">
        <v>1</v>
      </c>
    </row>
    <row r="1612" spans="1:9" x14ac:dyDescent="0.2">
      <c r="A1612" t="s">
        <v>64</v>
      </c>
      <c r="B1612" t="s">
        <v>56</v>
      </c>
      <c r="C1612" t="s">
        <v>93</v>
      </c>
      <c r="D1612" t="s">
        <v>50</v>
      </c>
      <c r="E1612" t="s">
        <v>61</v>
      </c>
      <c r="F1612" t="s">
        <v>46</v>
      </c>
      <c r="G1612" s="13" t="s">
        <v>116</v>
      </c>
      <c r="H1612" s="13" t="s">
        <v>115</v>
      </c>
      <c r="I1612">
        <v>1</v>
      </c>
    </row>
    <row r="1613" spans="1:9" x14ac:dyDescent="0.2">
      <c r="A1613" t="s">
        <v>106</v>
      </c>
      <c r="B1613" t="s">
        <v>56</v>
      </c>
      <c r="C1613" t="s">
        <v>94</v>
      </c>
      <c r="D1613" t="s">
        <v>50</v>
      </c>
      <c r="E1613" t="s">
        <v>61</v>
      </c>
      <c r="F1613" t="s">
        <v>83</v>
      </c>
      <c r="G1613" s="13" t="s">
        <v>116</v>
      </c>
      <c r="H1613" s="13" t="s">
        <v>113</v>
      </c>
      <c r="I1613">
        <v>1</v>
      </c>
    </row>
    <row r="1614" spans="1:9" x14ac:dyDescent="0.2">
      <c r="A1614" t="s">
        <v>135</v>
      </c>
      <c r="B1614" t="s">
        <v>58</v>
      </c>
      <c r="C1614" t="s">
        <v>134</v>
      </c>
      <c r="D1614" t="s">
        <v>49</v>
      </c>
      <c r="E1614" t="s">
        <v>61</v>
      </c>
      <c r="F1614" t="s">
        <v>83</v>
      </c>
      <c r="G1614" s="13" t="s">
        <v>117</v>
      </c>
      <c r="H1614" s="13" t="s">
        <v>114</v>
      </c>
      <c r="I1614">
        <v>1</v>
      </c>
    </row>
    <row r="1615" spans="1:9" x14ac:dyDescent="0.2">
      <c r="A1615" t="s">
        <v>135</v>
      </c>
      <c r="B1615" t="s">
        <v>58</v>
      </c>
      <c r="C1615" t="s">
        <v>134</v>
      </c>
      <c r="D1615" t="s">
        <v>49</v>
      </c>
      <c r="E1615" t="s">
        <v>42</v>
      </c>
      <c r="F1615" t="s">
        <v>83</v>
      </c>
      <c r="G1615" s="13" t="s">
        <v>117</v>
      </c>
      <c r="H1615" s="13" t="s">
        <v>115</v>
      </c>
      <c r="I1615">
        <v>1</v>
      </c>
    </row>
    <row r="1616" spans="1:9" x14ac:dyDescent="0.2">
      <c r="A1616" t="s">
        <v>69</v>
      </c>
      <c r="B1616" t="s">
        <v>55</v>
      </c>
      <c r="C1616" t="s">
        <v>91</v>
      </c>
      <c r="D1616" t="s">
        <v>50</v>
      </c>
      <c r="E1616" t="s">
        <v>61</v>
      </c>
      <c r="F1616" t="s">
        <v>84</v>
      </c>
      <c r="G1616" s="13" t="s">
        <v>117</v>
      </c>
      <c r="H1616" s="13" t="s">
        <v>114</v>
      </c>
      <c r="I1616">
        <v>1</v>
      </c>
    </row>
    <row r="1617" spans="1:9" x14ac:dyDescent="0.2">
      <c r="A1617" t="s">
        <v>110</v>
      </c>
      <c r="B1617" t="s">
        <v>58</v>
      </c>
      <c r="C1617" t="s">
        <v>111</v>
      </c>
      <c r="D1617" t="s">
        <v>49</v>
      </c>
      <c r="E1617" t="s">
        <v>42</v>
      </c>
      <c r="F1617" t="s">
        <v>83</v>
      </c>
      <c r="G1617" s="13" t="s">
        <v>117</v>
      </c>
      <c r="H1617" s="13" t="s">
        <v>115</v>
      </c>
      <c r="I1617">
        <v>1</v>
      </c>
    </row>
    <row r="1618" spans="1:9" x14ac:dyDescent="0.2">
      <c r="A1618" t="s">
        <v>106</v>
      </c>
      <c r="B1618" t="s">
        <v>56</v>
      </c>
      <c r="C1618" t="s">
        <v>94</v>
      </c>
      <c r="D1618" t="s">
        <v>49</v>
      </c>
      <c r="E1618" t="s">
        <v>42</v>
      </c>
      <c r="F1618" t="s">
        <v>83</v>
      </c>
      <c r="G1618" s="13" t="s">
        <v>116</v>
      </c>
      <c r="H1618" s="13" t="s">
        <v>113</v>
      </c>
      <c r="I1618">
        <v>1</v>
      </c>
    </row>
    <row r="1619" spans="1:9" x14ac:dyDescent="0.2">
      <c r="A1619" t="s">
        <v>2</v>
      </c>
      <c r="B1619" t="s">
        <v>53</v>
      </c>
      <c r="C1619" t="s">
        <v>94</v>
      </c>
      <c r="D1619" t="s">
        <v>49</v>
      </c>
      <c r="E1619" t="s">
        <v>42</v>
      </c>
      <c r="F1619" t="s">
        <v>83</v>
      </c>
      <c r="G1619" s="13" t="s">
        <v>116</v>
      </c>
      <c r="H1619" s="13" t="s">
        <v>114</v>
      </c>
      <c r="I1619">
        <v>1</v>
      </c>
    </row>
    <row r="1620" spans="1:9" x14ac:dyDescent="0.2">
      <c r="A1620" t="s">
        <v>65</v>
      </c>
      <c r="B1620" t="s">
        <v>57</v>
      </c>
      <c r="C1620" t="s">
        <v>98</v>
      </c>
      <c r="D1620" t="s">
        <v>50</v>
      </c>
      <c r="E1620" t="s">
        <v>42</v>
      </c>
      <c r="F1620" t="s">
        <v>83</v>
      </c>
      <c r="G1620" s="13" t="s">
        <v>116</v>
      </c>
      <c r="H1620" s="13" t="s">
        <v>115</v>
      </c>
      <c r="I1620">
        <v>1</v>
      </c>
    </row>
    <row r="1621" spans="1:9" x14ac:dyDescent="0.2">
      <c r="A1621" t="s">
        <v>109</v>
      </c>
      <c r="B1621" t="s">
        <v>58</v>
      </c>
      <c r="C1621" t="s">
        <v>111</v>
      </c>
      <c r="D1621" t="s">
        <v>50</v>
      </c>
      <c r="E1621" t="s">
        <v>44</v>
      </c>
      <c r="F1621" t="s">
        <v>84</v>
      </c>
      <c r="G1621" s="13" t="s">
        <v>116</v>
      </c>
      <c r="H1621" s="13" t="s">
        <v>113</v>
      </c>
      <c r="I1621">
        <v>1</v>
      </c>
    </row>
    <row r="1622" spans="1:9" x14ac:dyDescent="0.2">
      <c r="A1622" t="s">
        <v>62</v>
      </c>
      <c r="B1622" t="s">
        <v>56</v>
      </c>
      <c r="C1622" t="s">
        <v>89</v>
      </c>
      <c r="D1622" t="s">
        <v>49</v>
      </c>
      <c r="E1622" t="s">
        <v>42</v>
      </c>
      <c r="F1622" t="s">
        <v>83</v>
      </c>
      <c r="G1622" s="13" t="s">
        <v>117</v>
      </c>
      <c r="H1622" s="13" t="s">
        <v>114</v>
      </c>
      <c r="I1622">
        <v>1</v>
      </c>
    </row>
    <row r="1623" spans="1:9" x14ac:dyDescent="0.2">
      <c r="A1623" t="s">
        <v>109</v>
      </c>
      <c r="B1623" t="s">
        <v>58</v>
      </c>
      <c r="C1623" t="s">
        <v>111</v>
      </c>
      <c r="D1623" t="s">
        <v>50</v>
      </c>
      <c r="E1623" t="s">
        <v>41</v>
      </c>
      <c r="F1623" t="s">
        <v>46</v>
      </c>
      <c r="G1623" s="13" t="s">
        <v>117</v>
      </c>
      <c r="H1623" s="13" t="s">
        <v>115</v>
      </c>
      <c r="I1623">
        <v>1</v>
      </c>
    </row>
    <row r="1624" spans="1:9" x14ac:dyDescent="0.2">
      <c r="A1624" t="s">
        <v>72</v>
      </c>
      <c r="B1624" t="s">
        <v>53</v>
      </c>
      <c r="C1624" t="s">
        <v>96</v>
      </c>
      <c r="D1624" t="s">
        <v>50</v>
      </c>
      <c r="E1624" t="s">
        <v>42</v>
      </c>
      <c r="F1624" t="s">
        <v>83</v>
      </c>
      <c r="G1624" s="13" t="s">
        <v>117</v>
      </c>
      <c r="H1624" s="13" t="s">
        <v>114</v>
      </c>
      <c r="I1624">
        <v>1</v>
      </c>
    </row>
    <row r="1625" spans="1:9" x14ac:dyDescent="0.2">
      <c r="A1625" t="s">
        <v>65</v>
      </c>
      <c r="B1625" t="s">
        <v>57</v>
      </c>
      <c r="C1625" t="s">
        <v>98</v>
      </c>
      <c r="D1625" t="s">
        <v>49</v>
      </c>
      <c r="E1625" t="s">
        <v>44</v>
      </c>
      <c r="F1625" t="s">
        <v>83</v>
      </c>
      <c r="G1625" s="13" t="s">
        <v>117</v>
      </c>
      <c r="H1625" s="13" t="s">
        <v>115</v>
      </c>
      <c r="I1625">
        <v>1</v>
      </c>
    </row>
    <row r="1626" spans="1:9" x14ac:dyDescent="0.2">
      <c r="A1626" t="s">
        <v>109</v>
      </c>
      <c r="B1626" t="s">
        <v>58</v>
      </c>
      <c r="C1626" t="s">
        <v>111</v>
      </c>
      <c r="D1626" t="s">
        <v>49</v>
      </c>
      <c r="E1626" t="s">
        <v>43</v>
      </c>
      <c r="F1626" t="s">
        <v>83</v>
      </c>
      <c r="G1626" s="13" t="s">
        <v>116</v>
      </c>
      <c r="H1626" s="13" t="s">
        <v>113</v>
      </c>
      <c r="I1626">
        <v>1</v>
      </c>
    </row>
    <row r="1627" spans="1:9" x14ac:dyDescent="0.2">
      <c r="A1627" t="s">
        <v>65</v>
      </c>
      <c r="B1627" t="s">
        <v>57</v>
      </c>
      <c r="C1627" t="s">
        <v>98</v>
      </c>
      <c r="D1627" t="s">
        <v>49</v>
      </c>
      <c r="E1627" t="s">
        <v>42</v>
      </c>
      <c r="F1627" t="s">
        <v>83</v>
      </c>
      <c r="G1627" s="13" t="s">
        <v>116</v>
      </c>
      <c r="H1627" s="13" t="s">
        <v>114</v>
      </c>
      <c r="I1627">
        <v>1</v>
      </c>
    </row>
    <row r="1628" spans="1:9" x14ac:dyDescent="0.2">
      <c r="A1628" t="s">
        <v>65</v>
      </c>
      <c r="B1628" t="s">
        <v>57</v>
      </c>
      <c r="C1628" t="s">
        <v>98</v>
      </c>
      <c r="D1628" t="s">
        <v>49</v>
      </c>
      <c r="E1628" t="s">
        <v>44</v>
      </c>
      <c r="F1628" t="s">
        <v>46</v>
      </c>
      <c r="G1628" s="13" t="s">
        <v>116</v>
      </c>
      <c r="H1628" s="13" t="s">
        <v>115</v>
      </c>
      <c r="I1628">
        <v>1</v>
      </c>
    </row>
    <row r="1629" spans="1:9" x14ac:dyDescent="0.2">
      <c r="A1629" t="s">
        <v>109</v>
      </c>
      <c r="B1629" t="s">
        <v>58</v>
      </c>
      <c r="C1629" t="s">
        <v>111</v>
      </c>
      <c r="D1629" t="s">
        <v>50</v>
      </c>
      <c r="E1629" t="s">
        <v>42</v>
      </c>
      <c r="F1629" t="s">
        <v>46</v>
      </c>
      <c r="G1629" s="13" t="s">
        <v>116</v>
      </c>
      <c r="H1629" s="13" t="s">
        <v>113</v>
      </c>
      <c r="I1629">
        <v>1</v>
      </c>
    </row>
    <row r="1630" spans="1:9" x14ac:dyDescent="0.2">
      <c r="A1630" t="s">
        <v>62</v>
      </c>
      <c r="B1630" t="s">
        <v>56</v>
      </c>
      <c r="C1630" t="s">
        <v>89</v>
      </c>
      <c r="D1630" t="s">
        <v>49</v>
      </c>
      <c r="E1630" t="s">
        <v>61</v>
      </c>
      <c r="F1630" t="s">
        <v>83</v>
      </c>
      <c r="G1630" s="13" t="s">
        <v>117</v>
      </c>
      <c r="H1630" s="13" t="s">
        <v>114</v>
      </c>
      <c r="I1630">
        <v>1</v>
      </c>
    </row>
    <row r="1631" spans="1:9" x14ac:dyDescent="0.2">
      <c r="A1631" t="s">
        <v>109</v>
      </c>
      <c r="B1631" t="s">
        <v>58</v>
      </c>
      <c r="C1631" t="s">
        <v>111</v>
      </c>
      <c r="D1631" t="s">
        <v>50</v>
      </c>
      <c r="E1631" t="s">
        <v>44</v>
      </c>
      <c r="F1631" t="s">
        <v>84</v>
      </c>
      <c r="G1631" s="13" t="s">
        <v>117</v>
      </c>
      <c r="H1631" s="13" t="s">
        <v>115</v>
      </c>
      <c r="I1631">
        <v>1</v>
      </c>
    </row>
    <row r="1632" spans="1:9" x14ac:dyDescent="0.2">
      <c r="A1632" t="s">
        <v>109</v>
      </c>
      <c r="B1632" t="s">
        <v>58</v>
      </c>
      <c r="C1632" t="s">
        <v>111</v>
      </c>
      <c r="D1632" t="s">
        <v>50</v>
      </c>
      <c r="E1632" t="s">
        <v>42</v>
      </c>
      <c r="F1632" t="s">
        <v>46</v>
      </c>
      <c r="G1632" s="13" t="s">
        <v>117</v>
      </c>
      <c r="H1632" s="13" t="s">
        <v>114</v>
      </c>
      <c r="I1632">
        <v>1</v>
      </c>
    </row>
    <row r="1633" spans="1:9" x14ac:dyDescent="0.2">
      <c r="A1633" t="s">
        <v>65</v>
      </c>
      <c r="B1633" t="s">
        <v>57</v>
      </c>
      <c r="C1633" t="s">
        <v>98</v>
      </c>
      <c r="D1633" t="s">
        <v>50</v>
      </c>
      <c r="E1633" t="s">
        <v>42</v>
      </c>
      <c r="F1633" t="s">
        <v>83</v>
      </c>
      <c r="G1633" s="13" t="s">
        <v>117</v>
      </c>
      <c r="H1633" s="13" t="s">
        <v>115</v>
      </c>
      <c r="I1633">
        <v>1</v>
      </c>
    </row>
    <row r="1634" spans="1:9" x14ac:dyDescent="0.2">
      <c r="A1634" t="s">
        <v>109</v>
      </c>
      <c r="B1634" t="s">
        <v>58</v>
      </c>
      <c r="C1634" t="s">
        <v>111</v>
      </c>
      <c r="D1634" t="s">
        <v>49</v>
      </c>
      <c r="E1634" t="s">
        <v>61</v>
      </c>
      <c r="F1634" t="s">
        <v>83</v>
      </c>
      <c r="G1634" s="13" t="s">
        <v>116</v>
      </c>
      <c r="H1634" s="13" t="s">
        <v>113</v>
      </c>
      <c r="I1634">
        <v>1</v>
      </c>
    </row>
    <row r="1635" spans="1:9" x14ac:dyDescent="0.2">
      <c r="A1635" t="s">
        <v>65</v>
      </c>
      <c r="B1635" t="s">
        <v>57</v>
      </c>
      <c r="C1635" t="s">
        <v>98</v>
      </c>
      <c r="D1635" t="s">
        <v>50</v>
      </c>
      <c r="E1635" t="s">
        <v>42</v>
      </c>
      <c r="F1635" t="s">
        <v>46</v>
      </c>
      <c r="G1635" s="13" t="s">
        <v>116</v>
      </c>
      <c r="H1635" s="13" t="s">
        <v>114</v>
      </c>
      <c r="I1635">
        <v>1</v>
      </c>
    </row>
    <row r="1636" spans="1:9" x14ac:dyDescent="0.2">
      <c r="A1636" t="s">
        <v>62</v>
      </c>
      <c r="B1636" t="s">
        <v>56</v>
      </c>
      <c r="C1636" t="s">
        <v>89</v>
      </c>
      <c r="D1636" t="s">
        <v>50</v>
      </c>
      <c r="E1636" t="s">
        <v>41</v>
      </c>
      <c r="F1636" t="s">
        <v>84</v>
      </c>
      <c r="G1636" s="13" t="s">
        <v>116</v>
      </c>
      <c r="H1636" s="13" t="s">
        <v>115</v>
      </c>
      <c r="I1636">
        <v>1</v>
      </c>
    </row>
    <row r="1637" spans="1:9" x14ac:dyDescent="0.2">
      <c r="A1637" t="s">
        <v>62</v>
      </c>
      <c r="B1637" t="s">
        <v>56</v>
      </c>
      <c r="C1637" t="s">
        <v>89</v>
      </c>
      <c r="D1637" t="s">
        <v>49</v>
      </c>
      <c r="E1637" t="s">
        <v>42</v>
      </c>
      <c r="F1637" t="s">
        <v>46</v>
      </c>
      <c r="G1637" s="13" t="s">
        <v>116</v>
      </c>
      <c r="H1637" s="13" t="s">
        <v>113</v>
      </c>
      <c r="I1637">
        <v>1</v>
      </c>
    </row>
    <row r="1638" spans="1:9" x14ac:dyDescent="0.2">
      <c r="A1638" t="s">
        <v>107</v>
      </c>
      <c r="B1638" t="s">
        <v>53</v>
      </c>
      <c r="C1638" t="s">
        <v>92</v>
      </c>
      <c r="D1638" t="s">
        <v>49</v>
      </c>
      <c r="E1638" t="s">
        <v>42</v>
      </c>
      <c r="F1638" t="s">
        <v>46</v>
      </c>
      <c r="G1638" s="13" t="s">
        <v>117</v>
      </c>
      <c r="H1638" s="13" t="s">
        <v>114</v>
      </c>
      <c r="I1638">
        <v>1</v>
      </c>
    </row>
    <row r="1639" spans="1:9" x14ac:dyDescent="0.2">
      <c r="A1639" t="s">
        <v>65</v>
      </c>
      <c r="B1639" t="s">
        <v>57</v>
      </c>
      <c r="C1639" t="s">
        <v>98</v>
      </c>
      <c r="D1639" t="s">
        <v>49</v>
      </c>
      <c r="E1639" t="s">
        <v>44</v>
      </c>
      <c r="F1639" t="s">
        <v>46</v>
      </c>
      <c r="G1639" s="13" t="s">
        <v>117</v>
      </c>
      <c r="H1639" s="13" t="s">
        <v>115</v>
      </c>
      <c r="I1639">
        <v>1</v>
      </c>
    </row>
    <row r="1640" spans="1:9" x14ac:dyDescent="0.2">
      <c r="A1640" t="s">
        <v>63</v>
      </c>
      <c r="B1640" t="s">
        <v>56</v>
      </c>
      <c r="C1640" t="s">
        <v>89</v>
      </c>
      <c r="D1640" t="s">
        <v>49</v>
      </c>
      <c r="E1640" t="s">
        <v>61</v>
      </c>
      <c r="F1640" t="s">
        <v>83</v>
      </c>
      <c r="G1640" s="13" t="s">
        <v>117</v>
      </c>
      <c r="H1640" s="13" t="s">
        <v>114</v>
      </c>
      <c r="I1640">
        <v>1</v>
      </c>
    </row>
    <row r="1641" spans="1:9" x14ac:dyDescent="0.2">
      <c r="A1641" t="s">
        <v>64</v>
      </c>
      <c r="B1641" t="s">
        <v>56</v>
      </c>
      <c r="C1641" t="s">
        <v>93</v>
      </c>
      <c r="D1641" t="s">
        <v>49</v>
      </c>
      <c r="E1641" t="s">
        <v>44</v>
      </c>
      <c r="F1641" t="s">
        <v>46</v>
      </c>
      <c r="G1641" s="13" t="s">
        <v>117</v>
      </c>
      <c r="H1641" s="13" t="s">
        <v>115</v>
      </c>
      <c r="I1641">
        <v>1</v>
      </c>
    </row>
    <row r="1642" spans="1:9" x14ac:dyDescent="0.2">
      <c r="A1642" t="s">
        <v>65</v>
      </c>
      <c r="B1642" t="s">
        <v>57</v>
      </c>
      <c r="C1642" t="s">
        <v>98</v>
      </c>
      <c r="D1642" t="s">
        <v>50</v>
      </c>
      <c r="E1642" t="s">
        <v>60</v>
      </c>
      <c r="F1642" t="s">
        <v>46</v>
      </c>
      <c r="G1642" s="13" t="s">
        <v>116</v>
      </c>
      <c r="H1642" s="13" t="s">
        <v>113</v>
      </c>
      <c r="I1642">
        <v>1</v>
      </c>
    </row>
    <row r="1643" spans="1:9" x14ac:dyDescent="0.2">
      <c r="A1643" t="s">
        <v>18</v>
      </c>
      <c r="B1643" t="s">
        <v>55</v>
      </c>
      <c r="C1643" t="s">
        <v>92</v>
      </c>
      <c r="D1643" t="s">
        <v>49</v>
      </c>
      <c r="E1643" t="s">
        <v>42</v>
      </c>
      <c r="F1643" t="s">
        <v>84</v>
      </c>
      <c r="G1643" s="13" t="s">
        <v>116</v>
      </c>
      <c r="H1643" s="13" t="s">
        <v>114</v>
      </c>
      <c r="I1643">
        <v>1</v>
      </c>
    </row>
    <row r="1644" spans="1:9" x14ac:dyDescent="0.2">
      <c r="A1644" t="s">
        <v>64</v>
      </c>
      <c r="B1644" t="s">
        <v>56</v>
      </c>
      <c r="C1644" t="s">
        <v>93</v>
      </c>
      <c r="D1644" t="s">
        <v>49</v>
      </c>
      <c r="E1644" t="s">
        <v>44</v>
      </c>
      <c r="F1644" t="s">
        <v>46</v>
      </c>
      <c r="G1644" s="13" t="s">
        <v>116</v>
      </c>
      <c r="H1644" s="13" t="s">
        <v>115</v>
      </c>
      <c r="I1644">
        <v>1</v>
      </c>
    </row>
    <row r="1645" spans="1:9" x14ac:dyDescent="0.2">
      <c r="A1645" t="s">
        <v>19</v>
      </c>
      <c r="B1645" t="s">
        <v>54</v>
      </c>
      <c r="C1645" t="s">
        <v>90</v>
      </c>
      <c r="D1645" t="s">
        <v>50</v>
      </c>
      <c r="E1645" t="s">
        <v>42</v>
      </c>
      <c r="F1645" t="s">
        <v>46</v>
      </c>
      <c r="G1645" s="13" t="s">
        <v>116</v>
      </c>
      <c r="H1645" s="13" t="s">
        <v>113</v>
      </c>
      <c r="I1645">
        <v>1</v>
      </c>
    </row>
    <row r="1646" spans="1:9" x14ac:dyDescent="0.2">
      <c r="A1646" t="s">
        <v>66</v>
      </c>
      <c r="B1646" t="s">
        <v>55</v>
      </c>
      <c r="C1646" t="s">
        <v>95</v>
      </c>
      <c r="D1646" t="s">
        <v>50</v>
      </c>
      <c r="E1646" t="s">
        <v>45</v>
      </c>
      <c r="F1646" t="s">
        <v>46</v>
      </c>
      <c r="G1646" s="13" t="s">
        <v>117</v>
      </c>
      <c r="H1646" s="13" t="s">
        <v>114</v>
      </c>
      <c r="I1646">
        <v>1</v>
      </c>
    </row>
    <row r="1647" spans="1:9" x14ac:dyDescent="0.2">
      <c r="A1647" t="s">
        <v>135</v>
      </c>
      <c r="B1647" t="s">
        <v>58</v>
      </c>
      <c r="C1647" t="s">
        <v>134</v>
      </c>
      <c r="D1647" t="s">
        <v>50</v>
      </c>
      <c r="E1647" t="s">
        <v>42</v>
      </c>
      <c r="F1647" t="s">
        <v>83</v>
      </c>
      <c r="G1647" s="13" t="s">
        <v>117</v>
      </c>
      <c r="H1647" s="13" t="s">
        <v>115</v>
      </c>
      <c r="I1647">
        <v>1</v>
      </c>
    </row>
    <row r="1648" spans="1:9" x14ac:dyDescent="0.2">
      <c r="A1648" t="s">
        <v>64</v>
      </c>
      <c r="B1648" t="s">
        <v>56</v>
      </c>
      <c r="C1648" t="s">
        <v>93</v>
      </c>
      <c r="D1648" t="s">
        <v>50</v>
      </c>
      <c r="E1648" t="s">
        <v>44</v>
      </c>
      <c r="F1648" t="s">
        <v>46</v>
      </c>
      <c r="G1648" s="13" t="s">
        <v>117</v>
      </c>
      <c r="H1648" s="13" t="s">
        <v>114</v>
      </c>
      <c r="I1648">
        <v>1</v>
      </c>
    </row>
    <row r="1649" spans="1:9" x14ac:dyDescent="0.2">
      <c r="A1649" t="s">
        <v>0</v>
      </c>
      <c r="B1649" t="s">
        <v>55</v>
      </c>
      <c r="C1649" t="s">
        <v>91</v>
      </c>
      <c r="D1649" t="s">
        <v>50</v>
      </c>
      <c r="E1649" t="s">
        <v>61</v>
      </c>
      <c r="F1649" t="s">
        <v>84</v>
      </c>
      <c r="G1649" s="13" t="s">
        <v>117</v>
      </c>
      <c r="H1649" s="13" t="s">
        <v>115</v>
      </c>
      <c r="I1649">
        <v>1</v>
      </c>
    </row>
    <row r="1650" spans="1:9" x14ac:dyDescent="0.2">
      <c r="A1650" t="s">
        <v>107</v>
      </c>
      <c r="B1650" t="s">
        <v>53</v>
      </c>
      <c r="C1650" t="s">
        <v>92</v>
      </c>
      <c r="D1650" t="s">
        <v>50</v>
      </c>
      <c r="E1650" t="s">
        <v>61</v>
      </c>
      <c r="F1650" t="s">
        <v>46</v>
      </c>
      <c r="G1650" s="13" t="s">
        <v>116</v>
      </c>
      <c r="H1650" s="13" t="s">
        <v>113</v>
      </c>
      <c r="I1650">
        <v>1</v>
      </c>
    </row>
    <row r="1651" spans="1:9" x14ac:dyDescent="0.2">
      <c r="A1651" t="s">
        <v>13</v>
      </c>
      <c r="B1651" t="s">
        <v>55</v>
      </c>
      <c r="C1651" t="s">
        <v>92</v>
      </c>
      <c r="D1651" t="s">
        <v>49</v>
      </c>
      <c r="E1651" t="s">
        <v>61</v>
      </c>
      <c r="F1651" t="s">
        <v>46</v>
      </c>
      <c r="G1651" s="13" t="s">
        <v>116</v>
      </c>
      <c r="H1651" s="13" t="s">
        <v>114</v>
      </c>
      <c r="I1651">
        <v>1</v>
      </c>
    </row>
    <row r="1652" spans="1:9" x14ac:dyDescent="0.2">
      <c r="A1652" t="s">
        <v>62</v>
      </c>
      <c r="B1652" t="s">
        <v>56</v>
      </c>
      <c r="C1652" t="s">
        <v>89</v>
      </c>
      <c r="D1652" t="s">
        <v>50</v>
      </c>
      <c r="E1652" t="s">
        <v>42</v>
      </c>
      <c r="F1652" t="s">
        <v>84</v>
      </c>
      <c r="G1652" s="13" t="s">
        <v>116</v>
      </c>
      <c r="H1652" s="13" t="s">
        <v>115</v>
      </c>
      <c r="I1652">
        <v>1</v>
      </c>
    </row>
    <row r="1653" spans="1:9" x14ac:dyDescent="0.2">
      <c r="A1653" t="s">
        <v>105</v>
      </c>
      <c r="B1653" t="s">
        <v>56</v>
      </c>
      <c r="C1653" t="s">
        <v>98</v>
      </c>
      <c r="D1653" t="s">
        <v>50</v>
      </c>
      <c r="E1653" t="s">
        <v>44</v>
      </c>
      <c r="F1653" t="s">
        <v>84</v>
      </c>
      <c r="G1653" s="13" t="s">
        <v>116</v>
      </c>
      <c r="H1653" s="13" t="s">
        <v>113</v>
      </c>
      <c r="I1653">
        <v>1</v>
      </c>
    </row>
    <row r="1654" spans="1:9" x14ac:dyDescent="0.2">
      <c r="A1654" t="s">
        <v>63</v>
      </c>
      <c r="B1654" t="s">
        <v>56</v>
      </c>
      <c r="C1654" t="s">
        <v>89</v>
      </c>
      <c r="D1654" t="s">
        <v>49</v>
      </c>
      <c r="E1654" t="s">
        <v>61</v>
      </c>
      <c r="F1654" t="s">
        <v>83</v>
      </c>
      <c r="G1654" s="13" t="s">
        <v>117</v>
      </c>
      <c r="H1654" s="13" t="s">
        <v>114</v>
      </c>
      <c r="I1654">
        <v>1</v>
      </c>
    </row>
    <row r="1655" spans="1:9" x14ac:dyDescent="0.2">
      <c r="A1655" t="s">
        <v>107</v>
      </c>
      <c r="B1655" t="s">
        <v>53</v>
      </c>
      <c r="C1655" t="s">
        <v>92</v>
      </c>
      <c r="D1655" t="s">
        <v>50</v>
      </c>
      <c r="E1655" t="s">
        <v>42</v>
      </c>
      <c r="F1655" t="s">
        <v>46</v>
      </c>
      <c r="G1655" s="13" t="s">
        <v>117</v>
      </c>
      <c r="H1655" s="13" t="s">
        <v>115</v>
      </c>
      <c r="I1655">
        <v>1</v>
      </c>
    </row>
    <row r="1656" spans="1:9" x14ac:dyDescent="0.2">
      <c r="A1656" t="s">
        <v>64</v>
      </c>
      <c r="B1656" t="s">
        <v>56</v>
      </c>
      <c r="C1656" t="s">
        <v>93</v>
      </c>
      <c r="D1656" t="s">
        <v>49</v>
      </c>
      <c r="E1656" t="s">
        <v>41</v>
      </c>
      <c r="F1656" t="s">
        <v>46</v>
      </c>
      <c r="G1656" s="13" t="s">
        <v>117</v>
      </c>
      <c r="H1656" s="13" t="s">
        <v>114</v>
      </c>
      <c r="I1656">
        <v>1</v>
      </c>
    </row>
    <row r="1657" spans="1:9" x14ac:dyDescent="0.2">
      <c r="A1657" t="s">
        <v>13</v>
      </c>
      <c r="B1657" t="s">
        <v>55</v>
      </c>
      <c r="C1657" t="s">
        <v>92</v>
      </c>
      <c r="D1657" t="s">
        <v>49</v>
      </c>
      <c r="E1657" t="s">
        <v>42</v>
      </c>
      <c r="F1657" t="s">
        <v>83</v>
      </c>
      <c r="G1657" s="13" t="s">
        <v>117</v>
      </c>
      <c r="H1657" s="13" t="s">
        <v>115</v>
      </c>
      <c r="I1657">
        <v>1</v>
      </c>
    </row>
    <row r="1658" spans="1:9" x14ac:dyDescent="0.2">
      <c r="A1658" t="s">
        <v>109</v>
      </c>
      <c r="B1658" t="s">
        <v>58</v>
      </c>
      <c r="C1658" t="s">
        <v>111</v>
      </c>
      <c r="D1658" t="s">
        <v>50</v>
      </c>
      <c r="E1658" t="s">
        <v>42</v>
      </c>
      <c r="F1658" t="s">
        <v>84</v>
      </c>
      <c r="G1658" s="13" t="s">
        <v>116</v>
      </c>
      <c r="H1658" s="13" t="s">
        <v>113</v>
      </c>
      <c r="I1658">
        <v>1</v>
      </c>
    </row>
    <row r="1659" spans="1:9" x14ac:dyDescent="0.2">
      <c r="A1659" t="s">
        <v>65</v>
      </c>
      <c r="B1659" t="s">
        <v>57</v>
      </c>
      <c r="C1659" t="s">
        <v>98</v>
      </c>
      <c r="D1659" t="s">
        <v>50</v>
      </c>
      <c r="E1659" t="s">
        <v>42</v>
      </c>
      <c r="F1659" t="s">
        <v>83</v>
      </c>
      <c r="G1659" s="13" t="s">
        <v>116</v>
      </c>
      <c r="H1659" s="13" t="s">
        <v>114</v>
      </c>
      <c r="I1659">
        <v>1</v>
      </c>
    </row>
    <row r="1660" spans="1:9" x14ac:dyDescent="0.2">
      <c r="A1660" t="s">
        <v>62</v>
      </c>
      <c r="B1660" t="s">
        <v>56</v>
      </c>
      <c r="C1660" t="s">
        <v>89</v>
      </c>
      <c r="D1660" t="s">
        <v>49</v>
      </c>
      <c r="E1660" t="s">
        <v>42</v>
      </c>
      <c r="F1660" t="s">
        <v>83</v>
      </c>
      <c r="G1660" s="13" t="s">
        <v>116</v>
      </c>
      <c r="H1660" s="13" t="s">
        <v>115</v>
      </c>
      <c r="I1660">
        <v>1</v>
      </c>
    </row>
    <row r="1661" spans="1:9" x14ac:dyDescent="0.2">
      <c r="A1661" t="s">
        <v>40</v>
      </c>
      <c r="B1661" t="s">
        <v>53</v>
      </c>
      <c r="C1661" t="s">
        <v>95</v>
      </c>
      <c r="D1661" t="s">
        <v>49</v>
      </c>
      <c r="E1661" t="s">
        <v>42</v>
      </c>
      <c r="F1661" t="s">
        <v>83</v>
      </c>
      <c r="G1661" s="13" t="s">
        <v>116</v>
      </c>
      <c r="H1661" s="13" t="s">
        <v>113</v>
      </c>
      <c r="I1661">
        <v>1</v>
      </c>
    </row>
    <row r="1662" spans="1:9" x14ac:dyDescent="0.2">
      <c r="A1662" t="s">
        <v>62</v>
      </c>
      <c r="B1662" t="s">
        <v>56</v>
      </c>
      <c r="C1662" t="s">
        <v>89</v>
      </c>
      <c r="D1662" t="s">
        <v>49</v>
      </c>
      <c r="E1662" t="s">
        <v>61</v>
      </c>
      <c r="F1662" t="s">
        <v>84</v>
      </c>
      <c r="G1662" s="13" t="s">
        <v>117</v>
      </c>
      <c r="H1662" s="13" t="s">
        <v>114</v>
      </c>
      <c r="I1662">
        <v>1</v>
      </c>
    </row>
    <row r="1663" spans="1:9" x14ac:dyDescent="0.2">
      <c r="A1663" t="s">
        <v>109</v>
      </c>
      <c r="B1663" t="s">
        <v>58</v>
      </c>
      <c r="C1663" t="s">
        <v>111</v>
      </c>
      <c r="D1663" t="s">
        <v>49</v>
      </c>
      <c r="E1663" t="s">
        <v>42</v>
      </c>
      <c r="F1663" t="s">
        <v>84</v>
      </c>
      <c r="G1663" s="13" t="s">
        <v>117</v>
      </c>
      <c r="H1663" s="13" t="s">
        <v>115</v>
      </c>
      <c r="I1663">
        <v>1</v>
      </c>
    </row>
    <row r="1664" spans="1:9" x14ac:dyDescent="0.2">
      <c r="A1664" t="s">
        <v>135</v>
      </c>
      <c r="B1664" t="s">
        <v>58</v>
      </c>
      <c r="C1664" t="s">
        <v>134</v>
      </c>
      <c r="D1664" t="s">
        <v>49</v>
      </c>
      <c r="E1664" t="s">
        <v>42</v>
      </c>
      <c r="F1664" t="s">
        <v>83</v>
      </c>
      <c r="G1664" s="13" t="s">
        <v>117</v>
      </c>
      <c r="H1664" s="13" t="s">
        <v>114</v>
      </c>
      <c r="I1664">
        <v>1</v>
      </c>
    </row>
    <row r="1665" spans="1:9" x14ac:dyDescent="0.2">
      <c r="A1665" t="s">
        <v>135</v>
      </c>
      <c r="B1665" t="s">
        <v>58</v>
      </c>
      <c r="C1665" t="s">
        <v>134</v>
      </c>
      <c r="D1665" t="s">
        <v>50</v>
      </c>
      <c r="E1665" t="s">
        <v>42</v>
      </c>
      <c r="F1665" t="s">
        <v>83</v>
      </c>
      <c r="G1665" s="13" t="s">
        <v>117</v>
      </c>
      <c r="H1665" s="13" t="s">
        <v>115</v>
      </c>
      <c r="I1665">
        <v>1</v>
      </c>
    </row>
    <row r="1666" spans="1:9" x14ac:dyDescent="0.2">
      <c r="A1666" t="s">
        <v>36</v>
      </c>
      <c r="B1666" t="s">
        <v>53</v>
      </c>
      <c r="C1666" t="s">
        <v>95</v>
      </c>
      <c r="D1666" t="s">
        <v>50</v>
      </c>
      <c r="E1666" t="s">
        <v>42</v>
      </c>
      <c r="F1666" t="s">
        <v>83</v>
      </c>
      <c r="G1666" s="13" t="s">
        <v>116</v>
      </c>
      <c r="H1666" s="13" t="s">
        <v>113</v>
      </c>
      <c r="I1666">
        <v>1</v>
      </c>
    </row>
    <row r="1667" spans="1:9" x14ac:dyDescent="0.2">
      <c r="A1667" t="s">
        <v>65</v>
      </c>
      <c r="B1667" t="s">
        <v>57</v>
      </c>
      <c r="C1667" t="s">
        <v>98</v>
      </c>
      <c r="D1667" t="s">
        <v>49</v>
      </c>
      <c r="E1667" t="s">
        <v>42</v>
      </c>
      <c r="F1667" t="s">
        <v>84</v>
      </c>
      <c r="G1667" s="13" t="s">
        <v>116</v>
      </c>
      <c r="H1667" s="13" t="s">
        <v>114</v>
      </c>
      <c r="I1667">
        <v>1</v>
      </c>
    </row>
    <row r="1668" spans="1:9" x14ac:dyDescent="0.2">
      <c r="A1668" t="s">
        <v>65</v>
      </c>
      <c r="B1668" t="s">
        <v>57</v>
      </c>
      <c r="C1668" t="s">
        <v>98</v>
      </c>
      <c r="D1668" t="s">
        <v>49</v>
      </c>
      <c r="E1668" t="s">
        <v>44</v>
      </c>
      <c r="F1668" t="s">
        <v>46</v>
      </c>
      <c r="G1668" s="13" t="s">
        <v>116</v>
      </c>
      <c r="H1668" s="13" t="s">
        <v>115</v>
      </c>
      <c r="I1668">
        <v>1</v>
      </c>
    </row>
    <row r="1669" spans="1:9" x14ac:dyDescent="0.2">
      <c r="A1669" t="s">
        <v>135</v>
      </c>
      <c r="B1669" t="s">
        <v>58</v>
      </c>
      <c r="C1669" t="s">
        <v>134</v>
      </c>
      <c r="D1669" t="s">
        <v>50</v>
      </c>
      <c r="E1669" t="s">
        <v>60</v>
      </c>
      <c r="F1669" t="s">
        <v>83</v>
      </c>
      <c r="G1669" s="13" t="s">
        <v>117</v>
      </c>
      <c r="H1669" s="13" t="s">
        <v>113</v>
      </c>
      <c r="I1669">
        <v>1</v>
      </c>
    </row>
    <row r="1670" spans="1:9" x14ac:dyDescent="0.2">
      <c r="A1670" t="s">
        <v>18</v>
      </c>
      <c r="B1670" t="s">
        <v>55</v>
      </c>
      <c r="C1670" t="s">
        <v>92</v>
      </c>
      <c r="D1670" t="s">
        <v>49</v>
      </c>
      <c r="E1670" t="s">
        <v>42</v>
      </c>
      <c r="F1670" t="s">
        <v>84</v>
      </c>
      <c r="G1670" s="13" t="s">
        <v>117</v>
      </c>
      <c r="H1670" s="13" t="s">
        <v>114</v>
      </c>
      <c r="I1670">
        <v>1</v>
      </c>
    </row>
    <row r="1671" spans="1:9" x14ac:dyDescent="0.2">
      <c r="A1671" t="s">
        <v>110</v>
      </c>
      <c r="B1671" t="s">
        <v>58</v>
      </c>
      <c r="C1671" t="s">
        <v>111</v>
      </c>
      <c r="D1671" t="s">
        <v>50</v>
      </c>
      <c r="E1671" t="s">
        <v>41</v>
      </c>
      <c r="F1671" t="s">
        <v>83</v>
      </c>
      <c r="G1671" s="13" t="s">
        <v>117</v>
      </c>
      <c r="H1671" s="13" t="s">
        <v>115</v>
      </c>
      <c r="I1671">
        <v>1</v>
      </c>
    </row>
    <row r="1672" spans="1:9" x14ac:dyDescent="0.2">
      <c r="A1672" t="s">
        <v>63</v>
      </c>
      <c r="B1672" t="s">
        <v>56</v>
      </c>
      <c r="C1672" t="s">
        <v>89</v>
      </c>
      <c r="D1672" t="s">
        <v>49</v>
      </c>
      <c r="E1672" t="s">
        <v>42</v>
      </c>
      <c r="F1672" t="s">
        <v>46</v>
      </c>
      <c r="G1672" s="13" t="s">
        <v>117</v>
      </c>
      <c r="H1672" s="13" t="s">
        <v>114</v>
      </c>
      <c r="I1672">
        <v>1</v>
      </c>
    </row>
    <row r="1673" spans="1:9" x14ac:dyDescent="0.2">
      <c r="A1673" t="s">
        <v>16</v>
      </c>
      <c r="B1673" t="s">
        <v>53</v>
      </c>
      <c r="C1673" t="s">
        <v>91</v>
      </c>
      <c r="D1673" t="s">
        <v>50</v>
      </c>
      <c r="E1673" t="s">
        <v>42</v>
      </c>
      <c r="F1673" t="s">
        <v>46</v>
      </c>
      <c r="G1673" s="13" t="s">
        <v>117</v>
      </c>
      <c r="H1673" s="13" t="s">
        <v>115</v>
      </c>
      <c r="I1673">
        <v>1</v>
      </c>
    </row>
    <row r="1674" spans="1:9" x14ac:dyDescent="0.2">
      <c r="A1674" t="s">
        <v>72</v>
      </c>
      <c r="B1674" t="s">
        <v>53</v>
      </c>
      <c r="C1674" t="s">
        <v>96</v>
      </c>
      <c r="D1674" t="s">
        <v>50</v>
      </c>
      <c r="E1674" t="s">
        <v>42</v>
      </c>
      <c r="F1674" t="s">
        <v>83</v>
      </c>
      <c r="G1674" s="13" t="s">
        <v>116</v>
      </c>
      <c r="H1674" s="13" t="s">
        <v>113</v>
      </c>
      <c r="I1674">
        <v>1</v>
      </c>
    </row>
    <row r="1675" spans="1:9" x14ac:dyDescent="0.2">
      <c r="A1675" t="s">
        <v>65</v>
      </c>
      <c r="B1675" t="s">
        <v>57</v>
      </c>
      <c r="C1675" t="s">
        <v>98</v>
      </c>
      <c r="D1675" t="s">
        <v>50</v>
      </c>
      <c r="E1675" t="s">
        <v>42</v>
      </c>
      <c r="F1675" t="s">
        <v>83</v>
      </c>
      <c r="G1675" s="13" t="s">
        <v>116</v>
      </c>
      <c r="H1675" s="13" t="s">
        <v>114</v>
      </c>
      <c r="I1675">
        <v>1</v>
      </c>
    </row>
    <row r="1676" spans="1:9" x14ac:dyDescent="0.2">
      <c r="A1676" t="s">
        <v>75</v>
      </c>
      <c r="B1676" t="s">
        <v>53</v>
      </c>
      <c r="C1676" t="s">
        <v>93</v>
      </c>
      <c r="D1676" t="s">
        <v>49</v>
      </c>
      <c r="E1676" t="s">
        <v>42</v>
      </c>
      <c r="F1676" t="s">
        <v>83</v>
      </c>
      <c r="G1676" s="13" t="s">
        <v>116</v>
      </c>
      <c r="H1676" s="13" t="s">
        <v>115</v>
      </c>
      <c r="I1676">
        <v>1</v>
      </c>
    </row>
    <row r="1677" spans="1:9" x14ac:dyDescent="0.2">
      <c r="A1677" t="s">
        <v>110</v>
      </c>
      <c r="B1677" t="s">
        <v>58</v>
      </c>
      <c r="C1677" t="s">
        <v>111</v>
      </c>
      <c r="D1677" t="s">
        <v>49</v>
      </c>
      <c r="E1677" t="s">
        <v>41</v>
      </c>
      <c r="F1677" t="s">
        <v>46</v>
      </c>
      <c r="G1677" s="13" t="s">
        <v>116</v>
      </c>
      <c r="H1677" s="13" t="s">
        <v>113</v>
      </c>
      <c r="I1677">
        <v>1</v>
      </c>
    </row>
    <row r="1678" spans="1:9" x14ac:dyDescent="0.2">
      <c r="A1678" t="s">
        <v>106</v>
      </c>
      <c r="B1678" t="s">
        <v>56</v>
      </c>
      <c r="C1678" t="s">
        <v>94</v>
      </c>
      <c r="D1678" t="s">
        <v>49</v>
      </c>
      <c r="E1678" t="s">
        <v>42</v>
      </c>
      <c r="F1678" t="s">
        <v>46</v>
      </c>
      <c r="G1678" s="13" t="s">
        <v>117</v>
      </c>
      <c r="H1678" s="13" t="s">
        <v>114</v>
      </c>
      <c r="I1678">
        <v>1</v>
      </c>
    </row>
    <row r="1679" spans="1:9" x14ac:dyDescent="0.2">
      <c r="A1679" t="s">
        <v>109</v>
      </c>
      <c r="B1679" t="s">
        <v>58</v>
      </c>
      <c r="C1679" t="s">
        <v>111</v>
      </c>
      <c r="D1679" t="s">
        <v>49</v>
      </c>
      <c r="E1679" t="s">
        <v>43</v>
      </c>
      <c r="F1679" t="s">
        <v>83</v>
      </c>
      <c r="G1679" s="13" t="s">
        <v>117</v>
      </c>
      <c r="H1679" s="13" t="s">
        <v>115</v>
      </c>
      <c r="I1679">
        <v>1</v>
      </c>
    </row>
    <row r="1680" spans="1:9" x14ac:dyDescent="0.2">
      <c r="A1680" t="s">
        <v>3</v>
      </c>
      <c r="B1680" t="s">
        <v>54</v>
      </c>
      <c r="C1680" t="s">
        <v>93</v>
      </c>
      <c r="D1680" t="s">
        <v>50</v>
      </c>
      <c r="E1680" t="s">
        <v>42</v>
      </c>
      <c r="F1680" t="s">
        <v>84</v>
      </c>
      <c r="G1680" s="13" t="s">
        <v>117</v>
      </c>
      <c r="H1680" s="13" t="s">
        <v>114</v>
      </c>
      <c r="I1680">
        <v>1</v>
      </c>
    </row>
    <row r="1681" spans="1:9" x14ac:dyDescent="0.2">
      <c r="A1681" t="s">
        <v>19</v>
      </c>
      <c r="B1681" t="s">
        <v>54</v>
      </c>
      <c r="C1681" t="s">
        <v>90</v>
      </c>
      <c r="D1681" t="s">
        <v>50</v>
      </c>
      <c r="E1681" t="s">
        <v>42</v>
      </c>
      <c r="F1681" t="s">
        <v>46</v>
      </c>
      <c r="G1681" s="13" t="s">
        <v>117</v>
      </c>
      <c r="H1681" s="13" t="s">
        <v>115</v>
      </c>
      <c r="I1681">
        <v>1</v>
      </c>
    </row>
    <row r="1682" spans="1:9" x14ac:dyDescent="0.2">
      <c r="A1682" t="s">
        <v>64</v>
      </c>
      <c r="B1682" t="s">
        <v>56</v>
      </c>
      <c r="C1682" t="s">
        <v>93</v>
      </c>
      <c r="D1682" t="s">
        <v>49</v>
      </c>
      <c r="E1682" t="s">
        <v>41</v>
      </c>
      <c r="F1682" t="s">
        <v>46</v>
      </c>
      <c r="G1682" s="13" t="s">
        <v>116</v>
      </c>
      <c r="H1682" s="13" t="s">
        <v>113</v>
      </c>
      <c r="I1682">
        <v>1</v>
      </c>
    </row>
    <row r="1683" spans="1:9" x14ac:dyDescent="0.2">
      <c r="A1683" t="s">
        <v>66</v>
      </c>
      <c r="B1683" t="s">
        <v>55</v>
      </c>
      <c r="C1683" t="s">
        <v>95</v>
      </c>
      <c r="D1683" t="s">
        <v>50</v>
      </c>
      <c r="E1683" t="s">
        <v>45</v>
      </c>
      <c r="F1683" t="s">
        <v>46</v>
      </c>
      <c r="G1683" s="13" t="s">
        <v>116</v>
      </c>
      <c r="H1683" s="13" t="s">
        <v>114</v>
      </c>
      <c r="I1683">
        <v>1</v>
      </c>
    </row>
    <row r="1684" spans="1:9" x14ac:dyDescent="0.2">
      <c r="A1684" t="s">
        <v>109</v>
      </c>
      <c r="B1684" t="s">
        <v>58</v>
      </c>
      <c r="C1684" t="s">
        <v>111</v>
      </c>
      <c r="D1684" t="s">
        <v>49</v>
      </c>
      <c r="E1684" t="s">
        <v>42</v>
      </c>
      <c r="F1684" t="s">
        <v>46</v>
      </c>
      <c r="G1684" s="13" t="s">
        <v>116</v>
      </c>
      <c r="H1684" s="13" t="s">
        <v>115</v>
      </c>
      <c r="I1684">
        <v>1</v>
      </c>
    </row>
    <row r="1685" spans="1:9" x14ac:dyDescent="0.2">
      <c r="A1685" t="s">
        <v>106</v>
      </c>
      <c r="B1685" t="s">
        <v>56</v>
      </c>
      <c r="C1685" t="s">
        <v>94</v>
      </c>
      <c r="D1685" t="s">
        <v>50</v>
      </c>
      <c r="E1685" t="s">
        <v>61</v>
      </c>
      <c r="F1685" t="s">
        <v>83</v>
      </c>
      <c r="G1685" s="13" t="s">
        <v>116</v>
      </c>
      <c r="H1685" s="13" t="s">
        <v>113</v>
      </c>
      <c r="I1685">
        <v>1</v>
      </c>
    </row>
    <row r="1686" spans="1:9" x14ac:dyDescent="0.2">
      <c r="A1686" t="s">
        <v>65</v>
      </c>
      <c r="B1686" t="s">
        <v>57</v>
      </c>
      <c r="C1686" t="s">
        <v>98</v>
      </c>
      <c r="D1686" t="s">
        <v>50</v>
      </c>
      <c r="E1686" t="s">
        <v>42</v>
      </c>
      <c r="F1686" t="s">
        <v>46</v>
      </c>
      <c r="G1686" s="13" t="s">
        <v>117</v>
      </c>
      <c r="H1686" s="13" t="s">
        <v>114</v>
      </c>
      <c r="I1686">
        <v>1</v>
      </c>
    </row>
    <row r="1687" spans="1:9" x14ac:dyDescent="0.2">
      <c r="A1687" t="s">
        <v>65</v>
      </c>
      <c r="B1687" t="s">
        <v>57</v>
      </c>
      <c r="C1687" t="s">
        <v>98</v>
      </c>
      <c r="D1687" t="s">
        <v>49</v>
      </c>
      <c r="E1687" t="s">
        <v>45</v>
      </c>
      <c r="F1687" t="s">
        <v>84</v>
      </c>
      <c r="G1687" s="13" t="s">
        <v>117</v>
      </c>
      <c r="H1687" s="13" t="s">
        <v>115</v>
      </c>
      <c r="I1687">
        <v>1</v>
      </c>
    </row>
    <row r="1688" spans="1:9" x14ac:dyDescent="0.2">
      <c r="A1688" t="s">
        <v>66</v>
      </c>
      <c r="B1688" t="s">
        <v>55</v>
      </c>
      <c r="C1688" t="s">
        <v>95</v>
      </c>
      <c r="D1688" t="s">
        <v>50</v>
      </c>
      <c r="E1688" t="s">
        <v>61</v>
      </c>
      <c r="F1688" t="s">
        <v>84</v>
      </c>
      <c r="G1688" s="13" t="s">
        <v>117</v>
      </c>
      <c r="H1688" s="13" t="s">
        <v>114</v>
      </c>
      <c r="I1688">
        <v>1</v>
      </c>
    </row>
    <row r="1689" spans="1:9" x14ac:dyDescent="0.2">
      <c r="A1689" t="s">
        <v>65</v>
      </c>
      <c r="B1689" t="s">
        <v>57</v>
      </c>
      <c r="C1689" t="s">
        <v>98</v>
      </c>
      <c r="D1689" t="s">
        <v>49</v>
      </c>
      <c r="E1689" t="s">
        <v>42</v>
      </c>
      <c r="F1689" t="s">
        <v>46</v>
      </c>
      <c r="G1689" s="13" t="s">
        <v>117</v>
      </c>
      <c r="H1689" s="13" t="s">
        <v>115</v>
      </c>
      <c r="I1689">
        <v>1</v>
      </c>
    </row>
    <row r="1690" spans="1:9" x14ac:dyDescent="0.2">
      <c r="A1690" t="s">
        <v>72</v>
      </c>
      <c r="B1690" t="s">
        <v>53</v>
      </c>
      <c r="C1690" t="s">
        <v>96</v>
      </c>
      <c r="D1690" t="s">
        <v>50</v>
      </c>
      <c r="E1690" t="s">
        <v>42</v>
      </c>
      <c r="F1690" t="s">
        <v>83</v>
      </c>
      <c r="G1690" s="13" t="s">
        <v>116</v>
      </c>
      <c r="H1690" s="13" t="s">
        <v>113</v>
      </c>
      <c r="I1690">
        <v>1</v>
      </c>
    </row>
    <row r="1691" spans="1:9" x14ac:dyDescent="0.2">
      <c r="A1691" t="s">
        <v>76</v>
      </c>
      <c r="B1691" t="s">
        <v>53</v>
      </c>
      <c r="C1691" t="s">
        <v>91</v>
      </c>
      <c r="D1691" t="s">
        <v>49</v>
      </c>
      <c r="E1691" t="s">
        <v>61</v>
      </c>
      <c r="F1691" t="s">
        <v>84</v>
      </c>
      <c r="G1691" s="13" t="s">
        <v>116</v>
      </c>
      <c r="H1691" s="13" t="s">
        <v>114</v>
      </c>
      <c r="I1691">
        <v>1</v>
      </c>
    </row>
    <row r="1692" spans="1:9" x14ac:dyDescent="0.2">
      <c r="A1692" t="s">
        <v>109</v>
      </c>
      <c r="B1692" t="s">
        <v>58</v>
      </c>
      <c r="C1692" t="s">
        <v>111</v>
      </c>
      <c r="D1692" t="s">
        <v>50</v>
      </c>
      <c r="E1692" t="s">
        <v>42</v>
      </c>
      <c r="F1692" t="s">
        <v>84</v>
      </c>
      <c r="G1692" s="13" t="s">
        <v>116</v>
      </c>
      <c r="H1692" s="13" t="s">
        <v>115</v>
      </c>
      <c r="I1692">
        <v>1</v>
      </c>
    </row>
    <row r="1693" spans="1:9" x14ac:dyDescent="0.2">
      <c r="A1693" t="s">
        <v>40</v>
      </c>
      <c r="B1693" t="s">
        <v>53</v>
      </c>
      <c r="C1693" t="s">
        <v>95</v>
      </c>
      <c r="D1693" t="s">
        <v>49</v>
      </c>
      <c r="E1693" t="s">
        <v>42</v>
      </c>
      <c r="F1693" t="s">
        <v>83</v>
      </c>
      <c r="G1693" s="13" t="s">
        <v>116</v>
      </c>
      <c r="H1693" s="13" t="s">
        <v>113</v>
      </c>
      <c r="I1693">
        <v>1</v>
      </c>
    </row>
    <row r="1694" spans="1:9" x14ac:dyDescent="0.2">
      <c r="A1694" t="s">
        <v>68</v>
      </c>
      <c r="B1694" t="s">
        <v>55</v>
      </c>
      <c r="C1694" t="s">
        <v>90</v>
      </c>
      <c r="D1694" t="s">
        <v>50</v>
      </c>
      <c r="E1694" t="s">
        <v>44</v>
      </c>
      <c r="F1694" t="s">
        <v>83</v>
      </c>
      <c r="G1694" s="13" t="s">
        <v>117</v>
      </c>
      <c r="H1694" s="13" t="s">
        <v>114</v>
      </c>
      <c r="I1694">
        <v>1</v>
      </c>
    </row>
    <row r="1695" spans="1:9" x14ac:dyDescent="0.2">
      <c r="A1695" t="s">
        <v>5</v>
      </c>
      <c r="B1695" t="s">
        <v>53</v>
      </c>
      <c r="C1695" t="s">
        <v>93</v>
      </c>
      <c r="D1695" t="s">
        <v>49</v>
      </c>
      <c r="E1695" t="s">
        <v>44</v>
      </c>
      <c r="F1695" t="s">
        <v>46</v>
      </c>
      <c r="G1695" s="13" t="s">
        <v>117</v>
      </c>
      <c r="H1695" s="13" t="s">
        <v>115</v>
      </c>
      <c r="I1695">
        <v>1</v>
      </c>
    </row>
    <row r="1696" spans="1:9" x14ac:dyDescent="0.2">
      <c r="A1696" t="s">
        <v>28</v>
      </c>
      <c r="B1696" t="s">
        <v>53</v>
      </c>
      <c r="C1696" t="s">
        <v>91</v>
      </c>
      <c r="D1696" t="s">
        <v>49</v>
      </c>
      <c r="E1696" t="s">
        <v>42</v>
      </c>
      <c r="F1696" t="s">
        <v>46</v>
      </c>
      <c r="G1696" s="13" t="s">
        <v>117</v>
      </c>
      <c r="H1696" s="13" t="s">
        <v>114</v>
      </c>
      <c r="I1696">
        <v>1</v>
      </c>
    </row>
    <row r="1697" spans="1:9" x14ac:dyDescent="0.2">
      <c r="A1697" t="s">
        <v>12</v>
      </c>
      <c r="B1697" t="s">
        <v>54</v>
      </c>
      <c r="C1697" t="s">
        <v>90</v>
      </c>
      <c r="D1697" t="s">
        <v>49</v>
      </c>
      <c r="E1697" t="s">
        <v>41</v>
      </c>
      <c r="F1697" t="s">
        <v>84</v>
      </c>
      <c r="G1697" s="13" t="s">
        <v>117</v>
      </c>
      <c r="H1697" s="13" t="s">
        <v>115</v>
      </c>
      <c r="I1697">
        <v>1</v>
      </c>
    </row>
    <row r="1698" spans="1:9" x14ac:dyDescent="0.2">
      <c r="A1698" t="s">
        <v>65</v>
      </c>
      <c r="B1698" t="s">
        <v>57</v>
      </c>
      <c r="C1698" t="s">
        <v>98</v>
      </c>
      <c r="D1698" t="s">
        <v>49</v>
      </c>
      <c r="E1698" t="s">
        <v>42</v>
      </c>
      <c r="F1698" t="s">
        <v>46</v>
      </c>
      <c r="G1698" s="13" t="s">
        <v>116</v>
      </c>
      <c r="H1698" s="13" t="s">
        <v>113</v>
      </c>
      <c r="I1698">
        <v>1</v>
      </c>
    </row>
    <row r="1699" spans="1:9" x14ac:dyDescent="0.2">
      <c r="A1699" t="s">
        <v>65</v>
      </c>
      <c r="B1699" t="s">
        <v>57</v>
      </c>
      <c r="C1699" t="s">
        <v>98</v>
      </c>
      <c r="D1699" t="s">
        <v>49</v>
      </c>
      <c r="E1699" t="s">
        <v>42</v>
      </c>
      <c r="F1699" t="s">
        <v>46</v>
      </c>
      <c r="G1699" s="13" t="s">
        <v>116</v>
      </c>
      <c r="H1699" s="13" t="s">
        <v>114</v>
      </c>
      <c r="I1699">
        <v>1</v>
      </c>
    </row>
    <row r="1700" spans="1:9" x14ac:dyDescent="0.2">
      <c r="A1700" t="s">
        <v>71</v>
      </c>
      <c r="B1700" t="s">
        <v>53</v>
      </c>
      <c r="C1700" t="s">
        <v>90</v>
      </c>
      <c r="D1700" t="s">
        <v>49</v>
      </c>
      <c r="E1700" t="s">
        <v>42</v>
      </c>
      <c r="F1700" t="s">
        <v>83</v>
      </c>
      <c r="G1700" s="13" t="s">
        <v>116</v>
      </c>
      <c r="H1700" s="13" t="s">
        <v>115</v>
      </c>
      <c r="I1700">
        <v>1</v>
      </c>
    </row>
    <row r="1701" spans="1:9" x14ac:dyDescent="0.2">
      <c r="A1701" t="s">
        <v>65</v>
      </c>
      <c r="B1701" t="s">
        <v>57</v>
      </c>
      <c r="C1701" t="s">
        <v>98</v>
      </c>
      <c r="D1701" t="s">
        <v>50</v>
      </c>
      <c r="E1701" t="s">
        <v>61</v>
      </c>
      <c r="F1701" t="s">
        <v>83</v>
      </c>
      <c r="G1701" s="13" t="s">
        <v>116</v>
      </c>
      <c r="H1701" s="13" t="s">
        <v>113</v>
      </c>
      <c r="I1701">
        <v>1</v>
      </c>
    </row>
    <row r="1702" spans="1:9" x14ac:dyDescent="0.2">
      <c r="A1702" t="s">
        <v>65</v>
      </c>
      <c r="B1702" t="s">
        <v>57</v>
      </c>
      <c r="C1702" t="s">
        <v>98</v>
      </c>
      <c r="D1702" t="s">
        <v>49</v>
      </c>
      <c r="E1702" t="s">
        <v>42</v>
      </c>
      <c r="F1702" t="s">
        <v>46</v>
      </c>
      <c r="G1702" s="13" t="s">
        <v>117</v>
      </c>
      <c r="H1702" s="13" t="s">
        <v>114</v>
      </c>
      <c r="I1702">
        <v>1</v>
      </c>
    </row>
    <row r="1703" spans="1:9" x14ac:dyDescent="0.2">
      <c r="A1703" t="s">
        <v>65</v>
      </c>
      <c r="B1703" t="s">
        <v>57</v>
      </c>
      <c r="C1703" t="s">
        <v>98</v>
      </c>
      <c r="D1703" t="s">
        <v>50</v>
      </c>
      <c r="E1703" t="s">
        <v>42</v>
      </c>
      <c r="F1703" t="s">
        <v>46</v>
      </c>
      <c r="G1703" s="13" t="s">
        <v>117</v>
      </c>
      <c r="H1703" s="13" t="s">
        <v>115</v>
      </c>
      <c r="I1703">
        <v>1</v>
      </c>
    </row>
    <row r="1704" spans="1:9" x14ac:dyDescent="0.2">
      <c r="A1704" t="s">
        <v>62</v>
      </c>
      <c r="B1704" t="s">
        <v>56</v>
      </c>
      <c r="C1704" t="s">
        <v>89</v>
      </c>
      <c r="D1704" t="s">
        <v>50</v>
      </c>
      <c r="E1704" t="s">
        <v>60</v>
      </c>
      <c r="F1704" t="s">
        <v>46</v>
      </c>
      <c r="G1704" s="13" t="s">
        <v>117</v>
      </c>
      <c r="H1704" s="13" t="s">
        <v>114</v>
      </c>
      <c r="I1704">
        <v>1</v>
      </c>
    </row>
    <row r="1705" spans="1:9" x14ac:dyDescent="0.2">
      <c r="A1705" t="s">
        <v>62</v>
      </c>
      <c r="B1705" t="s">
        <v>56</v>
      </c>
      <c r="C1705" t="s">
        <v>89</v>
      </c>
      <c r="D1705" t="s">
        <v>49</v>
      </c>
      <c r="E1705" t="s">
        <v>61</v>
      </c>
      <c r="F1705" t="s">
        <v>83</v>
      </c>
      <c r="G1705" s="13" t="s">
        <v>117</v>
      </c>
      <c r="H1705" s="13" t="s">
        <v>115</v>
      </c>
      <c r="I1705">
        <v>1</v>
      </c>
    </row>
    <row r="1706" spans="1:9" x14ac:dyDescent="0.2">
      <c r="A1706" t="s">
        <v>109</v>
      </c>
      <c r="B1706" t="s">
        <v>58</v>
      </c>
      <c r="C1706" t="s">
        <v>111</v>
      </c>
      <c r="D1706" t="s">
        <v>50</v>
      </c>
      <c r="E1706" t="s">
        <v>42</v>
      </c>
      <c r="F1706" t="s">
        <v>83</v>
      </c>
      <c r="G1706" s="13" t="s">
        <v>116</v>
      </c>
      <c r="H1706" s="13" t="s">
        <v>113</v>
      </c>
      <c r="I1706">
        <v>1</v>
      </c>
    </row>
    <row r="1707" spans="1:9" x14ac:dyDescent="0.2">
      <c r="A1707" t="s">
        <v>107</v>
      </c>
      <c r="B1707" t="s">
        <v>53</v>
      </c>
      <c r="C1707" t="s">
        <v>92</v>
      </c>
      <c r="D1707" t="s">
        <v>50</v>
      </c>
      <c r="E1707" t="s">
        <v>42</v>
      </c>
      <c r="F1707" t="s">
        <v>46</v>
      </c>
      <c r="G1707" s="13" t="s">
        <v>116</v>
      </c>
      <c r="H1707" s="13" t="s">
        <v>114</v>
      </c>
      <c r="I1707">
        <v>1</v>
      </c>
    </row>
    <row r="1708" spans="1:9" x14ac:dyDescent="0.2">
      <c r="A1708" t="s">
        <v>36</v>
      </c>
      <c r="B1708" t="s">
        <v>53</v>
      </c>
      <c r="C1708" t="s">
        <v>95</v>
      </c>
      <c r="D1708" t="s">
        <v>50</v>
      </c>
      <c r="E1708" t="s">
        <v>42</v>
      </c>
      <c r="F1708" t="s">
        <v>83</v>
      </c>
      <c r="G1708" s="13" t="s">
        <v>116</v>
      </c>
      <c r="H1708" s="13" t="s">
        <v>115</v>
      </c>
      <c r="I1708">
        <v>1</v>
      </c>
    </row>
    <row r="1709" spans="1:9" x14ac:dyDescent="0.2">
      <c r="A1709" t="s">
        <v>109</v>
      </c>
      <c r="B1709" t="s">
        <v>58</v>
      </c>
      <c r="C1709" t="s">
        <v>111</v>
      </c>
      <c r="D1709" t="s">
        <v>50</v>
      </c>
      <c r="E1709" t="s">
        <v>42</v>
      </c>
      <c r="F1709" t="s">
        <v>83</v>
      </c>
      <c r="G1709" s="13" t="s">
        <v>116</v>
      </c>
      <c r="H1709" s="13" t="s">
        <v>113</v>
      </c>
      <c r="I1709">
        <v>1</v>
      </c>
    </row>
    <row r="1710" spans="1:9" x14ac:dyDescent="0.2">
      <c r="A1710" t="s">
        <v>8</v>
      </c>
      <c r="B1710" t="s">
        <v>54</v>
      </c>
      <c r="C1710" t="s">
        <v>93</v>
      </c>
      <c r="D1710" t="s">
        <v>49</v>
      </c>
      <c r="E1710" t="s">
        <v>42</v>
      </c>
      <c r="F1710" t="s">
        <v>46</v>
      </c>
      <c r="G1710" s="13" t="s">
        <v>117</v>
      </c>
      <c r="H1710" s="13" t="s">
        <v>114</v>
      </c>
      <c r="I1710">
        <v>1</v>
      </c>
    </row>
    <row r="1711" spans="1:9" x14ac:dyDescent="0.2">
      <c r="A1711" t="s">
        <v>20</v>
      </c>
      <c r="B1711" t="s">
        <v>53</v>
      </c>
      <c r="C1711" t="s">
        <v>91</v>
      </c>
      <c r="D1711" t="s">
        <v>49</v>
      </c>
      <c r="E1711" t="s">
        <v>42</v>
      </c>
      <c r="F1711" t="s">
        <v>46</v>
      </c>
      <c r="G1711" s="13" t="s">
        <v>117</v>
      </c>
      <c r="H1711" s="13" t="s">
        <v>115</v>
      </c>
      <c r="I1711">
        <v>1</v>
      </c>
    </row>
    <row r="1712" spans="1:9" x14ac:dyDescent="0.2">
      <c r="A1712" t="s">
        <v>13</v>
      </c>
      <c r="B1712" t="s">
        <v>55</v>
      </c>
      <c r="C1712" t="s">
        <v>92</v>
      </c>
      <c r="D1712" t="s">
        <v>49</v>
      </c>
      <c r="E1712" t="s">
        <v>61</v>
      </c>
      <c r="F1712" t="s">
        <v>46</v>
      </c>
      <c r="G1712" s="13" t="s">
        <v>117</v>
      </c>
      <c r="H1712" s="13" t="s">
        <v>114</v>
      </c>
      <c r="I1712">
        <v>1</v>
      </c>
    </row>
    <row r="1713" spans="1:9" x14ac:dyDescent="0.2">
      <c r="A1713" t="s">
        <v>135</v>
      </c>
      <c r="B1713" t="s">
        <v>58</v>
      </c>
      <c r="C1713" t="s">
        <v>134</v>
      </c>
      <c r="D1713" t="s">
        <v>49</v>
      </c>
      <c r="E1713" t="s">
        <v>42</v>
      </c>
      <c r="F1713" t="s">
        <v>83</v>
      </c>
      <c r="G1713" s="13" t="s">
        <v>117</v>
      </c>
      <c r="H1713" s="13" t="s">
        <v>115</v>
      </c>
      <c r="I1713">
        <v>1</v>
      </c>
    </row>
    <row r="1714" spans="1:9" x14ac:dyDescent="0.2">
      <c r="A1714" t="s">
        <v>2</v>
      </c>
      <c r="B1714" t="s">
        <v>53</v>
      </c>
      <c r="C1714" t="s">
        <v>94</v>
      </c>
      <c r="D1714" t="s">
        <v>50</v>
      </c>
      <c r="E1714" t="s">
        <v>42</v>
      </c>
      <c r="F1714" t="s">
        <v>83</v>
      </c>
      <c r="G1714" s="13" t="s">
        <v>116</v>
      </c>
      <c r="H1714" s="13" t="s">
        <v>113</v>
      </c>
      <c r="I1714">
        <v>1</v>
      </c>
    </row>
    <row r="1715" spans="1:9" x14ac:dyDescent="0.2">
      <c r="A1715" t="s">
        <v>107</v>
      </c>
      <c r="B1715" t="s">
        <v>53</v>
      </c>
      <c r="C1715" t="s">
        <v>92</v>
      </c>
      <c r="D1715" t="s">
        <v>49</v>
      </c>
      <c r="E1715" t="s">
        <v>42</v>
      </c>
      <c r="F1715" t="s">
        <v>46</v>
      </c>
      <c r="G1715" s="13" t="s">
        <v>116</v>
      </c>
      <c r="H1715" s="13" t="s">
        <v>114</v>
      </c>
      <c r="I1715">
        <v>1</v>
      </c>
    </row>
    <row r="1716" spans="1:9" x14ac:dyDescent="0.2">
      <c r="A1716" t="s">
        <v>65</v>
      </c>
      <c r="B1716" t="s">
        <v>57</v>
      </c>
      <c r="C1716" t="s">
        <v>98</v>
      </c>
      <c r="D1716" t="s">
        <v>49</v>
      </c>
      <c r="E1716" t="s">
        <v>44</v>
      </c>
      <c r="F1716" t="s">
        <v>83</v>
      </c>
      <c r="G1716" s="13" t="s">
        <v>116</v>
      </c>
      <c r="H1716" s="13" t="s">
        <v>115</v>
      </c>
      <c r="I1716">
        <v>1</v>
      </c>
    </row>
    <row r="1717" spans="1:9" x14ac:dyDescent="0.2">
      <c r="A1717" t="s">
        <v>62</v>
      </c>
      <c r="B1717" t="s">
        <v>56</v>
      </c>
      <c r="C1717" t="s">
        <v>89</v>
      </c>
      <c r="D1717" t="s">
        <v>50</v>
      </c>
      <c r="E1717" t="s">
        <v>61</v>
      </c>
      <c r="F1717" t="s">
        <v>83</v>
      </c>
      <c r="G1717" s="13" t="s">
        <v>116</v>
      </c>
      <c r="H1717" s="13" t="s">
        <v>113</v>
      </c>
      <c r="I1717">
        <v>1</v>
      </c>
    </row>
    <row r="1718" spans="1:9" x14ac:dyDescent="0.2">
      <c r="A1718" t="s">
        <v>65</v>
      </c>
      <c r="B1718" t="s">
        <v>57</v>
      </c>
      <c r="C1718" t="s">
        <v>98</v>
      </c>
      <c r="D1718" t="s">
        <v>49</v>
      </c>
      <c r="E1718" t="s">
        <v>42</v>
      </c>
      <c r="F1718" t="s">
        <v>83</v>
      </c>
      <c r="G1718" s="13" t="s">
        <v>117</v>
      </c>
      <c r="H1718" s="13" t="s">
        <v>114</v>
      </c>
      <c r="I1718">
        <v>1</v>
      </c>
    </row>
    <row r="1719" spans="1:9" x14ac:dyDescent="0.2">
      <c r="A1719" t="s">
        <v>105</v>
      </c>
      <c r="B1719" t="s">
        <v>56</v>
      </c>
      <c r="C1719" t="s">
        <v>97</v>
      </c>
      <c r="D1719" t="s">
        <v>50</v>
      </c>
      <c r="E1719" t="s">
        <v>60</v>
      </c>
      <c r="F1719" t="s">
        <v>83</v>
      </c>
      <c r="G1719" s="13" t="s">
        <v>117</v>
      </c>
      <c r="H1719" s="13" t="s">
        <v>115</v>
      </c>
      <c r="I1719">
        <v>1</v>
      </c>
    </row>
    <row r="1720" spans="1:9" x14ac:dyDescent="0.2">
      <c r="A1720" t="s">
        <v>109</v>
      </c>
      <c r="B1720" t="s">
        <v>58</v>
      </c>
      <c r="C1720" t="s">
        <v>111</v>
      </c>
      <c r="D1720" t="s">
        <v>50</v>
      </c>
      <c r="E1720" t="s">
        <v>42</v>
      </c>
      <c r="F1720" t="s">
        <v>84</v>
      </c>
      <c r="G1720" s="13" t="s">
        <v>117</v>
      </c>
      <c r="H1720" s="13" t="s">
        <v>114</v>
      </c>
      <c r="I1720">
        <v>1</v>
      </c>
    </row>
    <row r="1721" spans="1:9" x14ac:dyDescent="0.2">
      <c r="A1721" t="s">
        <v>65</v>
      </c>
      <c r="B1721" t="s">
        <v>57</v>
      </c>
      <c r="C1721" t="s">
        <v>98</v>
      </c>
      <c r="D1721" t="s">
        <v>50</v>
      </c>
      <c r="E1721" t="s">
        <v>42</v>
      </c>
      <c r="F1721" t="s">
        <v>46</v>
      </c>
      <c r="G1721" s="13" t="s">
        <v>117</v>
      </c>
      <c r="H1721" s="13" t="s">
        <v>115</v>
      </c>
      <c r="I1721">
        <v>1</v>
      </c>
    </row>
    <row r="1722" spans="1:9" x14ac:dyDescent="0.2">
      <c r="A1722" t="s">
        <v>33</v>
      </c>
      <c r="B1722" t="s">
        <v>54</v>
      </c>
      <c r="C1722" t="s">
        <v>91</v>
      </c>
      <c r="D1722" t="s">
        <v>50</v>
      </c>
      <c r="E1722" t="s">
        <v>42</v>
      </c>
      <c r="F1722" t="s">
        <v>84</v>
      </c>
      <c r="G1722" s="13" t="s">
        <v>116</v>
      </c>
      <c r="H1722" s="13" t="s">
        <v>113</v>
      </c>
      <c r="I1722">
        <v>1</v>
      </c>
    </row>
    <row r="1723" spans="1:9" x14ac:dyDescent="0.2">
      <c r="A1723" t="s">
        <v>12</v>
      </c>
      <c r="B1723" t="s">
        <v>54</v>
      </c>
      <c r="C1723" t="s">
        <v>90</v>
      </c>
      <c r="D1723" t="s">
        <v>50</v>
      </c>
      <c r="E1723" t="s">
        <v>42</v>
      </c>
      <c r="F1723" t="s">
        <v>46</v>
      </c>
      <c r="G1723" s="13" t="s">
        <v>116</v>
      </c>
      <c r="H1723" s="13" t="s">
        <v>114</v>
      </c>
      <c r="I1723">
        <v>1</v>
      </c>
    </row>
    <row r="1724" spans="1:9" x14ac:dyDescent="0.2">
      <c r="A1724" t="s">
        <v>16</v>
      </c>
      <c r="B1724" t="s">
        <v>53</v>
      </c>
      <c r="C1724" t="s">
        <v>91</v>
      </c>
      <c r="D1724" t="s">
        <v>50</v>
      </c>
      <c r="E1724" t="s">
        <v>42</v>
      </c>
      <c r="F1724" t="s">
        <v>46</v>
      </c>
      <c r="G1724" s="13" t="s">
        <v>116</v>
      </c>
      <c r="H1724" s="13" t="s">
        <v>115</v>
      </c>
      <c r="I1724">
        <v>1</v>
      </c>
    </row>
    <row r="1725" spans="1:9" x14ac:dyDescent="0.2">
      <c r="A1725" t="s">
        <v>109</v>
      </c>
      <c r="B1725" t="s">
        <v>58</v>
      </c>
      <c r="C1725" t="s">
        <v>111</v>
      </c>
      <c r="D1725" t="s">
        <v>50</v>
      </c>
      <c r="E1725" t="s">
        <v>42</v>
      </c>
      <c r="F1725" t="s">
        <v>46</v>
      </c>
      <c r="G1725" s="13" t="s">
        <v>116</v>
      </c>
      <c r="H1725" s="13" t="s">
        <v>113</v>
      </c>
      <c r="I1725">
        <v>1</v>
      </c>
    </row>
    <row r="1726" spans="1:9" x14ac:dyDescent="0.2">
      <c r="A1726" t="s">
        <v>63</v>
      </c>
      <c r="B1726" t="s">
        <v>56</v>
      </c>
      <c r="C1726" t="s">
        <v>89</v>
      </c>
      <c r="D1726" t="s">
        <v>50</v>
      </c>
      <c r="E1726" t="s">
        <v>61</v>
      </c>
      <c r="F1726" t="s">
        <v>46</v>
      </c>
      <c r="G1726" s="13" t="s">
        <v>117</v>
      </c>
      <c r="H1726" s="13" t="s">
        <v>114</v>
      </c>
      <c r="I1726">
        <v>1</v>
      </c>
    </row>
    <row r="1727" spans="1:9" x14ac:dyDescent="0.2">
      <c r="A1727" t="s">
        <v>109</v>
      </c>
      <c r="B1727" t="s">
        <v>58</v>
      </c>
      <c r="C1727" t="s">
        <v>111</v>
      </c>
      <c r="D1727" t="s">
        <v>50</v>
      </c>
      <c r="E1727" t="s">
        <v>42</v>
      </c>
      <c r="F1727" t="s">
        <v>84</v>
      </c>
      <c r="G1727" s="13" t="s">
        <v>117</v>
      </c>
      <c r="H1727" s="13" t="s">
        <v>115</v>
      </c>
      <c r="I1727">
        <v>1</v>
      </c>
    </row>
    <row r="1728" spans="1:9" x14ac:dyDescent="0.2">
      <c r="A1728" t="s">
        <v>110</v>
      </c>
      <c r="B1728" t="s">
        <v>58</v>
      </c>
      <c r="C1728" t="s">
        <v>111</v>
      </c>
      <c r="D1728" t="s">
        <v>50</v>
      </c>
      <c r="E1728" t="s">
        <v>61</v>
      </c>
      <c r="F1728" t="s">
        <v>46</v>
      </c>
      <c r="G1728" s="13" t="s">
        <v>117</v>
      </c>
      <c r="H1728" s="13" t="s">
        <v>114</v>
      </c>
      <c r="I1728">
        <v>1</v>
      </c>
    </row>
    <row r="1729" spans="1:9" x14ac:dyDescent="0.2">
      <c r="A1729" t="s">
        <v>106</v>
      </c>
      <c r="B1729" t="s">
        <v>56</v>
      </c>
      <c r="C1729" t="s">
        <v>94</v>
      </c>
      <c r="D1729" t="s">
        <v>49</v>
      </c>
      <c r="E1729" t="s">
        <v>42</v>
      </c>
      <c r="F1729" t="s">
        <v>83</v>
      </c>
      <c r="G1729" s="13" t="s">
        <v>117</v>
      </c>
      <c r="H1729" s="13" t="s">
        <v>115</v>
      </c>
      <c r="I1729">
        <v>1</v>
      </c>
    </row>
    <row r="1730" spans="1:9" x14ac:dyDescent="0.2">
      <c r="A1730" t="s">
        <v>107</v>
      </c>
      <c r="B1730" t="s">
        <v>53</v>
      </c>
      <c r="C1730" t="s">
        <v>92</v>
      </c>
      <c r="D1730" t="s">
        <v>49</v>
      </c>
      <c r="E1730" t="s">
        <v>42</v>
      </c>
      <c r="F1730" t="s">
        <v>46</v>
      </c>
      <c r="G1730" s="13" t="s">
        <v>116</v>
      </c>
      <c r="H1730" s="13" t="s">
        <v>113</v>
      </c>
      <c r="I1730">
        <v>1</v>
      </c>
    </row>
    <row r="1731" spans="1:9" x14ac:dyDescent="0.2">
      <c r="A1731" t="s">
        <v>135</v>
      </c>
      <c r="B1731" t="s">
        <v>58</v>
      </c>
      <c r="C1731" t="s">
        <v>134</v>
      </c>
      <c r="D1731" t="s">
        <v>49</v>
      </c>
      <c r="E1731" t="s">
        <v>61</v>
      </c>
      <c r="F1731" t="s">
        <v>83</v>
      </c>
      <c r="G1731" s="13" t="s">
        <v>117</v>
      </c>
      <c r="H1731" s="13" t="s">
        <v>114</v>
      </c>
      <c r="I1731">
        <v>1</v>
      </c>
    </row>
    <row r="1732" spans="1:9" x14ac:dyDescent="0.2">
      <c r="A1732" t="s">
        <v>110</v>
      </c>
      <c r="B1732" t="s">
        <v>58</v>
      </c>
      <c r="C1732" t="s">
        <v>111</v>
      </c>
      <c r="D1732" t="s">
        <v>49</v>
      </c>
      <c r="E1732" t="s">
        <v>61</v>
      </c>
      <c r="F1732" t="s">
        <v>46</v>
      </c>
      <c r="G1732" s="13" t="s">
        <v>116</v>
      </c>
      <c r="H1732" s="13" t="s">
        <v>115</v>
      </c>
      <c r="I1732">
        <v>1</v>
      </c>
    </row>
    <row r="1733" spans="1:9" x14ac:dyDescent="0.2">
      <c r="A1733" t="s">
        <v>105</v>
      </c>
      <c r="B1733" t="s">
        <v>56</v>
      </c>
      <c r="C1733" t="s">
        <v>98</v>
      </c>
      <c r="D1733" t="s">
        <v>49</v>
      </c>
      <c r="E1733" t="s">
        <v>42</v>
      </c>
      <c r="F1733" t="s">
        <v>84</v>
      </c>
      <c r="G1733" s="13" t="s">
        <v>116</v>
      </c>
      <c r="H1733" s="13" t="s">
        <v>113</v>
      </c>
      <c r="I1733">
        <v>1</v>
      </c>
    </row>
    <row r="1734" spans="1:9" x14ac:dyDescent="0.2">
      <c r="A1734" t="s">
        <v>0</v>
      </c>
      <c r="B1734" t="s">
        <v>55</v>
      </c>
      <c r="C1734" t="s">
        <v>91</v>
      </c>
      <c r="D1734" t="s">
        <v>50</v>
      </c>
      <c r="E1734" t="s">
        <v>44</v>
      </c>
      <c r="F1734" t="s">
        <v>83</v>
      </c>
      <c r="G1734" s="13" t="s">
        <v>117</v>
      </c>
      <c r="H1734" s="13" t="s">
        <v>114</v>
      </c>
      <c r="I1734">
        <v>1</v>
      </c>
    </row>
    <row r="1735" spans="1:9" x14ac:dyDescent="0.2">
      <c r="A1735" t="s">
        <v>65</v>
      </c>
      <c r="B1735" t="s">
        <v>57</v>
      </c>
      <c r="C1735" t="s">
        <v>98</v>
      </c>
      <c r="D1735" t="s">
        <v>49</v>
      </c>
      <c r="E1735" t="s">
        <v>42</v>
      </c>
      <c r="F1735" t="s">
        <v>83</v>
      </c>
      <c r="G1735" s="13" t="s">
        <v>117</v>
      </c>
      <c r="H1735" s="13" t="s">
        <v>115</v>
      </c>
      <c r="I1735">
        <v>1</v>
      </c>
    </row>
    <row r="1736" spans="1:9" x14ac:dyDescent="0.2">
      <c r="A1736" t="s">
        <v>65</v>
      </c>
      <c r="B1736" t="s">
        <v>57</v>
      </c>
      <c r="C1736" t="s">
        <v>98</v>
      </c>
      <c r="D1736" t="s">
        <v>50</v>
      </c>
      <c r="E1736" t="s">
        <v>42</v>
      </c>
      <c r="F1736" t="s">
        <v>46</v>
      </c>
      <c r="G1736" s="13" t="s">
        <v>117</v>
      </c>
      <c r="H1736" s="13" t="s">
        <v>114</v>
      </c>
      <c r="I1736">
        <v>1</v>
      </c>
    </row>
    <row r="1737" spans="1:9" x14ac:dyDescent="0.2">
      <c r="A1737" t="s">
        <v>110</v>
      </c>
      <c r="B1737" t="s">
        <v>58</v>
      </c>
      <c r="C1737" t="s">
        <v>111</v>
      </c>
      <c r="D1737" t="s">
        <v>49</v>
      </c>
      <c r="E1737" t="s">
        <v>42</v>
      </c>
      <c r="F1737" t="s">
        <v>83</v>
      </c>
      <c r="G1737" s="13" t="s">
        <v>117</v>
      </c>
      <c r="H1737" s="13" t="s">
        <v>115</v>
      </c>
      <c r="I1737">
        <v>1</v>
      </c>
    </row>
    <row r="1738" spans="1:9" x14ac:dyDescent="0.2">
      <c r="A1738" t="s">
        <v>62</v>
      </c>
      <c r="B1738" t="s">
        <v>56</v>
      </c>
      <c r="C1738" t="s">
        <v>89</v>
      </c>
      <c r="D1738" t="s">
        <v>49</v>
      </c>
      <c r="E1738" t="s">
        <v>42</v>
      </c>
      <c r="F1738" t="s">
        <v>83</v>
      </c>
      <c r="G1738" s="13" t="s">
        <v>116</v>
      </c>
      <c r="H1738" s="13" t="s">
        <v>113</v>
      </c>
      <c r="I1738">
        <v>1</v>
      </c>
    </row>
    <row r="1739" spans="1:9" x14ac:dyDescent="0.2">
      <c r="A1739" t="s">
        <v>105</v>
      </c>
      <c r="B1739" t="s">
        <v>56</v>
      </c>
      <c r="C1739" t="s">
        <v>97</v>
      </c>
      <c r="D1739" t="s">
        <v>50</v>
      </c>
      <c r="E1739" t="s">
        <v>42</v>
      </c>
      <c r="F1739" t="s">
        <v>46</v>
      </c>
      <c r="G1739" s="13" t="s">
        <v>116</v>
      </c>
      <c r="H1739" s="13" t="s">
        <v>114</v>
      </c>
      <c r="I1739">
        <v>1</v>
      </c>
    </row>
    <row r="1740" spans="1:9" x14ac:dyDescent="0.2">
      <c r="A1740" t="s">
        <v>109</v>
      </c>
      <c r="B1740" t="s">
        <v>58</v>
      </c>
      <c r="C1740" t="s">
        <v>111</v>
      </c>
      <c r="D1740" t="s">
        <v>49</v>
      </c>
      <c r="E1740" t="s">
        <v>42</v>
      </c>
      <c r="F1740" t="s">
        <v>84</v>
      </c>
      <c r="G1740" s="13" t="s">
        <v>116</v>
      </c>
      <c r="H1740" s="13" t="s">
        <v>115</v>
      </c>
      <c r="I1740">
        <v>1</v>
      </c>
    </row>
    <row r="1741" spans="1:9" x14ac:dyDescent="0.2">
      <c r="A1741" t="s">
        <v>135</v>
      </c>
      <c r="B1741" t="s">
        <v>58</v>
      </c>
      <c r="C1741" t="s">
        <v>134</v>
      </c>
      <c r="D1741" t="s">
        <v>49</v>
      </c>
      <c r="E1741" t="s">
        <v>61</v>
      </c>
      <c r="F1741" t="s">
        <v>83</v>
      </c>
      <c r="G1741" s="13" t="s">
        <v>117</v>
      </c>
      <c r="H1741" s="13" t="s">
        <v>113</v>
      </c>
      <c r="I1741">
        <v>1</v>
      </c>
    </row>
    <row r="1742" spans="1:9" x14ac:dyDescent="0.2">
      <c r="A1742" t="s">
        <v>31</v>
      </c>
      <c r="B1742" t="s">
        <v>54</v>
      </c>
      <c r="C1742" t="s">
        <v>90</v>
      </c>
      <c r="D1742" t="s">
        <v>49</v>
      </c>
      <c r="E1742" t="s">
        <v>60</v>
      </c>
      <c r="F1742" t="s">
        <v>84</v>
      </c>
      <c r="G1742" s="13" t="s">
        <v>117</v>
      </c>
      <c r="H1742" s="13" t="s">
        <v>114</v>
      </c>
      <c r="I1742">
        <v>1</v>
      </c>
    </row>
    <row r="1743" spans="1:9" x14ac:dyDescent="0.2">
      <c r="A1743" t="s">
        <v>11</v>
      </c>
      <c r="B1743" t="s">
        <v>53</v>
      </c>
      <c r="C1743" t="s">
        <v>93</v>
      </c>
      <c r="D1743" t="s">
        <v>49</v>
      </c>
      <c r="E1743" t="s">
        <v>42</v>
      </c>
      <c r="F1743" t="s">
        <v>84</v>
      </c>
      <c r="G1743" s="13" t="s">
        <v>117</v>
      </c>
      <c r="H1743" s="13" t="s">
        <v>115</v>
      </c>
      <c r="I1743">
        <v>1</v>
      </c>
    </row>
    <row r="1744" spans="1:9" x14ac:dyDescent="0.2">
      <c r="A1744" t="s">
        <v>107</v>
      </c>
      <c r="B1744" t="s">
        <v>53</v>
      </c>
      <c r="C1744" t="s">
        <v>92</v>
      </c>
      <c r="D1744" t="s">
        <v>49</v>
      </c>
      <c r="E1744" t="s">
        <v>42</v>
      </c>
      <c r="F1744" t="s">
        <v>46</v>
      </c>
      <c r="G1744" s="13" t="s">
        <v>117</v>
      </c>
      <c r="H1744" s="13" t="s">
        <v>114</v>
      </c>
      <c r="I1744">
        <v>1</v>
      </c>
    </row>
    <row r="1745" spans="1:9" x14ac:dyDescent="0.2">
      <c r="A1745" t="s">
        <v>65</v>
      </c>
      <c r="B1745" t="s">
        <v>57</v>
      </c>
      <c r="C1745" t="s">
        <v>98</v>
      </c>
      <c r="D1745" t="s">
        <v>50</v>
      </c>
      <c r="E1745" t="s">
        <v>42</v>
      </c>
      <c r="F1745" t="s">
        <v>46</v>
      </c>
      <c r="G1745" s="13" t="s">
        <v>117</v>
      </c>
      <c r="H1745" s="13" t="s">
        <v>115</v>
      </c>
      <c r="I1745">
        <v>1</v>
      </c>
    </row>
    <row r="1746" spans="1:9" x14ac:dyDescent="0.2">
      <c r="A1746" t="s">
        <v>109</v>
      </c>
      <c r="B1746" t="s">
        <v>58</v>
      </c>
      <c r="C1746" t="s">
        <v>111</v>
      </c>
      <c r="D1746" t="s">
        <v>49</v>
      </c>
      <c r="E1746" t="s">
        <v>41</v>
      </c>
      <c r="F1746" t="s">
        <v>84</v>
      </c>
      <c r="G1746" s="13" t="s">
        <v>116</v>
      </c>
      <c r="H1746" s="13" t="s">
        <v>113</v>
      </c>
      <c r="I1746">
        <v>1</v>
      </c>
    </row>
    <row r="1747" spans="1:9" x14ac:dyDescent="0.2">
      <c r="A1747" t="s">
        <v>62</v>
      </c>
      <c r="B1747" t="s">
        <v>56</v>
      </c>
      <c r="C1747" t="s">
        <v>89</v>
      </c>
      <c r="D1747" t="s">
        <v>49</v>
      </c>
      <c r="E1747" t="s">
        <v>42</v>
      </c>
      <c r="F1747" t="s">
        <v>83</v>
      </c>
      <c r="G1747" s="13" t="s">
        <v>116</v>
      </c>
      <c r="H1747" s="13" t="s">
        <v>114</v>
      </c>
      <c r="I1747">
        <v>1</v>
      </c>
    </row>
    <row r="1748" spans="1:9" x14ac:dyDescent="0.2">
      <c r="A1748" t="s">
        <v>65</v>
      </c>
      <c r="B1748" t="s">
        <v>57</v>
      </c>
      <c r="C1748" t="s">
        <v>98</v>
      </c>
      <c r="D1748" t="s">
        <v>50</v>
      </c>
      <c r="E1748" t="s">
        <v>41</v>
      </c>
      <c r="F1748" t="s">
        <v>83</v>
      </c>
      <c r="G1748" s="13" t="s">
        <v>116</v>
      </c>
      <c r="H1748" s="13" t="s">
        <v>115</v>
      </c>
      <c r="I1748">
        <v>1</v>
      </c>
    </row>
    <row r="1749" spans="1:9" x14ac:dyDescent="0.2">
      <c r="A1749" t="s">
        <v>64</v>
      </c>
      <c r="B1749" t="s">
        <v>56</v>
      </c>
      <c r="C1749" t="s">
        <v>93</v>
      </c>
      <c r="D1749" t="s">
        <v>49</v>
      </c>
      <c r="E1749" t="s">
        <v>41</v>
      </c>
      <c r="F1749" t="s">
        <v>46</v>
      </c>
      <c r="G1749" s="13" t="s">
        <v>116</v>
      </c>
      <c r="H1749" s="13" t="s">
        <v>113</v>
      </c>
      <c r="I1749">
        <v>1</v>
      </c>
    </row>
    <row r="1750" spans="1:9" x14ac:dyDescent="0.2">
      <c r="A1750" t="s">
        <v>109</v>
      </c>
      <c r="B1750" t="s">
        <v>58</v>
      </c>
      <c r="C1750" t="s">
        <v>111</v>
      </c>
      <c r="D1750" t="s">
        <v>49</v>
      </c>
      <c r="E1750" t="s">
        <v>45</v>
      </c>
      <c r="F1750" t="s">
        <v>84</v>
      </c>
      <c r="G1750" s="13" t="s">
        <v>117</v>
      </c>
      <c r="H1750" s="13" t="s">
        <v>114</v>
      </c>
      <c r="I1750">
        <v>1</v>
      </c>
    </row>
    <row r="1751" spans="1:9" x14ac:dyDescent="0.2">
      <c r="A1751" t="s">
        <v>109</v>
      </c>
      <c r="B1751" t="s">
        <v>58</v>
      </c>
      <c r="C1751" t="s">
        <v>111</v>
      </c>
      <c r="D1751" t="s">
        <v>50</v>
      </c>
      <c r="E1751" t="s">
        <v>42</v>
      </c>
      <c r="F1751" t="s">
        <v>46</v>
      </c>
      <c r="G1751" s="13" t="s">
        <v>117</v>
      </c>
      <c r="H1751" s="13" t="s">
        <v>115</v>
      </c>
      <c r="I1751">
        <v>1</v>
      </c>
    </row>
    <row r="1752" spans="1:9" x14ac:dyDescent="0.2">
      <c r="A1752" t="s">
        <v>37</v>
      </c>
      <c r="B1752" t="s">
        <v>54</v>
      </c>
      <c r="C1752" t="s">
        <v>92</v>
      </c>
      <c r="D1752" t="s">
        <v>50</v>
      </c>
      <c r="E1752" t="s">
        <v>41</v>
      </c>
      <c r="F1752" t="s">
        <v>84</v>
      </c>
      <c r="G1752" s="13" t="s">
        <v>117</v>
      </c>
      <c r="H1752" s="13" t="s">
        <v>114</v>
      </c>
      <c r="I1752">
        <v>1</v>
      </c>
    </row>
    <row r="1753" spans="1:9" x14ac:dyDescent="0.2">
      <c r="A1753" t="s">
        <v>135</v>
      </c>
      <c r="B1753" t="s">
        <v>58</v>
      </c>
      <c r="C1753" t="s">
        <v>134</v>
      </c>
      <c r="D1753" t="s">
        <v>50</v>
      </c>
      <c r="E1753" t="s">
        <v>61</v>
      </c>
      <c r="F1753" t="s">
        <v>83</v>
      </c>
      <c r="G1753" s="13" t="s">
        <v>117</v>
      </c>
      <c r="H1753" s="13" t="s">
        <v>115</v>
      </c>
      <c r="I1753">
        <v>1</v>
      </c>
    </row>
    <row r="1754" spans="1:9" x14ac:dyDescent="0.2">
      <c r="A1754" t="s">
        <v>19</v>
      </c>
      <c r="B1754" t="s">
        <v>54</v>
      </c>
      <c r="C1754" t="s">
        <v>90</v>
      </c>
      <c r="D1754" t="s">
        <v>50</v>
      </c>
      <c r="E1754" t="s">
        <v>42</v>
      </c>
      <c r="F1754" t="s">
        <v>46</v>
      </c>
      <c r="G1754" s="13" t="s">
        <v>116</v>
      </c>
      <c r="H1754" s="13" t="s">
        <v>113</v>
      </c>
      <c r="I1754">
        <v>1</v>
      </c>
    </row>
    <row r="1755" spans="1:9" x14ac:dyDescent="0.2">
      <c r="A1755" t="s">
        <v>12</v>
      </c>
      <c r="B1755" t="s">
        <v>54</v>
      </c>
      <c r="C1755" t="s">
        <v>90</v>
      </c>
      <c r="D1755" t="s">
        <v>49</v>
      </c>
      <c r="E1755" t="s">
        <v>60</v>
      </c>
      <c r="F1755" t="s">
        <v>84</v>
      </c>
      <c r="G1755" s="13" t="s">
        <v>116</v>
      </c>
      <c r="H1755" s="13" t="s">
        <v>114</v>
      </c>
      <c r="I1755">
        <v>1</v>
      </c>
    </row>
    <row r="1756" spans="1:9" x14ac:dyDescent="0.2">
      <c r="A1756" t="s">
        <v>62</v>
      </c>
      <c r="B1756" t="s">
        <v>56</v>
      </c>
      <c r="C1756" t="s">
        <v>89</v>
      </c>
      <c r="D1756" t="s">
        <v>49</v>
      </c>
      <c r="E1756" t="s">
        <v>42</v>
      </c>
      <c r="F1756" t="s">
        <v>46</v>
      </c>
      <c r="G1756" s="13" t="s">
        <v>116</v>
      </c>
      <c r="H1756" s="13" t="s">
        <v>115</v>
      </c>
      <c r="I1756">
        <v>1</v>
      </c>
    </row>
    <row r="1757" spans="1:9" x14ac:dyDescent="0.2">
      <c r="A1757" t="s">
        <v>105</v>
      </c>
      <c r="B1757" t="s">
        <v>56</v>
      </c>
      <c r="C1757" t="s">
        <v>98</v>
      </c>
      <c r="D1757" t="s">
        <v>50</v>
      </c>
      <c r="E1757" t="s">
        <v>44</v>
      </c>
      <c r="F1757" t="s">
        <v>84</v>
      </c>
      <c r="G1757" s="13" t="s">
        <v>116</v>
      </c>
      <c r="H1757" s="13" t="s">
        <v>113</v>
      </c>
      <c r="I1757">
        <v>1</v>
      </c>
    </row>
    <row r="1758" spans="1:9" x14ac:dyDescent="0.2">
      <c r="A1758" t="s">
        <v>65</v>
      </c>
      <c r="B1758" t="s">
        <v>57</v>
      </c>
      <c r="C1758" t="s">
        <v>98</v>
      </c>
      <c r="D1758" t="s">
        <v>50</v>
      </c>
      <c r="E1758" t="s">
        <v>42</v>
      </c>
      <c r="F1758" t="s">
        <v>46</v>
      </c>
      <c r="G1758" s="13" t="s">
        <v>117</v>
      </c>
      <c r="H1758" s="13" t="s">
        <v>114</v>
      </c>
      <c r="I1758">
        <v>1</v>
      </c>
    </row>
    <row r="1759" spans="1:9" x14ac:dyDescent="0.2">
      <c r="A1759" t="s">
        <v>65</v>
      </c>
      <c r="B1759" t="s">
        <v>57</v>
      </c>
      <c r="C1759" t="s">
        <v>98</v>
      </c>
      <c r="D1759" t="s">
        <v>49</v>
      </c>
      <c r="E1759" t="s">
        <v>42</v>
      </c>
      <c r="F1759" t="s">
        <v>46</v>
      </c>
      <c r="G1759" s="13" t="s">
        <v>117</v>
      </c>
      <c r="H1759" s="13" t="s">
        <v>115</v>
      </c>
      <c r="I1759">
        <v>1</v>
      </c>
    </row>
    <row r="1760" spans="1:9" x14ac:dyDescent="0.2">
      <c r="A1760" t="s">
        <v>109</v>
      </c>
      <c r="B1760" t="s">
        <v>58</v>
      </c>
      <c r="C1760" t="s">
        <v>111</v>
      </c>
      <c r="D1760" t="s">
        <v>50</v>
      </c>
      <c r="E1760" t="s">
        <v>42</v>
      </c>
      <c r="F1760" t="s">
        <v>84</v>
      </c>
      <c r="G1760" s="13" t="s">
        <v>117</v>
      </c>
      <c r="H1760" s="13" t="s">
        <v>114</v>
      </c>
      <c r="I1760">
        <v>1</v>
      </c>
    </row>
    <row r="1761" spans="1:9" x14ac:dyDescent="0.2">
      <c r="A1761" t="s">
        <v>65</v>
      </c>
      <c r="B1761" t="s">
        <v>57</v>
      </c>
      <c r="C1761" t="s">
        <v>98</v>
      </c>
      <c r="D1761" t="s">
        <v>50</v>
      </c>
      <c r="E1761" t="s">
        <v>41</v>
      </c>
      <c r="F1761" t="s">
        <v>84</v>
      </c>
      <c r="G1761" s="13" t="s">
        <v>117</v>
      </c>
      <c r="H1761" s="13" t="s">
        <v>115</v>
      </c>
      <c r="I1761">
        <v>1</v>
      </c>
    </row>
    <row r="1762" spans="1:9" x14ac:dyDescent="0.2">
      <c r="A1762" t="s">
        <v>65</v>
      </c>
      <c r="B1762" t="s">
        <v>57</v>
      </c>
      <c r="C1762" t="s">
        <v>98</v>
      </c>
      <c r="D1762" t="s">
        <v>50</v>
      </c>
      <c r="E1762" t="s">
        <v>42</v>
      </c>
      <c r="F1762" t="s">
        <v>46</v>
      </c>
      <c r="G1762" s="13" t="s">
        <v>116</v>
      </c>
      <c r="H1762" s="13" t="s">
        <v>113</v>
      </c>
      <c r="I1762">
        <v>1</v>
      </c>
    </row>
    <row r="1763" spans="1:9" x14ac:dyDescent="0.2">
      <c r="A1763" t="s">
        <v>65</v>
      </c>
      <c r="B1763" t="s">
        <v>57</v>
      </c>
      <c r="C1763" t="s">
        <v>98</v>
      </c>
      <c r="D1763" t="s">
        <v>50</v>
      </c>
      <c r="E1763" t="s">
        <v>42</v>
      </c>
      <c r="F1763" t="s">
        <v>83</v>
      </c>
      <c r="G1763" s="13" t="s">
        <v>116</v>
      </c>
      <c r="H1763" s="13" t="s">
        <v>114</v>
      </c>
      <c r="I1763">
        <v>1</v>
      </c>
    </row>
    <row r="1764" spans="1:9" x14ac:dyDescent="0.2">
      <c r="A1764" t="s">
        <v>73</v>
      </c>
      <c r="B1764" t="s">
        <v>53</v>
      </c>
      <c r="C1764" t="s">
        <v>91</v>
      </c>
      <c r="D1764" t="s">
        <v>49</v>
      </c>
      <c r="E1764" t="s">
        <v>44</v>
      </c>
      <c r="F1764" t="s">
        <v>46</v>
      </c>
      <c r="G1764" s="13" t="s">
        <v>116</v>
      </c>
      <c r="H1764" s="13" t="s">
        <v>115</v>
      </c>
      <c r="I1764">
        <v>1</v>
      </c>
    </row>
    <row r="1765" spans="1:9" x14ac:dyDescent="0.2">
      <c r="A1765" t="s">
        <v>21</v>
      </c>
      <c r="B1765" t="s">
        <v>53</v>
      </c>
      <c r="C1765" t="s">
        <v>96</v>
      </c>
      <c r="D1765" t="s">
        <v>50</v>
      </c>
      <c r="E1765" t="s">
        <v>61</v>
      </c>
      <c r="F1765" t="s">
        <v>46</v>
      </c>
      <c r="G1765" s="13" t="s">
        <v>116</v>
      </c>
      <c r="H1765" s="13" t="s">
        <v>113</v>
      </c>
      <c r="I1765">
        <v>1</v>
      </c>
    </row>
    <row r="1766" spans="1:9" x14ac:dyDescent="0.2">
      <c r="A1766" t="s">
        <v>4</v>
      </c>
      <c r="B1766" t="s">
        <v>54</v>
      </c>
      <c r="C1766" t="s">
        <v>91</v>
      </c>
      <c r="D1766" t="s">
        <v>50</v>
      </c>
      <c r="E1766" t="s">
        <v>61</v>
      </c>
      <c r="F1766" t="s">
        <v>84</v>
      </c>
      <c r="G1766" s="13" t="s">
        <v>117</v>
      </c>
      <c r="H1766" s="13" t="s">
        <v>114</v>
      </c>
      <c r="I1766">
        <v>1</v>
      </c>
    </row>
    <row r="1767" spans="1:9" x14ac:dyDescent="0.2">
      <c r="A1767" t="s">
        <v>65</v>
      </c>
      <c r="B1767" t="s">
        <v>57</v>
      </c>
      <c r="C1767" t="s">
        <v>98</v>
      </c>
      <c r="D1767" t="s">
        <v>50</v>
      </c>
      <c r="E1767" t="s">
        <v>42</v>
      </c>
      <c r="F1767" t="s">
        <v>83</v>
      </c>
      <c r="G1767" s="13" t="s">
        <v>117</v>
      </c>
      <c r="H1767" s="13" t="s">
        <v>115</v>
      </c>
      <c r="I1767">
        <v>1</v>
      </c>
    </row>
    <row r="1768" spans="1:9" x14ac:dyDescent="0.2">
      <c r="A1768" t="s">
        <v>65</v>
      </c>
      <c r="B1768" t="s">
        <v>57</v>
      </c>
      <c r="C1768" t="s">
        <v>98</v>
      </c>
      <c r="D1768" t="s">
        <v>49</v>
      </c>
      <c r="E1768" t="s">
        <v>42</v>
      </c>
      <c r="F1768" t="s">
        <v>46</v>
      </c>
      <c r="G1768" s="13" t="s">
        <v>117</v>
      </c>
      <c r="H1768" s="13" t="s">
        <v>114</v>
      </c>
      <c r="I1768">
        <v>1</v>
      </c>
    </row>
    <row r="1769" spans="1:9" x14ac:dyDescent="0.2">
      <c r="A1769" t="s">
        <v>110</v>
      </c>
      <c r="B1769" t="s">
        <v>58</v>
      </c>
      <c r="C1769" t="s">
        <v>111</v>
      </c>
      <c r="D1769" t="s">
        <v>50</v>
      </c>
      <c r="E1769" t="s">
        <v>61</v>
      </c>
      <c r="F1769" t="s">
        <v>83</v>
      </c>
      <c r="G1769" s="13" t="s">
        <v>117</v>
      </c>
      <c r="H1769" s="13" t="s">
        <v>115</v>
      </c>
      <c r="I1769">
        <v>1</v>
      </c>
    </row>
    <row r="1770" spans="1:9" x14ac:dyDescent="0.2">
      <c r="A1770" t="s">
        <v>66</v>
      </c>
      <c r="B1770" t="s">
        <v>55</v>
      </c>
      <c r="C1770" t="s">
        <v>95</v>
      </c>
      <c r="D1770" t="s">
        <v>50</v>
      </c>
      <c r="E1770" t="s">
        <v>45</v>
      </c>
      <c r="F1770" t="s">
        <v>46</v>
      </c>
      <c r="G1770" s="13" t="s">
        <v>116</v>
      </c>
      <c r="H1770" s="13" t="s">
        <v>113</v>
      </c>
      <c r="I1770">
        <v>1</v>
      </c>
    </row>
    <row r="1771" spans="1:9" x14ac:dyDescent="0.2">
      <c r="A1771" t="s">
        <v>65</v>
      </c>
      <c r="B1771" t="s">
        <v>57</v>
      </c>
      <c r="C1771" t="s">
        <v>98</v>
      </c>
      <c r="D1771" t="s">
        <v>49</v>
      </c>
      <c r="E1771" t="s">
        <v>44</v>
      </c>
      <c r="F1771" t="s">
        <v>83</v>
      </c>
      <c r="G1771" s="13" t="s">
        <v>116</v>
      </c>
      <c r="H1771" s="13" t="s">
        <v>114</v>
      </c>
      <c r="I1771">
        <v>1</v>
      </c>
    </row>
    <row r="1772" spans="1:9" x14ac:dyDescent="0.2">
      <c r="A1772" t="s">
        <v>63</v>
      </c>
      <c r="B1772" t="s">
        <v>56</v>
      </c>
      <c r="C1772" t="s">
        <v>89</v>
      </c>
      <c r="D1772" t="s">
        <v>50</v>
      </c>
      <c r="E1772" t="s">
        <v>61</v>
      </c>
      <c r="F1772" t="s">
        <v>83</v>
      </c>
      <c r="G1772" s="13" t="s">
        <v>116</v>
      </c>
      <c r="H1772" s="13" t="s">
        <v>115</v>
      </c>
      <c r="I1772">
        <v>1</v>
      </c>
    </row>
    <row r="1773" spans="1:9" x14ac:dyDescent="0.2">
      <c r="A1773" t="s">
        <v>65</v>
      </c>
      <c r="B1773" t="s">
        <v>57</v>
      </c>
      <c r="C1773" t="s">
        <v>98</v>
      </c>
      <c r="D1773" t="s">
        <v>50</v>
      </c>
      <c r="E1773" t="s">
        <v>61</v>
      </c>
      <c r="F1773" t="s">
        <v>46</v>
      </c>
      <c r="G1773" s="13" t="s">
        <v>116</v>
      </c>
      <c r="H1773" s="13" t="s">
        <v>113</v>
      </c>
      <c r="I1773">
        <v>1</v>
      </c>
    </row>
    <row r="1774" spans="1:9" x14ac:dyDescent="0.2">
      <c r="A1774" t="s">
        <v>2</v>
      </c>
      <c r="B1774" t="s">
        <v>53</v>
      </c>
      <c r="C1774" t="s">
        <v>94</v>
      </c>
      <c r="D1774" t="s">
        <v>49</v>
      </c>
      <c r="E1774" t="s">
        <v>42</v>
      </c>
      <c r="F1774" t="s">
        <v>46</v>
      </c>
      <c r="G1774" s="13" t="s">
        <v>117</v>
      </c>
      <c r="H1774" s="13" t="s">
        <v>114</v>
      </c>
      <c r="I1774">
        <v>1</v>
      </c>
    </row>
    <row r="1775" spans="1:9" x14ac:dyDescent="0.2">
      <c r="A1775" t="s">
        <v>27</v>
      </c>
      <c r="B1775" t="s">
        <v>54</v>
      </c>
      <c r="C1775" t="s">
        <v>92</v>
      </c>
      <c r="D1775" t="s">
        <v>50</v>
      </c>
      <c r="E1775" t="s">
        <v>42</v>
      </c>
      <c r="F1775" t="s">
        <v>46</v>
      </c>
      <c r="G1775" s="13" t="s">
        <v>117</v>
      </c>
      <c r="H1775" s="13" t="s">
        <v>115</v>
      </c>
      <c r="I1775">
        <v>1</v>
      </c>
    </row>
    <row r="1776" spans="1:9" x14ac:dyDescent="0.2">
      <c r="A1776" t="s">
        <v>65</v>
      </c>
      <c r="B1776" t="s">
        <v>57</v>
      </c>
      <c r="C1776" t="s">
        <v>98</v>
      </c>
      <c r="D1776" t="s">
        <v>50</v>
      </c>
      <c r="E1776" t="s">
        <v>42</v>
      </c>
      <c r="F1776" t="s">
        <v>83</v>
      </c>
      <c r="G1776" s="13" t="s">
        <v>117</v>
      </c>
      <c r="H1776" s="13" t="s">
        <v>114</v>
      </c>
      <c r="I1776">
        <v>1</v>
      </c>
    </row>
    <row r="1777" spans="1:9" x14ac:dyDescent="0.2">
      <c r="A1777" t="s">
        <v>65</v>
      </c>
      <c r="B1777" t="s">
        <v>57</v>
      </c>
      <c r="C1777" t="s">
        <v>98</v>
      </c>
      <c r="D1777" t="s">
        <v>49</v>
      </c>
      <c r="E1777" t="s">
        <v>42</v>
      </c>
      <c r="F1777" t="s">
        <v>46</v>
      </c>
      <c r="G1777" s="13" t="s">
        <v>117</v>
      </c>
      <c r="H1777" s="13" t="s">
        <v>115</v>
      </c>
      <c r="I1777">
        <v>1</v>
      </c>
    </row>
    <row r="1778" spans="1:9" x14ac:dyDescent="0.2">
      <c r="A1778" t="s">
        <v>30</v>
      </c>
      <c r="B1778" t="s">
        <v>53</v>
      </c>
      <c r="C1778" t="s">
        <v>93</v>
      </c>
      <c r="D1778" t="s">
        <v>49</v>
      </c>
      <c r="E1778" t="s">
        <v>61</v>
      </c>
      <c r="F1778" t="s">
        <v>84</v>
      </c>
      <c r="G1778" s="13" t="s">
        <v>116</v>
      </c>
      <c r="H1778" s="13" t="s">
        <v>113</v>
      </c>
      <c r="I1778">
        <v>1</v>
      </c>
    </row>
    <row r="1779" spans="1:9" x14ac:dyDescent="0.2">
      <c r="A1779" t="s">
        <v>27</v>
      </c>
      <c r="B1779" t="s">
        <v>54</v>
      </c>
      <c r="C1779" t="s">
        <v>92</v>
      </c>
      <c r="D1779" t="s">
        <v>50</v>
      </c>
      <c r="E1779" t="s">
        <v>42</v>
      </c>
      <c r="F1779" t="s">
        <v>84</v>
      </c>
      <c r="G1779" s="13" t="s">
        <v>116</v>
      </c>
      <c r="H1779" s="13" t="s">
        <v>114</v>
      </c>
      <c r="I1779">
        <v>1</v>
      </c>
    </row>
    <row r="1780" spans="1:9" x14ac:dyDescent="0.2">
      <c r="A1780" t="s">
        <v>65</v>
      </c>
      <c r="B1780" t="s">
        <v>57</v>
      </c>
      <c r="C1780" t="s">
        <v>98</v>
      </c>
      <c r="D1780" t="s">
        <v>50</v>
      </c>
      <c r="E1780" t="s">
        <v>61</v>
      </c>
      <c r="F1780" t="s">
        <v>83</v>
      </c>
      <c r="G1780" s="13" t="s">
        <v>116</v>
      </c>
      <c r="H1780" s="13" t="s">
        <v>115</v>
      </c>
      <c r="I1780">
        <v>1</v>
      </c>
    </row>
    <row r="1781" spans="1:9" x14ac:dyDescent="0.2">
      <c r="A1781" t="s">
        <v>65</v>
      </c>
      <c r="B1781" t="s">
        <v>57</v>
      </c>
      <c r="C1781" t="s">
        <v>98</v>
      </c>
      <c r="D1781" t="s">
        <v>49</v>
      </c>
      <c r="E1781" t="s">
        <v>42</v>
      </c>
      <c r="F1781" t="s">
        <v>46</v>
      </c>
      <c r="G1781" s="13" t="s">
        <v>116</v>
      </c>
      <c r="H1781" s="13" t="s">
        <v>113</v>
      </c>
      <c r="I1781">
        <v>1</v>
      </c>
    </row>
    <row r="1782" spans="1:9" x14ac:dyDescent="0.2">
      <c r="A1782" t="s">
        <v>34</v>
      </c>
      <c r="B1782" t="s">
        <v>53</v>
      </c>
      <c r="C1782" t="s">
        <v>96</v>
      </c>
      <c r="D1782" t="s">
        <v>50</v>
      </c>
      <c r="E1782" t="s">
        <v>61</v>
      </c>
      <c r="F1782" t="s">
        <v>46</v>
      </c>
      <c r="G1782" s="13" t="s">
        <v>117</v>
      </c>
      <c r="H1782" s="13" t="s">
        <v>114</v>
      </c>
      <c r="I1782">
        <v>1</v>
      </c>
    </row>
    <row r="1783" spans="1:9" x14ac:dyDescent="0.2">
      <c r="A1783" t="s">
        <v>65</v>
      </c>
      <c r="B1783" t="s">
        <v>57</v>
      </c>
      <c r="C1783" t="s">
        <v>98</v>
      </c>
      <c r="D1783" t="s">
        <v>49</v>
      </c>
      <c r="E1783" t="s">
        <v>42</v>
      </c>
      <c r="F1783" t="s">
        <v>46</v>
      </c>
      <c r="G1783" s="13" t="s">
        <v>117</v>
      </c>
      <c r="H1783" s="13" t="s">
        <v>115</v>
      </c>
      <c r="I1783">
        <v>1</v>
      </c>
    </row>
    <row r="1784" spans="1:9" x14ac:dyDescent="0.2">
      <c r="A1784" t="s">
        <v>105</v>
      </c>
      <c r="B1784" t="s">
        <v>56</v>
      </c>
      <c r="C1784" t="s">
        <v>98</v>
      </c>
      <c r="D1784" t="s">
        <v>50</v>
      </c>
      <c r="E1784" t="s">
        <v>44</v>
      </c>
      <c r="F1784" t="s">
        <v>84</v>
      </c>
      <c r="G1784" s="13" t="s">
        <v>117</v>
      </c>
      <c r="H1784" s="13" t="s">
        <v>114</v>
      </c>
      <c r="I1784">
        <v>1</v>
      </c>
    </row>
    <row r="1785" spans="1:9" x14ac:dyDescent="0.2">
      <c r="A1785" t="s">
        <v>65</v>
      </c>
      <c r="B1785" t="s">
        <v>57</v>
      </c>
      <c r="C1785" t="s">
        <v>98</v>
      </c>
      <c r="D1785" t="s">
        <v>49</v>
      </c>
      <c r="E1785" t="s">
        <v>41</v>
      </c>
      <c r="F1785" t="s">
        <v>46</v>
      </c>
      <c r="G1785" s="13" t="s">
        <v>117</v>
      </c>
      <c r="H1785" s="13" t="s">
        <v>115</v>
      </c>
      <c r="I1785">
        <v>1</v>
      </c>
    </row>
    <row r="1786" spans="1:9" x14ac:dyDescent="0.2">
      <c r="A1786" t="s">
        <v>65</v>
      </c>
      <c r="B1786" t="s">
        <v>57</v>
      </c>
      <c r="C1786" t="s">
        <v>98</v>
      </c>
      <c r="D1786" t="s">
        <v>50</v>
      </c>
      <c r="E1786" t="s">
        <v>41</v>
      </c>
      <c r="F1786" t="s">
        <v>83</v>
      </c>
      <c r="G1786" s="13" t="s">
        <v>116</v>
      </c>
      <c r="H1786" s="13" t="s">
        <v>113</v>
      </c>
      <c r="I1786">
        <v>1</v>
      </c>
    </row>
    <row r="1787" spans="1:9" x14ac:dyDescent="0.2">
      <c r="A1787" t="s">
        <v>9</v>
      </c>
      <c r="B1787" t="s">
        <v>53</v>
      </c>
      <c r="C1787" t="s">
        <v>95</v>
      </c>
      <c r="D1787" t="s">
        <v>50</v>
      </c>
      <c r="E1787" t="s">
        <v>42</v>
      </c>
      <c r="F1787" t="s">
        <v>46</v>
      </c>
      <c r="G1787" s="13" t="s">
        <v>116</v>
      </c>
      <c r="H1787" s="13" t="s">
        <v>114</v>
      </c>
      <c r="I1787">
        <v>1</v>
      </c>
    </row>
    <row r="1788" spans="1:9" x14ac:dyDescent="0.2">
      <c r="A1788" t="s">
        <v>109</v>
      </c>
      <c r="B1788" t="s">
        <v>58</v>
      </c>
      <c r="C1788" t="s">
        <v>111</v>
      </c>
      <c r="D1788" t="s">
        <v>50</v>
      </c>
      <c r="E1788" t="s">
        <v>42</v>
      </c>
      <c r="F1788" t="s">
        <v>84</v>
      </c>
      <c r="G1788" s="13" t="s">
        <v>116</v>
      </c>
      <c r="H1788" s="13" t="s">
        <v>115</v>
      </c>
      <c r="I1788">
        <v>1</v>
      </c>
    </row>
    <row r="1789" spans="1:9" x14ac:dyDescent="0.2">
      <c r="A1789" t="s">
        <v>62</v>
      </c>
      <c r="B1789" t="s">
        <v>56</v>
      </c>
      <c r="C1789" t="s">
        <v>89</v>
      </c>
      <c r="D1789" t="s">
        <v>49</v>
      </c>
      <c r="E1789" t="s">
        <v>42</v>
      </c>
      <c r="F1789" t="s">
        <v>83</v>
      </c>
      <c r="G1789" s="13" t="s">
        <v>116</v>
      </c>
      <c r="H1789" s="13" t="s">
        <v>113</v>
      </c>
      <c r="I1789">
        <v>1</v>
      </c>
    </row>
    <row r="1790" spans="1:9" x14ac:dyDescent="0.2">
      <c r="A1790" t="s">
        <v>62</v>
      </c>
      <c r="B1790" t="s">
        <v>56</v>
      </c>
      <c r="C1790" t="s">
        <v>89</v>
      </c>
      <c r="D1790" t="s">
        <v>50</v>
      </c>
      <c r="E1790" t="s">
        <v>41</v>
      </c>
      <c r="F1790" t="s">
        <v>84</v>
      </c>
      <c r="G1790" s="13" t="s">
        <v>117</v>
      </c>
      <c r="H1790" s="13" t="s">
        <v>114</v>
      </c>
      <c r="I1790">
        <v>1</v>
      </c>
    </row>
    <row r="1791" spans="1:9" x14ac:dyDescent="0.2">
      <c r="A1791" t="s">
        <v>64</v>
      </c>
      <c r="B1791" t="s">
        <v>56</v>
      </c>
      <c r="C1791" t="s">
        <v>93</v>
      </c>
      <c r="D1791" t="s">
        <v>50</v>
      </c>
      <c r="E1791" t="s">
        <v>61</v>
      </c>
      <c r="F1791" t="s">
        <v>46</v>
      </c>
      <c r="G1791" s="13" t="s">
        <v>117</v>
      </c>
      <c r="H1791" s="13" t="s">
        <v>115</v>
      </c>
      <c r="I1791">
        <v>1</v>
      </c>
    </row>
    <row r="1792" spans="1:9" x14ac:dyDescent="0.2">
      <c r="A1792" t="s">
        <v>135</v>
      </c>
      <c r="B1792" t="s">
        <v>58</v>
      </c>
      <c r="C1792" t="s">
        <v>134</v>
      </c>
      <c r="D1792" t="s">
        <v>49</v>
      </c>
      <c r="E1792" t="s">
        <v>42</v>
      </c>
      <c r="F1792" t="s">
        <v>83</v>
      </c>
      <c r="G1792" s="13" t="s">
        <v>117</v>
      </c>
      <c r="H1792" s="13" t="s">
        <v>114</v>
      </c>
      <c r="I1792">
        <v>1</v>
      </c>
    </row>
    <row r="1793" spans="1:9" x14ac:dyDescent="0.2">
      <c r="A1793" t="s">
        <v>62</v>
      </c>
      <c r="B1793" t="s">
        <v>56</v>
      </c>
      <c r="C1793" t="s">
        <v>89</v>
      </c>
      <c r="D1793" t="s">
        <v>49</v>
      </c>
      <c r="E1793" t="s">
        <v>42</v>
      </c>
      <c r="F1793" t="s">
        <v>46</v>
      </c>
      <c r="G1793" s="13" t="s">
        <v>117</v>
      </c>
      <c r="H1793" s="13" t="s">
        <v>115</v>
      </c>
      <c r="I1793">
        <v>1</v>
      </c>
    </row>
    <row r="1794" spans="1:9" x14ac:dyDescent="0.2">
      <c r="A1794" t="s">
        <v>4</v>
      </c>
      <c r="B1794" t="s">
        <v>54</v>
      </c>
      <c r="C1794" t="s">
        <v>91</v>
      </c>
      <c r="D1794" t="s">
        <v>50</v>
      </c>
      <c r="E1794" t="s">
        <v>42</v>
      </c>
      <c r="F1794" t="s">
        <v>84</v>
      </c>
      <c r="G1794" s="13" t="s">
        <v>116</v>
      </c>
      <c r="H1794" s="13" t="s">
        <v>113</v>
      </c>
      <c r="I1794">
        <v>1</v>
      </c>
    </row>
    <row r="1795" spans="1:9" x14ac:dyDescent="0.2">
      <c r="A1795" t="s">
        <v>109</v>
      </c>
      <c r="B1795" t="s">
        <v>58</v>
      </c>
      <c r="C1795" t="s">
        <v>111</v>
      </c>
      <c r="D1795" t="s">
        <v>50</v>
      </c>
      <c r="E1795" t="s">
        <v>45</v>
      </c>
      <c r="F1795" t="s">
        <v>84</v>
      </c>
      <c r="G1795" s="13" t="s">
        <v>116</v>
      </c>
      <c r="H1795" s="13" t="s">
        <v>114</v>
      </c>
      <c r="I1795">
        <v>1</v>
      </c>
    </row>
    <row r="1796" spans="1:9" x14ac:dyDescent="0.2">
      <c r="A1796" t="s">
        <v>106</v>
      </c>
      <c r="B1796" t="s">
        <v>56</v>
      </c>
      <c r="C1796" t="s">
        <v>94</v>
      </c>
      <c r="D1796" t="s">
        <v>49</v>
      </c>
      <c r="E1796" t="s">
        <v>42</v>
      </c>
      <c r="F1796" t="s">
        <v>46</v>
      </c>
      <c r="G1796" s="13" t="s">
        <v>116</v>
      </c>
      <c r="H1796" s="13" t="s">
        <v>115</v>
      </c>
      <c r="I1796">
        <v>1</v>
      </c>
    </row>
    <row r="1797" spans="1:9" x14ac:dyDescent="0.2">
      <c r="A1797" t="s">
        <v>65</v>
      </c>
      <c r="B1797" t="s">
        <v>57</v>
      </c>
      <c r="C1797" t="s">
        <v>98</v>
      </c>
      <c r="D1797" t="s">
        <v>50</v>
      </c>
      <c r="E1797" t="s">
        <v>42</v>
      </c>
      <c r="F1797" t="s">
        <v>83</v>
      </c>
      <c r="G1797" s="13" t="s">
        <v>116</v>
      </c>
      <c r="H1797" s="13" t="s">
        <v>113</v>
      </c>
      <c r="I1797">
        <v>1</v>
      </c>
    </row>
    <row r="1798" spans="1:9" x14ac:dyDescent="0.2">
      <c r="A1798" t="s">
        <v>65</v>
      </c>
      <c r="B1798" t="s">
        <v>57</v>
      </c>
      <c r="C1798" t="s">
        <v>98</v>
      </c>
      <c r="D1798" t="s">
        <v>49</v>
      </c>
      <c r="E1798" t="s">
        <v>42</v>
      </c>
      <c r="F1798" t="s">
        <v>46</v>
      </c>
      <c r="G1798" s="13" t="s">
        <v>117</v>
      </c>
      <c r="H1798" s="13" t="s">
        <v>114</v>
      </c>
      <c r="I1798">
        <v>1</v>
      </c>
    </row>
    <row r="1799" spans="1:9" x14ac:dyDescent="0.2">
      <c r="A1799" t="s">
        <v>106</v>
      </c>
      <c r="B1799" t="s">
        <v>56</v>
      </c>
      <c r="C1799" t="s">
        <v>94</v>
      </c>
      <c r="D1799" t="s">
        <v>49</v>
      </c>
      <c r="E1799" t="s">
        <v>42</v>
      </c>
      <c r="F1799" t="s">
        <v>83</v>
      </c>
      <c r="G1799" s="13" t="s">
        <v>117</v>
      </c>
      <c r="H1799" s="13" t="s">
        <v>115</v>
      </c>
      <c r="I1799">
        <v>1</v>
      </c>
    </row>
    <row r="1800" spans="1:9" x14ac:dyDescent="0.2">
      <c r="A1800" t="s">
        <v>106</v>
      </c>
      <c r="B1800" t="s">
        <v>56</v>
      </c>
      <c r="C1800" t="s">
        <v>94</v>
      </c>
      <c r="D1800" t="s">
        <v>49</v>
      </c>
      <c r="E1800" t="s">
        <v>42</v>
      </c>
      <c r="F1800" t="s">
        <v>83</v>
      </c>
      <c r="G1800" s="13" t="s">
        <v>117</v>
      </c>
      <c r="H1800" s="13" t="s">
        <v>114</v>
      </c>
      <c r="I1800">
        <v>1</v>
      </c>
    </row>
    <row r="1801" spans="1:9" x14ac:dyDescent="0.2">
      <c r="A1801" t="s">
        <v>135</v>
      </c>
      <c r="B1801" t="s">
        <v>58</v>
      </c>
      <c r="C1801" t="s">
        <v>134</v>
      </c>
      <c r="D1801" t="s">
        <v>49</v>
      </c>
      <c r="E1801" t="s">
        <v>42</v>
      </c>
      <c r="F1801" t="s">
        <v>83</v>
      </c>
      <c r="G1801" s="13" t="s">
        <v>117</v>
      </c>
      <c r="H1801" s="13" t="s">
        <v>115</v>
      </c>
      <c r="I1801">
        <v>1</v>
      </c>
    </row>
    <row r="1802" spans="1:9" x14ac:dyDescent="0.2">
      <c r="A1802" t="s">
        <v>109</v>
      </c>
      <c r="B1802" t="s">
        <v>58</v>
      </c>
      <c r="C1802" t="s">
        <v>111</v>
      </c>
      <c r="D1802" t="s">
        <v>50</v>
      </c>
      <c r="E1802" t="s">
        <v>43</v>
      </c>
      <c r="F1802" t="s">
        <v>46</v>
      </c>
      <c r="G1802" s="13" t="s">
        <v>116</v>
      </c>
      <c r="H1802" s="13" t="s">
        <v>113</v>
      </c>
      <c r="I1802">
        <v>1</v>
      </c>
    </row>
    <row r="1803" spans="1:9" x14ac:dyDescent="0.2">
      <c r="A1803" t="s">
        <v>109</v>
      </c>
      <c r="B1803" t="s">
        <v>58</v>
      </c>
      <c r="C1803" t="s">
        <v>111</v>
      </c>
      <c r="D1803" t="s">
        <v>49</v>
      </c>
      <c r="E1803" t="s">
        <v>42</v>
      </c>
      <c r="F1803" t="s">
        <v>84</v>
      </c>
      <c r="G1803" s="13" t="s">
        <v>116</v>
      </c>
      <c r="H1803" s="13" t="s">
        <v>114</v>
      </c>
      <c r="I1803">
        <v>1</v>
      </c>
    </row>
    <row r="1804" spans="1:9" x14ac:dyDescent="0.2">
      <c r="A1804" t="s">
        <v>65</v>
      </c>
      <c r="B1804" t="s">
        <v>57</v>
      </c>
      <c r="C1804" t="s">
        <v>98</v>
      </c>
      <c r="D1804" t="s">
        <v>50</v>
      </c>
      <c r="E1804" t="s">
        <v>42</v>
      </c>
      <c r="F1804" t="s">
        <v>46</v>
      </c>
      <c r="G1804" s="13" t="s">
        <v>116</v>
      </c>
      <c r="H1804" s="13" t="s">
        <v>115</v>
      </c>
      <c r="I1804">
        <v>1</v>
      </c>
    </row>
    <row r="1805" spans="1:9" x14ac:dyDescent="0.2">
      <c r="A1805" t="s">
        <v>65</v>
      </c>
      <c r="B1805" t="s">
        <v>57</v>
      </c>
      <c r="C1805" t="s">
        <v>98</v>
      </c>
      <c r="D1805" t="s">
        <v>50</v>
      </c>
      <c r="E1805" t="s">
        <v>42</v>
      </c>
      <c r="F1805" t="s">
        <v>83</v>
      </c>
      <c r="G1805" s="13" t="s">
        <v>116</v>
      </c>
      <c r="H1805" s="13" t="s">
        <v>113</v>
      </c>
      <c r="I1805">
        <v>1</v>
      </c>
    </row>
    <row r="1806" spans="1:9" x14ac:dyDescent="0.2">
      <c r="A1806" t="s">
        <v>39</v>
      </c>
      <c r="B1806" t="s">
        <v>53</v>
      </c>
      <c r="C1806" t="s">
        <v>93</v>
      </c>
      <c r="D1806" t="s">
        <v>50</v>
      </c>
      <c r="E1806" t="s">
        <v>41</v>
      </c>
      <c r="F1806" t="s">
        <v>46</v>
      </c>
      <c r="G1806" s="13" t="s">
        <v>117</v>
      </c>
      <c r="H1806" s="13" t="s">
        <v>114</v>
      </c>
      <c r="I1806">
        <v>1</v>
      </c>
    </row>
    <row r="1807" spans="1:9" x14ac:dyDescent="0.2">
      <c r="A1807" t="s">
        <v>62</v>
      </c>
      <c r="B1807" t="s">
        <v>56</v>
      </c>
      <c r="C1807" t="s">
        <v>89</v>
      </c>
      <c r="D1807" t="s">
        <v>49</v>
      </c>
      <c r="E1807" t="s">
        <v>42</v>
      </c>
      <c r="F1807" t="s">
        <v>83</v>
      </c>
      <c r="G1807" s="13" t="s">
        <v>117</v>
      </c>
      <c r="H1807" s="13" t="s">
        <v>115</v>
      </c>
      <c r="I1807">
        <v>1</v>
      </c>
    </row>
    <row r="1808" spans="1:9" x14ac:dyDescent="0.2">
      <c r="A1808" t="s">
        <v>105</v>
      </c>
      <c r="B1808" t="s">
        <v>56</v>
      </c>
      <c r="C1808" t="s">
        <v>97</v>
      </c>
      <c r="D1808" t="s">
        <v>50</v>
      </c>
      <c r="E1808" t="s">
        <v>42</v>
      </c>
      <c r="F1808" t="s">
        <v>83</v>
      </c>
      <c r="G1808" s="13" t="s">
        <v>117</v>
      </c>
      <c r="H1808" s="13" t="s">
        <v>114</v>
      </c>
      <c r="I1808">
        <v>1</v>
      </c>
    </row>
    <row r="1809" spans="1:9" x14ac:dyDescent="0.2">
      <c r="A1809" t="s">
        <v>110</v>
      </c>
      <c r="B1809" t="s">
        <v>58</v>
      </c>
      <c r="C1809" t="s">
        <v>111</v>
      </c>
      <c r="D1809" t="s">
        <v>49</v>
      </c>
      <c r="E1809" t="s">
        <v>61</v>
      </c>
      <c r="F1809" t="s">
        <v>46</v>
      </c>
      <c r="G1809" s="13" t="s">
        <v>117</v>
      </c>
      <c r="H1809" s="13" t="s">
        <v>115</v>
      </c>
      <c r="I1809">
        <v>1</v>
      </c>
    </row>
    <row r="1810" spans="1:9" x14ac:dyDescent="0.2">
      <c r="A1810" t="s">
        <v>65</v>
      </c>
      <c r="B1810" t="s">
        <v>57</v>
      </c>
      <c r="C1810" t="s">
        <v>98</v>
      </c>
      <c r="D1810" t="s">
        <v>50</v>
      </c>
      <c r="E1810" t="s">
        <v>42</v>
      </c>
      <c r="F1810" t="s">
        <v>46</v>
      </c>
      <c r="G1810" s="13" t="s">
        <v>116</v>
      </c>
      <c r="H1810" s="13" t="s">
        <v>113</v>
      </c>
      <c r="I1810">
        <v>1</v>
      </c>
    </row>
    <row r="1811" spans="1:9" x14ac:dyDescent="0.2">
      <c r="A1811" t="s">
        <v>69</v>
      </c>
      <c r="B1811" t="s">
        <v>55</v>
      </c>
      <c r="C1811" t="s">
        <v>91</v>
      </c>
      <c r="D1811" t="s">
        <v>50</v>
      </c>
      <c r="E1811" t="s">
        <v>61</v>
      </c>
      <c r="F1811" t="s">
        <v>84</v>
      </c>
      <c r="G1811" s="13" t="s">
        <v>116</v>
      </c>
      <c r="H1811" s="13" t="s">
        <v>114</v>
      </c>
      <c r="I1811">
        <v>1</v>
      </c>
    </row>
    <row r="1812" spans="1:9" x14ac:dyDescent="0.2">
      <c r="A1812" t="s">
        <v>65</v>
      </c>
      <c r="B1812" t="s">
        <v>57</v>
      </c>
      <c r="C1812" t="s">
        <v>98</v>
      </c>
      <c r="D1812" t="s">
        <v>49</v>
      </c>
      <c r="E1812" t="s">
        <v>41</v>
      </c>
      <c r="F1812" t="s">
        <v>83</v>
      </c>
      <c r="G1812" s="13" t="s">
        <v>116</v>
      </c>
      <c r="H1812" s="13" t="s">
        <v>115</v>
      </c>
      <c r="I1812">
        <v>1</v>
      </c>
    </row>
    <row r="1813" spans="1:9" x14ac:dyDescent="0.2">
      <c r="A1813" t="s">
        <v>109</v>
      </c>
      <c r="B1813" t="s">
        <v>58</v>
      </c>
      <c r="C1813" t="s">
        <v>111</v>
      </c>
      <c r="D1813" t="s">
        <v>49</v>
      </c>
      <c r="E1813" t="s">
        <v>41</v>
      </c>
      <c r="F1813" t="s">
        <v>84</v>
      </c>
      <c r="G1813" s="13" t="s">
        <v>116</v>
      </c>
      <c r="H1813" s="13" t="s">
        <v>113</v>
      </c>
      <c r="I1813">
        <v>1</v>
      </c>
    </row>
    <row r="1814" spans="1:9" x14ac:dyDescent="0.2">
      <c r="A1814" t="s">
        <v>65</v>
      </c>
      <c r="B1814" t="s">
        <v>57</v>
      </c>
      <c r="C1814" t="s">
        <v>98</v>
      </c>
      <c r="D1814" t="s">
        <v>49</v>
      </c>
      <c r="E1814" t="s">
        <v>42</v>
      </c>
      <c r="F1814" t="s">
        <v>46</v>
      </c>
      <c r="G1814" s="13" t="s">
        <v>117</v>
      </c>
      <c r="H1814" s="13" t="s">
        <v>114</v>
      </c>
      <c r="I1814">
        <v>1</v>
      </c>
    </row>
    <row r="1815" spans="1:9" x14ac:dyDescent="0.2">
      <c r="A1815" t="s">
        <v>109</v>
      </c>
      <c r="B1815" t="s">
        <v>58</v>
      </c>
      <c r="C1815" t="s">
        <v>111</v>
      </c>
      <c r="D1815" t="s">
        <v>50</v>
      </c>
      <c r="E1815" t="s">
        <v>42</v>
      </c>
      <c r="F1815" t="s">
        <v>84</v>
      </c>
      <c r="G1815" s="13" t="s">
        <v>117</v>
      </c>
      <c r="H1815" s="13" t="s">
        <v>115</v>
      </c>
      <c r="I1815">
        <v>1</v>
      </c>
    </row>
    <row r="1816" spans="1:9" x14ac:dyDescent="0.2">
      <c r="A1816" t="s">
        <v>135</v>
      </c>
      <c r="B1816" t="s">
        <v>58</v>
      </c>
      <c r="C1816" t="s">
        <v>134</v>
      </c>
      <c r="D1816" t="s">
        <v>50</v>
      </c>
      <c r="E1816" t="s">
        <v>60</v>
      </c>
      <c r="F1816" t="s">
        <v>83</v>
      </c>
      <c r="G1816" s="13" t="s">
        <v>117</v>
      </c>
      <c r="H1816" s="13" t="s">
        <v>114</v>
      </c>
      <c r="I1816">
        <v>1</v>
      </c>
    </row>
    <row r="1817" spans="1:9" x14ac:dyDescent="0.2">
      <c r="A1817" t="s">
        <v>105</v>
      </c>
      <c r="B1817" t="s">
        <v>56</v>
      </c>
      <c r="C1817" t="s">
        <v>98</v>
      </c>
      <c r="D1817" t="s">
        <v>50</v>
      </c>
      <c r="E1817" t="s">
        <v>44</v>
      </c>
      <c r="F1817" t="s">
        <v>84</v>
      </c>
      <c r="G1817" s="13" t="s">
        <v>117</v>
      </c>
      <c r="H1817" s="13" t="s">
        <v>115</v>
      </c>
      <c r="I1817">
        <v>1</v>
      </c>
    </row>
    <row r="1818" spans="1:9" x14ac:dyDescent="0.2">
      <c r="A1818" t="s">
        <v>65</v>
      </c>
      <c r="B1818" t="s">
        <v>57</v>
      </c>
      <c r="C1818" t="s">
        <v>98</v>
      </c>
      <c r="D1818" t="s">
        <v>49</v>
      </c>
      <c r="E1818" t="s">
        <v>41</v>
      </c>
      <c r="F1818" t="s">
        <v>83</v>
      </c>
      <c r="G1818" s="13" t="s">
        <v>116</v>
      </c>
      <c r="H1818" s="13" t="s">
        <v>113</v>
      </c>
      <c r="I1818">
        <v>1</v>
      </c>
    </row>
    <row r="1819" spans="1:9" x14ac:dyDescent="0.2">
      <c r="A1819" t="s">
        <v>65</v>
      </c>
      <c r="B1819" t="s">
        <v>57</v>
      </c>
      <c r="C1819" t="s">
        <v>98</v>
      </c>
      <c r="D1819" t="s">
        <v>49</v>
      </c>
      <c r="E1819" t="s">
        <v>42</v>
      </c>
      <c r="F1819" t="s">
        <v>46</v>
      </c>
      <c r="G1819" s="13" t="s">
        <v>116</v>
      </c>
      <c r="H1819" s="13" t="s">
        <v>114</v>
      </c>
      <c r="I1819">
        <v>1</v>
      </c>
    </row>
    <row r="1820" spans="1:9" x14ac:dyDescent="0.2">
      <c r="A1820" t="s">
        <v>63</v>
      </c>
      <c r="B1820" t="s">
        <v>56</v>
      </c>
      <c r="C1820" t="s">
        <v>89</v>
      </c>
      <c r="D1820" t="s">
        <v>49</v>
      </c>
      <c r="E1820" t="s">
        <v>42</v>
      </c>
      <c r="F1820" t="s">
        <v>46</v>
      </c>
      <c r="G1820" s="13" t="s">
        <v>116</v>
      </c>
      <c r="H1820" s="13" t="s">
        <v>115</v>
      </c>
      <c r="I1820">
        <v>1</v>
      </c>
    </row>
    <row r="1821" spans="1:9" x14ac:dyDescent="0.2">
      <c r="A1821" t="s">
        <v>0</v>
      </c>
      <c r="B1821" t="s">
        <v>55</v>
      </c>
      <c r="C1821" t="s">
        <v>91</v>
      </c>
      <c r="D1821" t="s">
        <v>49</v>
      </c>
      <c r="E1821" t="s">
        <v>42</v>
      </c>
      <c r="F1821" t="s">
        <v>84</v>
      </c>
      <c r="G1821" s="13" t="s">
        <v>116</v>
      </c>
      <c r="H1821" s="13" t="s">
        <v>113</v>
      </c>
      <c r="I1821">
        <v>1</v>
      </c>
    </row>
    <row r="1822" spans="1:9" x14ac:dyDescent="0.2">
      <c r="A1822" t="s">
        <v>77</v>
      </c>
      <c r="B1822" t="s">
        <v>54</v>
      </c>
      <c r="C1822" t="s">
        <v>91</v>
      </c>
      <c r="D1822" t="s">
        <v>49</v>
      </c>
      <c r="E1822" t="s">
        <v>42</v>
      </c>
      <c r="F1822" t="s">
        <v>84</v>
      </c>
      <c r="G1822" s="13" t="s">
        <v>117</v>
      </c>
      <c r="H1822" s="13" t="s">
        <v>114</v>
      </c>
      <c r="I1822">
        <v>1</v>
      </c>
    </row>
    <row r="1823" spans="1:9" x14ac:dyDescent="0.2">
      <c r="A1823" t="s">
        <v>68</v>
      </c>
      <c r="B1823" t="s">
        <v>55</v>
      </c>
      <c r="C1823" t="s">
        <v>90</v>
      </c>
      <c r="D1823" t="s">
        <v>50</v>
      </c>
      <c r="E1823" t="s">
        <v>44</v>
      </c>
      <c r="F1823" t="s">
        <v>83</v>
      </c>
      <c r="G1823" s="13" t="s">
        <v>117</v>
      </c>
      <c r="H1823" s="13" t="s">
        <v>115</v>
      </c>
      <c r="I1823">
        <v>1</v>
      </c>
    </row>
    <row r="1824" spans="1:9" x14ac:dyDescent="0.2">
      <c r="A1824" t="s">
        <v>62</v>
      </c>
      <c r="B1824" t="s">
        <v>56</v>
      </c>
      <c r="C1824" t="s">
        <v>89</v>
      </c>
      <c r="D1824" t="s">
        <v>50</v>
      </c>
      <c r="E1824" t="s">
        <v>60</v>
      </c>
      <c r="F1824" t="s">
        <v>46</v>
      </c>
      <c r="G1824" s="13" t="s">
        <v>117</v>
      </c>
      <c r="H1824" s="13" t="s">
        <v>114</v>
      </c>
      <c r="I1824">
        <v>1</v>
      </c>
    </row>
    <row r="1825" spans="1:9" x14ac:dyDescent="0.2">
      <c r="A1825" t="s">
        <v>29</v>
      </c>
      <c r="B1825" t="s">
        <v>54</v>
      </c>
      <c r="C1825" t="s">
        <v>91</v>
      </c>
      <c r="D1825" t="s">
        <v>49</v>
      </c>
      <c r="E1825" t="s">
        <v>41</v>
      </c>
      <c r="F1825" t="s">
        <v>84</v>
      </c>
      <c r="G1825" s="13" t="s">
        <v>117</v>
      </c>
      <c r="H1825" s="13" t="s">
        <v>115</v>
      </c>
      <c r="I1825">
        <v>1</v>
      </c>
    </row>
    <row r="1826" spans="1:9" x14ac:dyDescent="0.2">
      <c r="A1826" t="s">
        <v>107</v>
      </c>
      <c r="B1826" t="s">
        <v>53</v>
      </c>
      <c r="C1826" t="s">
        <v>92</v>
      </c>
      <c r="D1826" t="s">
        <v>49</v>
      </c>
      <c r="E1826" t="s">
        <v>42</v>
      </c>
      <c r="F1826" t="s">
        <v>46</v>
      </c>
      <c r="G1826" s="13" t="s">
        <v>116</v>
      </c>
      <c r="H1826" s="13" t="s">
        <v>113</v>
      </c>
      <c r="I1826">
        <v>1</v>
      </c>
    </row>
    <row r="1827" spans="1:9" x14ac:dyDescent="0.2">
      <c r="A1827" t="s">
        <v>65</v>
      </c>
      <c r="B1827" t="s">
        <v>57</v>
      </c>
      <c r="C1827" t="s">
        <v>98</v>
      </c>
      <c r="D1827" t="s">
        <v>50</v>
      </c>
      <c r="E1827" t="s">
        <v>42</v>
      </c>
      <c r="F1827" t="s">
        <v>46</v>
      </c>
      <c r="G1827" s="13" t="s">
        <v>116</v>
      </c>
      <c r="H1827" s="13" t="s">
        <v>114</v>
      </c>
      <c r="I1827">
        <v>1</v>
      </c>
    </row>
    <row r="1828" spans="1:9" x14ac:dyDescent="0.2">
      <c r="A1828" t="s">
        <v>12</v>
      </c>
      <c r="B1828" t="s">
        <v>54</v>
      </c>
      <c r="C1828" t="s">
        <v>90</v>
      </c>
      <c r="D1828" t="s">
        <v>50</v>
      </c>
      <c r="E1828" t="s">
        <v>42</v>
      </c>
      <c r="F1828" t="s">
        <v>84</v>
      </c>
      <c r="G1828" s="13" t="s">
        <v>116</v>
      </c>
      <c r="H1828" s="13" t="s">
        <v>115</v>
      </c>
      <c r="I1828">
        <v>1</v>
      </c>
    </row>
    <row r="1829" spans="1:9" x14ac:dyDescent="0.2">
      <c r="A1829" t="s">
        <v>75</v>
      </c>
      <c r="B1829" t="s">
        <v>53</v>
      </c>
      <c r="C1829" t="s">
        <v>93</v>
      </c>
      <c r="D1829" t="s">
        <v>49</v>
      </c>
      <c r="E1829" t="s">
        <v>42</v>
      </c>
      <c r="F1829" t="s">
        <v>83</v>
      </c>
      <c r="G1829" s="13" t="s">
        <v>116</v>
      </c>
      <c r="H1829" s="13" t="s">
        <v>113</v>
      </c>
      <c r="I1829">
        <v>1</v>
      </c>
    </row>
    <row r="1830" spans="1:9" x14ac:dyDescent="0.2">
      <c r="A1830" t="s">
        <v>106</v>
      </c>
      <c r="B1830" t="s">
        <v>56</v>
      </c>
      <c r="C1830" t="s">
        <v>94</v>
      </c>
      <c r="D1830" t="s">
        <v>49</v>
      </c>
      <c r="E1830" t="s">
        <v>42</v>
      </c>
      <c r="F1830" t="s">
        <v>46</v>
      </c>
      <c r="G1830" s="13" t="s">
        <v>117</v>
      </c>
      <c r="H1830" s="13" t="s">
        <v>114</v>
      </c>
      <c r="I1830">
        <v>1</v>
      </c>
    </row>
    <row r="1831" spans="1:9" x14ac:dyDescent="0.2">
      <c r="A1831" t="s">
        <v>37</v>
      </c>
      <c r="B1831" t="s">
        <v>54</v>
      </c>
      <c r="C1831" t="s">
        <v>92</v>
      </c>
      <c r="D1831" t="s">
        <v>50</v>
      </c>
      <c r="E1831" t="s">
        <v>41</v>
      </c>
      <c r="F1831" t="s">
        <v>84</v>
      </c>
      <c r="G1831" s="13" t="s">
        <v>117</v>
      </c>
      <c r="H1831" s="13" t="s">
        <v>115</v>
      </c>
      <c r="I1831">
        <v>1</v>
      </c>
    </row>
    <row r="1832" spans="1:9" x14ac:dyDescent="0.2">
      <c r="A1832" t="s">
        <v>62</v>
      </c>
      <c r="B1832" t="s">
        <v>56</v>
      </c>
      <c r="C1832" t="s">
        <v>89</v>
      </c>
      <c r="D1832" t="s">
        <v>49</v>
      </c>
      <c r="E1832" t="s">
        <v>42</v>
      </c>
      <c r="F1832" t="s">
        <v>83</v>
      </c>
      <c r="G1832" s="13" t="s">
        <v>117</v>
      </c>
      <c r="H1832" s="13" t="s">
        <v>114</v>
      </c>
      <c r="I1832">
        <v>1</v>
      </c>
    </row>
    <row r="1833" spans="1:9" x14ac:dyDescent="0.2">
      <c r="A1833" t="s">
        <v>107</v>
      </c>
      <c r="B1833" t="s">
        <v>53</v>
      </c>
      <c r="C1833" t="s">
        <v>92</v>
      </c>
      <c r="D1833" t="s">
        <v>49</v>
      </c>
      <c r="E1833" t="s">
        <v>42</v>
      </c>
      <c r="F1833" t="s">
        <v>46</v>
      </c>
      <c r="G1833" s="13" t="s">
        <v>117</v>
      </c>
      <c r="H1833" s="13" t="s">
        <v>115</v>
      </c>
      <c r="I1833">
        <v>1</v>
      </c>
    </row>
    <row r="1834" spans="1:9" x14ac:dyDescent="0.2">
      <c r="A1834" t="s">
        <v>105</v>
      </c>
      <c r="B1834" t="s">
        <v>56</v>
      </c>
      <c r="C1834" t="s">
        <v>97</v>
      </c>
      <c r="D1834" t="s">
        <v>50</v>
      </c>
      <c r="E1834" t="s">
        <v>42</v>
      </c>
      <c r="F1834" t="s">
        <v>83</v>
      </c>
      <c r="G1834" s="13" t="s">
        <v>116</v>
      </c>
      <c r="H1834" s="13" t="s">
        <v>113</v>
      </c>
      <c r="I1834">
        <v>1</v>
      </c>
    </row>
    <row r="1835" spans="1:9" x14ac:dyDescent="0.2">
      <c r="A1835" t="s">
        <v>15</v>
      </c>
      <c r="B1835" t="s">
        <v>54</v>
      </c>
      <c r="C1835" t="s">
        <v>93</v>
      </c>
      <c r="D1835" t="s">
        <v>50</v>
      </c>
      <c r="E1835" t="s">
        <v>44</v>
      </c>
      <c r="F1835" t="s">
        <v>46</v>
      </c>
      <c r="G1835" s="13" t="s">
        <v>116</v>
      </c>
      <c r="H1835" s="13" t="s">
        <v>114</v>
      </c>
      <c r="I1835">
        <v>1</v>
      </c>
    </row>
    <row r="1836" spans="1:9" x14ac:dyDescent="0.2">
      <c r="A1836" t="s">
        <v>13</v>
      </c>
      <c r="B1836" t="s">
        <v>55</v>
      </c>
      <c r="C1836" t="s">
        <v>92</v>
      </c>
      <c r="D1836" t="s">
        <v>49</v>
      </c>
      <c r="E1836" t="s">
        <v>61</v>
      </c>
      <c r="F1836" t="s">
        <v>46</v>
      </c>
      <c r="G1836" s="13" t="s">
        <v>116</v>
      </c>
      <c r="H1836" s="13" t="s">
        <v>115</v>
      </c>
      <c r="I1836">
        <v>1</v>
      </c>
    </row>
    <row r="1837" spans="1:9" x14ac:dyDescent="0.2">
      <c r="A1837" t="s">
        <v>11</v>
      </c>
      <c r="B1837" t="s">
        <v>53</v>
      </c>
      <c r="C1837" t="s">
        <v>93</v>
      </c>
      <c r="D1837" t="s">
        <v>49</v>
      </c>
      <c r="E1837" t="s">
        <v>42</v>
      </c>
      <c r="F1837" t="s">
        <v>84</v>
      </c>
      <c r="G1837" s="13" t="s">
        <v>116</v>
      </c>
      <c r="H1837" s="13" t="s">
        <v>113</v>
      </c>
      <c r="I1837">
        <v>1</v>
      </c>
    </row>
    <row r="1838" spans="1:9" x14ac:dyDescent="0.2">
      <c r="A1838" t="s">
        <v>36</v>
      </c>
      <c r="B1838" t="s">
        <v>53</v>
      </c>
      <c r="C1838" t="s">
        <v>95</v>
      </c>
      <c r="D1838" t="s">
        <v>50</v>
      </c>
      <c r="E1838" t="s">
        <v>42</v>
      </c>
      <c r="F1838" t="s">
        <v>83</v>
      </c>
      <c r="G1838" s="13" t="s">
        <v>117</v>
      </c>
      <c r="H1838" s="13" t="s">
        <v>114</v>
      </c>
      <c r="I1838">
        <v>1</v>
      </c>
    </row>
    <row r="1839" spans="1:9" x14ac:dyDescent="0.2">
      <c r="A1839" t="s">
        <v>135</v>
      </c>
      <c r="B1839" t="s">
        <v>58</v>
      </c>
      <c r="C1839" t="s">
        <v>134</v>
      </c>
      <c r="D1839" t="s">
        <v>49</v>
      </c>
      <c r="E1839" t="s">
        <v>61</v>
      </c>
      <c r="F1839" t="s">
        <v>83</v>
      </c>
      <c r="G1839" s="13" t="s">
        <v>117</v>
      </c>
      <c r="H1839" s="13" t="s">
        <v>115</v>
      </c>
      <c r="I1839">
        <v>1</v>
      </c>
    </row>
    <row r="1840" spans="1:9" x14ac:dyDescent="0.2">
      <c r="A1840" t="s">
        <v>135</v>
      </c>
      <c r="B1840" t="s">
        <v>58</v>
      </c>
      <c r="C1840" t="s">
        <v>134</v>
      </c>
      <c r="D1840" t="s">
        <v>49</v>
      </c>
      <c r="E1840" t="s">
        <v>42</v>
      </c>
      <c r="F1840" t="s">
        <v>83</v>
      </c>
      <c r="G1840" s="13" t="s">
        <v>117</v>
      </c>
      <c r="H1840" s="13" t="s">
        <v>114</v>
      </c>
      <c r="I1840">
        <v>1</v>
      </c>
    </row>
    <row r="1841" spans="1:9" x14ac:dyDescent="0.2">
      <c r="A1841" t="s">
        <v>110</v>
      </c>
      <c r="B1841" t="s">
        <v>58</v>
      </c>
      <c r="C1841" t="s">
        <v>111</v>
      </c>
      <c r="D1841" t="s">
        <v>50</v>
      </c>
      <c r="E1841" t="s">
        <v>42</v>
      </c>
      <c r="F1841" t="s">
        <v>83</v>
      </c>
      <c r="G1841" s="13" t="s">
        <v>117</v>
      </c>
      <c r="H1841" s="13" t="s">
        <v>115</v>
      </c>
      <c r="I1841">
        <v>1</v>
      </c>
    </row>
    <row r="1842" spans="1:9" x14ac:dyDescent="0.2">
      <c r="A1842" t="s">
        <v>70</v>
      </c>
      <c r="B1842" t="s">
        <v>55</v>
      </c>
      <c r="C1842" t="s">
        <v>91</v>
      </c>
      <c r="D1842" t="s">
        <v>49</v>
      </c>
      <c r="E1842" t="s">
        <v>42</v>
      </c>
      <c r="F1842" t="s">
        <v>84</v>
      </c>
      <c r="G1842" s="13" t="s">
        <v>116</v>
      </c>
      <c r="H1842" s="13" t="s">
        <v>113</v>
      </c>
      <c r="I1842">
        <v>1</v>
      </c>
    </row>
    <row r="1843" spans="1:9" x14ac:dyDescent="0.2">
      <c r="A1843" t="s">
        <v>62</v>
      </c>
      <c r="B1843" t="s">
        <v>56</v>
      </c>
      <c r="C1843" t="s">
        <v>89</v>
      </c>
      <c r="D1843" t="s">
        <v>50</v>
      </c>
      <c r="E1843" t="s">
        <v>41</v>
      </c>
      <c r="F1843" t="s">
        <v>84</v>
      </c>
      <c r="G1843" s="13" t="s">
        <v>116</v>
      </c>
      <c r="H1843" s="13" t="s">
        <v>114</v>
      </c>
      <c r="I1843">
        <v>1</v>
      </c>
    </row>
    <row r="1844" spans="1:9" x14ac:dyDescent="0.2">
      <c r="A1844" t="s">
        <v>17</v>
      </c>
      <c r="B1844" t="s">
        <v>54</v>
      </c>
      <c r="C1844" t="s">
        <v>95</v>
      </c>
      <c r="D1844" t="s">
        <v>50</v>
      </c>
      <c r="E1844" t="s">
        <v>43</v>
      </c>
      <c r="F1844" t="s">
        <v>46</v>
      </c>
      <c r="G1844" s="13" t="s">
        <v>116</v>
      </c>
      <c r="H1844" s="13" t="s">
        <v>115</v>
      </c>
      <c r="I1844">
        <v>1</v>
      </c>
    </row>
    <row r="1845" spans="1:9" x14ac:dyDescent="0.2">
      <c r="A1845" t="s">
        <v>65</v>
      </c>
      <c r="B1845" t="s">
        <v>57</v>
      </c>
      <c r="C1845" t="s">
        <v>98</v>
      </c>
      <c r="D1845" t="s">
        <v>50</v>
      </c>
      <c r="E1845" t="s">
        <v>42</v>
      </c>
      <c r="F1845" t="s">
        <v>83</v>
      </c>
      <c r="G1845" s="13" t="s">
        <v>116</v>
      </c>
      <c r="H1845" s="13" t="s">
        <v>113</v>
      </c>
      <c r="I1845">
        <v>1</v>
      </c>
    </row>
    <row r="1846" spans="1:9" x14ac:dyDescent="0.2">
      <c r="A1846" t="s">
        <v>65</v>
      </c>
      <c r="B1846" t="s">
        <v>57</v>
      </c>
      <c r="C1846" t="s">
        <v>98</v>
      </c>
      <c r="D1846" t="s">
        <v>50</v>
      </c>
      <c r="E1846" t="s">
        <v>42</v>
      </c>
      <c r="F1846" t="s">
        <v>83</v>
      </c>
      <c r="G1846" s="13" t="s">
        <v>117</v>
      </c>
      <c r="H1846" s="13" t="s">
        <v>114</v>
      </c>
      <c r="I1846">
        <v>1</v>
      </c>
    </row>
    <row r="1847" spans="1:9" x14ac:dyDescent="0.2">
      <c r="A1847" t="s">
        <v>64</v>
      </c>
      <c r="B1847" t="s">
        <v>56</v>
      </c>
      <c r="C1847" t="s">
        <v>93</v>
      </c>
      <c r="D1847" t="s">
        <v>49</v>
      </c>
      <c r="E1847" t="s">
        <v>43</v>
      </c>
      <c r="F1847" t="s">
        <v>84</v>
      </c>
      <c r="G1847" s="13" t="s">
        <v>117</v>
      </c>
      <c r="H1847" s="13" t="s">
        <v>115</v>
      </c>
      <c r="I1847">
        <v>1</v>
      </c>
    </row>
    <row r="1848" spans="1:9" x14ac:dyDescent="0.2">
      <c r="A1848" t="s">
        <v>106</v>
      </c>
      <c r="B1848" t="s">
        <v>56</v>
      </c>
      <c r="C1848" t="s">
        <v>94</v>
      </c>
      <c r="D1848" t="s">
        <v>49</v>
      </c>
      <c r="E1848" t="s">
        <v>42</v>
      </c>
      <c r="F1848" t="s">
        <v>83</v>
      </c>
      <c r="G1848" s="13" t="s">
        <v>117</v>
      </c>
      <c r="H1848" s="13" t="s">
        <v>114</v>
      </c>
      <c r="I1848">
        <v>1</v>
      </c>
    </row>
    <row r="1849" spans="1:9" x14ac:dyDescent="0.2">
      <c r="A1849" t="s">
        <v>65</v>
      </c>
      <c r="B1849" t="s">
        <v>57</v>
      </c>
      <c r="C1849" t="s">
        <v>98</v>
      </c>
      <c r="D1849" t="s">
        <v>50</v>
      </c>
      <c r="E1849" t="s">
        <v>41</v>
      </c>
      <c r="F1849" t="s">
        <v>84</v>
      </c>
      <c r="G1849" s="13" t="s">
        <v>117</v>
      </c>
      <c r="H1849" s="13" t="s">
        <v>115</v>
      </c>
      <c r="I1849">
        <v>1</v>
      </c>
    </row>
    <row r="1850" spans="1:9" x14ac:dyDescent="0.2">
      <c r="A1850" t="s">
        <v>20</v>
      </c>
      <c r="B1850" t="s">
        <v>53</v>
      </c>
      <c r="C1850" t="s">
        <v>91</v>
      </c>
      <c r="D1850" t="s">
        <v>49</v>
      </c>
      <c r="E1850" t="s">
        <v>42</v>
      </c>
      <c r="F1850" t="s">
        <v>46</v>
      </c>
      <c r="G1850" s="13" t="s">
        <v>116</v>
      </c>
      <c r="H1850" s="13" t="s">
        <v>113</v>
      </c>
      <c r="I1850">
        <v>1</v>
      </c>
    </row>
    <row r="1851" spans="1:9" x14ac:dyDescent="0.2">
      <c r="A1851" t="s">
        <v>65</v>
      </c>
      <c r="B1851" t="s">
        <v>57</v>
      </c>
      <c r="C1851" t="s">
        <v>98</v>
      </c>
      <c r="D1851" t="s">
        <v>49</v>
      </c>
      <c r="E1851" t="s">
        <v>42</v>
      </c>
      <c r="F1851" t="s">
        <v>46</v>
      </c>
      <c r="G1851" s="13" t="s">
        <v>116</v>
      </c>
      <c r="H1851" s="13" t="s">
        <v>114</v>
      </c>
      <c r="I1851">
        <v>1</v>
      </c>
    </row>
    <row r="1852" spans="1:9" x14ac:dyDescent="0.2">
      <c r="A1852" t="s">
        <v>106</v>
      </c>
      <c r="B1852" t="s">
        <v>56</v>
      </c>
      <c r="C1852" t="s">
        <v>94</v>
      </c>
      <c r="D1852" t="s">
        <v>49</v>
      </c>
      <c r="E1852" t="s">
        <v>42</v>
      </c>
      <c r="F1852" t="s">
        <v>46</v>
      </c>
      <c r="G1852" s="13" t="s">
        <v>116</v>
      </c>
      <c r="H1852" s="13" t="s">
        <v>115</v>
      </c>
      <c r="I1852">
        <v>1</v>
      </c>
    </row>
    <row r="1853" spans="1:9" x14ac:dyDescent="0.2">
      <c r="A1853" t="s">
        <v>65</v>
      </c>
      <c r="B1853" t="s">
        <v>57</v>
      </c>
      <c r="C1853" t="s">
        <v>98</v>
      </c>
      <c r="D1853" t="s">
        <v>49</v>
      </c>
      <c r="E1853" t="s">
        <v>44</v>
      </c>
      <c r="F1853" t="s">
        <v>46</v>
      </c>
      <c r="G1853" s="13" t="s">
        <v>116</v>
      </c>
      <c r="H1853" s="13" t="s">
        <v>113</v>
      </c>
      <c r="I1853">
        <v>1</v>
      </c>
    </row>
    <row r="1854" spans="1:9" x14ac:dyDescent="0.2">
      <c r="A1854" t="s">
        <v>65</v>
      </c>
      <c r="B1854" t="s">
        <v>57</v>
      </c>
      <c r="C1854" t="s">
        <v>98</v>
      </c>
      <c r="D1854" t="s">
        <v>49</v>
      </c>
      <c r="E1854" t="s">
        <v>42</v>
      </c>
      <c r="F1854" t="s">
        <v>46</v>
      </c>
      <c r="G1854" s="13" t="s">
        <v>117</v>
      </c>
      <c r="H1854" s="13" t="s">
        <v>114</v>
      </c>
      <c r="I1854">
        <v>1</v>
      </c>
    </row>
    <row r="1855" spans="1:9" x14ac:dyDescent="0.2">
      <c r="A1855" t="s">
        <v>135</v>
      </c>
      <c r="B1855" t="s">
        <v>58</v>
      </c>
      <c r="C1855" t="s">
        <v>134</v>
      </c>
      <c r="D1855" t="s">
        <v>49</v>
      </c>
      <c r="E1855" t="s">
        <v>61</v>
      </c>
      <c r="F1855" t="s">
        <v>83</v>
      </c>
      <c r="G1855" s="13" t="s">
        <v>117</v>
      </c>
      <c r="H1855" s="13" t="s">
        <v>115</v>
      </c>
      <c r="I1855">
        <v>1</v>
      </c>
    </row>
    <row r="1856" spans="1:9" x14ac:dyDescent="0.2">
      <c r="A1856" t="s">
        <v>110</v>
      </c>
      <c r="B1856" t="s">
        <v>58</v>
      </c>
      <c r="C1856" t="s">
        <v>111</v>
      </c>
      <c r="D1856" t="s">
        <v>49</v>
      </c>
      <c r="E1856" t="s">
        <v>42</v>
      </c>
      <c r="F1856" t="s">
        <v>84</v>
      </c>
      <c r="G1856" s="13" t="s">
        <v>117</v>
      </c>
      <c r="H1856" s="13" t="s">
        <v>114</v>
      </c>
      <c r="I1856">
        <v>1</v>
      </c>
    </row>
    <row r="1857" spans="1:9" x14ac:dyDescent="0.2">
      <c r="A1857" t="s">
        <v>69</v>
      </c>
      <c r="B1857" t="s">
        <v>55</v>
      </c>
      <c r="C1857" t="s">
        <v>91</v>
      </c>
      <c r="D1857" t="s">
        <v>50</v>
      </c>
      <c r="E1857" t="s">
        <v>42</v>
      </c>
      <c r="F1857" t="s">
        <v>84</v>
      </c>
      <c r="G1857" s="13" t="s">
        <v>117</v>
      </c>
      <c r="H1857" s="13" t="s">
        <v>115</v>
      </c>
      <c r="I1857">
        <v>1</v>
      </c>
    </row>
    <row r="1858" spans="1:9" x14ac:dyDescent="0.2">
      <c r="A1858" t="s">
        <v>65</v>
      </c>
      <c r="B1858" t="s">
        <v>57</v>
      </c>
      <c r="C1858" t="s">
        <v>98</v>
      </c>
      <c r="D1858" t="s">
        <v>49</v>
      </c>
      <c r="E1858" t="s">
        <v>42</v>
      </c>
      <c r="F1858" t="s">
        <v>46</v>
      </c>
      <c r="G1858" s="13" t="s">
        <v>116</v>
      </c>
      <c r="H1858" s="13" t="s">
        <v>113</v>
      </c>
      <c r="I1858">
        <v>1</v>
      </c>
    </row>
    <row r="1859" spans="1:9" x14ac:dyDescent="0.2">
      <c r="A1859" t="s">
        <v>65</v>
      </c>
      <c r="B1859" t="s">
        <v>57</v>
      </c>
      <c r="C1859" t="s">
        <v>98</v>
      </c>
      <c r="D1859" t="s">
        <v>49</v>
      </c>
      <c r="E1859" t="s">
        <v>42</v>
      </c>
      <c r="F1859" t="s">
        <v>83</v>
      </c>
      <c r="G1859" s="13" t="s">
        <v>116</v>
      </c>
      <c r="H1859" s="13" t="s">
        <v>114</v>
      </c>
      <c r="I1859">
        <v>1</v>
      </c>
    </row>
    <row r="1860" spans="1:9" x14ac:dyDescent="0.2">
      <c r="A1860" t="s">
        <v>2</v>
      </c>
      <c r="B1860" t="s">
        <v>53</v>
      </c>
      <c r="C1860" t="s">
        <v>94</v>
      </c>
      <c r="D1860" t="s">
        <v>50</v>
      </c>
      <c r="E1860" t="s">
        <v>61</v>
      </c>
      <c r="F1860" t="s">
        <v>46</v>
      </c>
      <c r="G1860" s="13" t="s">
        <v>116</v>
      </c>
      <c r="H1860" s="13" t="s">
        <v>115</v>
      </c>
      <c r="I1860">
        <v>1</v>
      </c>
    </row>
    <row r="1861" spans="1:9" x14ac:dyDescent="0.2">
      <c r="A1861" t="s">
        <v>13</v>
      </c>
      <c r="B1861" t="s">
        <v>55</v>
      </c>
      <c r="C1861" t="s">
        <v>92</v>
      </c>
      <c r="D1861" t="s">
        <v>49</v>
      </c>
      <c r="E1861" t="s">
        <v>61</v>
      </c>
      <c r="F1861" t="s">
        <v>46</v>
      </c>
      <c r="G1861" s="13" t="s">
        <v>116</v>
      </c>
      <c r="H1861" s="13" t="s">
        <v>113</v>
      </c>
      <c r="I1861">
        <v>1</v>
      </c>
    </row>
    <row r="1862" spans="1:9" x14ac:dyDescent="0.2">
      <c r="A1862" t="s">
        <v>107</v>
      </c>
      <c r="B1862" t="s">
        <v>53</v>
      </c>
      <c r="C1862" t="s">
        <v>92</v>
      </c>
      <c r="D1862" t="s">
        <v>49</v>
      </c>
      <c r="E1862" t="s">
        <v>42</v>
      </c>
      <c r="F1862" t="s">
        <v>83</v>
      </c>
      <c r="G1862" s="13" t="s">
        <v>117</v>
      </c>
      <c r="H1862" s="13" t="s">
        <v>114</v>
      </c>
      <c r="I1862">
        <v>1</v>
      </c>
    </row>
    <row r="1863" spans="1:9" x14ac:dyDescent="0.2">
      <c r="A1863" t="s">
        <v>110</v>
      </c>
      <c r="B1863" t="s">
        <v>58</v>
      </c>
      <c r="C1863" t="s">
        <v>111</v>
      </c>
      <c r="D1863" t="s">
        <v>50</v>
      </c>
      <c r="E1863" t="s">
        <v>42</v>
      </c>
      <c r="F1863" t="s">
        <v>46</v>
      </c>
      <c r="G1863" s="13" t="s">
        <v>117</v>
      </c>
      <c r="H1863" s="13" t="s">
        <v>115</v>
      </c>
      <c r="I1863">
        <v>1</v>
      </c>
    </row>
    <row r="1864" spans="1:9" x14ac:dyDescent="0.2">
      <c r="A1864" t="s">
        <v>16</v>
      </c>
      <c r="B1864" t="s">
        <v>53</v>
      </c>
      <c r="C1864" t="s">
        <v>91</v>
      </c>
      <c r="D1864" t="s">
        <v>50</v>
      </c>
      <c r="E1864" t="s">
        <v>42</v>
      </c>
      <c r="F1864" t="s">
        <v>46</v>
      </c>
      <c r="G1864" s="13" t="s">
        <v>117</v>
      </c>
      <c r="H1864" s="13" t="s">
        <v>114</v>
      </c>
      <c r="I1864">
        <v>1</v>
      </c>
    </row>
    <row r="1865" spans="1:9" x14ac:dyDescent="0.2">
      <c r="A1865" t="s">
        <v>65</v>
      </c>
      <c r="B1865" t="s">
        <v>57</v>
      </c>
      <c r="C1865" t="s">
        <v>98</v>
      </c>
      <c r="D1865" t="s">
        <v>50</v>
      </c>
      <c r="E1865" t="s">
        <v>42</v>
      </c>
      <c r="F1865" t="s">
        <v>83</v>
      </c>
      <c r="G1865" s="13" t="s">
        <v>117</v>
      </c>
      <c r="H1865" s="13" t="s">
        <v>115</v>
      </c>
      <c r="I1865">
        <v>1</v>
      </c>
    </row>
    <row r="1866" spans="1:9" x14ac:dyDescent="0.2">
      <c r="A1866" t="s">
        <v>64</v>
      </c>
      <c r="B1866" t="s">
        <v>56</v>
      </c>
      <c r="C1866" t="s">
        <v>93</v>
      </c>
      <c r="D1866" t="s">
        <v>50</v>
      </c>
      <c r="E1866" t="s">
        <v>44</v>
      </c>
      <c r="F1866" t="s">
        <v>46</v>
      </c>
      <c r="G1866" s="13" t="s">
        <v>116</v>
      </c>
      <c r="H1866" s="13" t="s">
        <v>113</v>
      </c>
      <c r="I1866">
        <v>1</v>
      </c>
    </row>
    <row r="1867" spans="1:9" x14ac:dyDescent="0.2">
      <c r="A1867" t="s">
        <v>107</v>
      </c>
      <c r="B1867" t="s">
        <v>53</v>
      </c>
      <c r="C1867" t="s">
        <v>92</v>
      </c>
      <c r="D1867" t="s">
        <v>50</v>
      </c>
      <c r="E1867" t="s">
        <v>61</v>
      </c>
      <c r="F1867" t="s">
        <v>46</v>
      </c>
      <c r="G1867" s="13" t="s">
        <v>116</v>
      </c>
      <c r="H1867" s="13" t="s">
        <v>114</v>
      </c>
      <c r="I1867">
        <v>1</v>
      </c>
    </row>
    <row r="1868" spans="1:9" x14ac:dyDescent="0.2">
      <c r="A1868" t="s">
        <v>110</v>
      </c>
      <c r="B1868" t="s">
        <v>58</v>
      </c>
      <c r="C1868" t="s">
        <v>111</v>
      </c>
      <c r="D1868" t="s">
        <v>50</v>
      </c>
      <c r="E1868" t="s">
        <v>42</v>
      </c>
      <c r="F1868" t="s">
        <v>84</v>
      </c>
      <c r="G1868" s="13" t="s">
        <v>116</v>
      </c>
      <c r="H1868" s="13" t="s">
        <v>115</v>
      </c>
      <c r="I1868">
        <v>1</v>
      </c>
    </row>
    <row r="1869" spans="1:9" x14ac:dyDescent="0.2">
      <c r="A1869" t="s">
        <v>106</v>
      </c>
      <c r="B1869" t="s">
        <v>56</v>
      </c>
      <c r="C1869" t="s">
        <v>94</v>
      </c>
      <c r="D1869" t="s">
        <v>50</v>
      </c>
      <c r="E1869" t="s">
        <v>41</v>
      </c>
      <c r="F1869" t="s">
        <v>83</v>
      </c>
      <c r="G1869" s="13" t="s">
        <v>116</v>
      </c>
      <c r="H1869" s="13" t="s">
        <v>113</v>
      </c>
      <c r="I1869">
        <v>1</v>
      </c>
    </row>
    <row r="1870" spans="1:9" x14ac:dyDescent="0.2">
      <c r="A1870" t="s">
        <v>110</v>
      </c>
      <c r="B1870" t="s">
        <v>58</v>
      </c>
      <c r="C1870" t="s">
        <v>111</v>
      </c>
      <c r="D1870" t="s">
        <v>50</v>
      </c>
      <c r="E1870" t="s">
        <v>60</v>
      </c>
      <c r="F1870" t="s">
        <v>84</v>
      </c>
      <c r="G1870" s="13" t="s">
        <v>117</v>
      </c>
      <c r="H1870" s="13" t="s">
        <v>114</v>
      </c>
      <c r="I1870">
        <v>1</v>
      </c>
    </row>
    <row r="1871" spans="1:9" x14ac:dyDescent="0.2">
      <c r="A1871" t="s">
        <v>31</v>
      </c>
      <c r="B1871" t="s">
        <v>54</v>
      </c>
      <c r="C1871" t="s">
        <v>90</v>
      </c>
      <c r="D1871" t="s">
        <v>49</v>
      </c>
      <c r="E1871" t="s">
        <v>60</v>
      </c>
      <c r="F1871" t="s">
        <v>84</v>
      </c>
      <c r="G1871" s="13" t="s">
        <v>117</v>
      </c>
      <c r="H1871" s="13" t="s">
        <v>115</v>
      </c>
      <c r="I1871">
        <v>1</v>
      </c>
    </row>
    <row r="1872" spans="1:9" x14ac:dyDescent="0.2">
      <c r="A1872" t="s">
        <v>110</v>
      </c>
      <c r="B1872" t="s">
        <v>58</v>
      </c>
      <c r="C1872" t="s">
        <v>111</v>
      </c>
      <c r="D1872" t="s">
        <v>49</v>
      </c>
      <c r="E1872" t="s">
        <v>41</v>
      </c>
      <c r="F1872" t="s">
        <v>84</v>
      </c>
      <c r="G1872" s="13" t="s">
        <v>117</v>
      </c>
      <c r="H1872" s="13" t="s">
        <v>114</v>
      </c>
      <c r="I1872">
        <v>1</v>
      </c>
    </row>
    <row r="1873" spans="1:9" x14ac:dyDescent="0.2">
      <c r="A1873" t="s">
        <v>36</v>
      </c>
      <c r="B1873" t="s">
        <v>53</v>
      </c>
      <c r="C1873" t="s">
        <v>95</v>
      </c>
      <c r="D1873" t="s">
        <v>50</v>
      </c>
      <c r="E1873" t="s">
        <v>42</v>
      </c>
      <c r="F1873" t="s">
        <v>83</v>
      </c>
      <c r="G1873" s="13" t="s">
        <v>117</v>
      </c>
      <c r="H1873" s="13" t="s">
        <v>115</v>
      </c>
      <c r="I1873">
        <v>1</v>
      </c>
    </row>
    <row r="1874" spans="1:9" x14ac:dyDescent="0.2">
      <c r="A1874" t="s">
        <v>105</v>
      </c>
      <c r="B1874" t="s">
        <v>56</v>
      </c>
      <c r="C1874" t="s">
        <v>97</v>
      </c>
      <c r="D1874" t="s">
        <v>50</v>
      </c>
      <c r="E1874" t="s">
        <v>42</v>
      </c>
      <c r="F1874" t="s">
        <v>83</v>
      </c>
      <c r="G1874" s="13" t="s">
        <v>116</v>
      </c>
      <c r="H1874" s="13" t="s">
        <v>113</v>
      </c>
      <c r="I1874">
        <v>1</v>
      </c>
    </row>
    <row r="1875" spans="1:9" x14ac:dyDescent="0.2">
      <c r="A1875" t="s">
        <v>110</v>
      </c>
      <c r="B1875" t="s">
        <v>58</v>
      </c>
      <c r="C1875" t="s">
        <v>111</v>
      </c>
      <c r="D1875" t="s">
        <v>50</v>
      </c>
      <c r="E1875" t="s">
        <v>42</v>
      </c>
      <c r="F1875" t="s">
        <v>84</v>
      </c>
      <c r="G1875" s="13" t="s">
        <v>116</v>
      </c>
      <c r="H1875" s="13" t="s">
        <v>114</v>
      </c>
      <c r="I1875">
        <v>1</v>
      </c>
    </row>
    <row r="1876" spans="1:9" x14ac:dyDescent="0.2">
      <c r="A1876" t="s">
        <v>65</v>
      </c>
      <c r="B1876" t="s">
        <v>57</v>
      </c>
      <c r="C1876" t="s">
        <v>98</v>
      </c>
      <c r="D1876" t="s">
        <v>50</v>
      </c>
      <c r="E1876" t="s">
        <v>45</v>
      </c>
      <c r="F1876" t="s">
        <v>46</v>
      </c>
      <c r="G1876" s="13" t="s">
        <v>116</v>
      </c>
      <c r="H1876" s="13" t="s">
        <v>115</v>
      </c>
      <c r="I1876">
        <v>1</v>
      </c>
    </row>
    <row r="1877" spans="1:9" x14ac:dyDescent="0.2">
      <c r="A1877" t="s">
        <v>135</v>
      </c>
      <c r="B1877" t="s">
        <v>58</v>
      </c>
      <c r="C1877" t="s">
        <v>134</v>
      </c>
      <c r="D1877" t="s">
        <v>49</v>
      </c>
      <c r="E1877" t="s">
        <v>61</v>
      </c>
      <c r="F1877" t="s">
        <v>83</v>
      </c>
      <c r="G1877" s="13" t="s">
        <v>117</v>
      </c>
      <c r="H1877" s="13" t="s">
        <v>113</v>
      </c>
      <c r="I1877">
        <v>1</v>
      </c>
    </row>
    <row r="1878" spans="1:9" x14ac:dyDescent="0.2">
      <c r="A1878" t="s">
        <v>106</v>
      </c>
      <c r="B1878" t="s">
        <v>56</v>
      </c>
      <c r="C1878" t="s">
        <v>94</v>
      </c>
      <c r="D1878" t="s">
        <v>50</v>
      </c>
      <c r="E1878" t="s">
        <v>61</v>
      </c>
      <c r="F1878" t="s">
        <v>83</v>
      </c>
      <c r="G1878" s="13" t="s">
        <v>117</v>
      </c>
      <c r="H1878" s="13" t="s">
        <v>114</v>
      </c>
      <c r="I1878">
        <v>1</v>
      </c>
    </row>
    <row r="1879" spans="1:9" x14ac:dyDescent="0.2">
      <c r="A1879" t="s">
        <v>65</v>
      </c>
      <c r="B1879" t="s">
        <v>57</v>
      </c>
      <c r="C1879" t="s">
        <v>98</v>
      </c>
      <c r="D1879" t="s">
        <v>50</v>
      </c>
      <c r="E1879" t="s">
        <v>41</v>
      </c>
      <c r="F1879" t="s">
        <v>83</v>
      </c>
      <c r="G1879" s="13" t="s">
        <v>117</v>
      </c>
      <c r="H1879" s="13" t="s">
        <v>115</v>
      </c>
      <c r="I1879">
        <v>1</v>
      </c>
    </row>
    <row r="1880" spans="1:9" x14ac:dyDescent="0.2">
      <c r="A1880" t="s">
        <v>65</v>
      </c>
      <c r="B1880" t="s">
        <v>57</v>
      </c>
      <c r="C1880" t="s">
        <v>98</v>
      </c>
      <c r="D1880" t="s">
        <v>49</v>
      </c>
      <c r="E1880" t="s">
        <v>44</v>
      </c>
      <c r="F1880" t="s">
        <v>83</v>
      </c>
      <c r="G1880" s="13" t="s">
        <v>117</v>
      </c>
      <c r="H1880" s="13" t="s">
        <v>114</v>
      </c>
      <c r="I1880">
        <v>1</v>
      </c>
    </row>
    <row r="1881" spans="1:9" x14ac:dyDescent="0.2">
      <c r="A1881" t="s">
        <v>20</v>
      </c>
      <c r="B1881" t="s">
        <v>53</v>
      </c>
      <c r="C1881" t="s">
        <v>91</v>
      </c>
      <c r="D1881" t="s">
        <v>49</v>
      </c>
      <c r="E1881" t="s">
        <v>42</v>
      </c>
      <c r="F1881" t="s">
        <v>46</v>
      </c>
      <c r="G1881" s="13" t="s">
        <v>117</v>
      </c>
      <c r="H1881" s="13" t="s">
        <v>115</v>
      </c>
      <c r="I1881">
        <v>1</v>
      </c>
    </row>
    <row r="1882" spans="1:9" x14ac:dyDescent="0.2">
      <c r="A1882" t="s">
        <v>109</v>
      </c>
      <c r="B1882" t="s">
        <v>58</v>
      </c>
      <c r="C1882" t="s">
        <v>111</v>
      </c>
      <c r="D1882" t="s">
        <v>49</v>
      </c>
      <c r="E1882" t="s">
        <v>61</v>
      </c>
      <c r="F1882" t="s">
        <v>46</v>
      </c>
      <c r="G1882" s="13" t="s">
        <v>116</v>
      </c>
      <c r="H1882" s="13" t="s">
        <v>113</v>
      </c>
      <c r="I1882">
        <v>1</v>
      </c>
    </row>
    <row r="1883" spans="1:9" x14ac:dyDescent="0.2">
      <c r="A1883" t="s">
        <v>65</v>
      </c>
      <c r="B1883" t="s">
        <v>57</v>
      </c>
      <c r="C1883" t="s">
        <v>98</v>
      </c>
      <c r="D1883" t="s">
        <v>50</v>
      </c>
      <c r="E1883" t="s">
        <v>42</v>
      </c>
      <c r="F1883" t="s">
        <v>83</v>
      </c>
      <c r="G1883" s="13" t="s">
        <v>116</v>
      </c>
      <c r="H1883" s="13" t="s">
        <v>114</v>
      </c>
      <c r="I1883">
        <v>1</v>
      </c>
    </row>
    <row r="1884" spans="1:9" x14ac:dyDescent="0.2">
      <c r="A1884" t="s">
        <v>135</v>
      </c>
      <c r="B1884" t="s">
        <v>58</v>
      </c>
      <c r="C1884" t="s">
        <v>134</v>
      </c>
      <c r="D1884" t="s">
        <v>49</v>
      </c>
      <c r="E1884" t="s">
        <v>61</v>
      </c>
      <c r="F1884" t="s">
        <v>83</v>
      </c>
      <c r="G1884" s="13" t="s">
        <v>117</v>
      </c>
      <c r="H1884" s="13" t="s">
        <v>115</v>
      </c>
      <c r="I1884">
        <v>1</v>
      </c>
    </row>
    <row r="1885" spans="1:9" x14ac:dyDescent="0.2">
      <c r="A1885" t="s">
        <v>36</v>
      </c>
      <c r="B1885" t="s">
        <v>53</v>
      </c>
      <c r="C1885" t="s">
        <v>95</v>
      </c>
      <c r="D1885" t="s">
        <v>50</v>
      </c>
      <c r="E1885" t="s">
        <v>42</v>
      </c>
      <c r="F1885" t="s">
        <v>83</v>
      </c>
      <c r="G1885" s="13" t="s">
        <v>116</v>
      </c>
      <c r="H1885" s="13" t="s">
        <v>113</v>
      </c>
      <c r="I1885">
        <v>1</v>
      </c>
    </row>
    <row r="1886" spans="1:9" x14ac:dyDescent="0.2">
      <c r="A1886" t="s">
        <v>8</v>
      </c>
      <c r="B1886" t="s">
        <v>54</v>
      </c>
      <c r="C1886" t="s">
        <v>93</v>
      </c>
      <c r="D1886" t="s">
        <v>49</v>
      </c>
      <c r="E1886" t="s">
        <v>42</v>
      </c>
      <c r="F1886" t="s">
        <v>46</v>
      </c>
      <c r="G1886" s="13" t="s">
        <v>117</v>
      </c>
      <c r="H1886" s="13" t="s">
        <v>114</v>
      </c>
      <c r="I1886">
        <v>1</v>
      </c>
    </row>
    <row r="1887" spans="1:9" x14ac:dyDescent="0.2">
      <c r="A1887" t="s">
        <v>62</v>
      </c>
      <c r="B1887" t="s">
        <v>56</v>
      </c>
      <c r="C1887" t="s">
        <v>89</v>
      </c>
      <c r="D1887" t="s">
        <v>50</v>
      </c>
      <c r="E1887" t="s">
        <v>41</v>
      </c>
      <c r="F1887" t="s">
        <v>84</v>
      </c>
      <c r="G1887" s="13" t="s">
        <v>117</v>
      </c>
      <c r="H1887" s="13" t="s">
        <v>115</v>
      </c>
      <c r="I1887">
        <v>1</v>
      </c>
    </row>
    <row r="1888" spans="1:9" x14ac:dyDescent="0.2">
      <c r="A1888" t="s">
        <v>65</v>
      </c>
      <c r="B1888" t="s">
        <v>57</v>
      </c>
      <c r="C1888" t="s">
        <v>98</v>
      </c>
      <c r="D1888" t="s">
        <v>49</v>
      </c>
      <c r="E1888" t="s">
        <v>42</v>
      </c>
      <c r="F1888" t="s">
        <v>46</v>
      </c>
      <c r="G1888" s="13" t="s">
        <v>117</v>
      </c>
      <c r="H1888" s="13" t="s">
        <v>114</v>
      </c>
      <c r="I1888">
        <v>1</v>
      </c>
    </row>
    <row r="1889" spans="1:9" x14ac:dyDescent="0.2">
      <c r="A1889" t="s">
        <v>62</v>
      </c>
      <c r="B1889" t="s">
        <v>56</v>
      </c>
      <c r="C1889" t="s">
        <v>89</v>
      </c>
      <c r="D1889" t="s">
        <v>50</v>
      </c>
      <c r="E1889" t="s">
        <v>42</v>
      </c>
      <c r="F1889" t="s">
        <v>84</v>
      </c>
      <c r="G1889" s="13" t="s">
        <v>117</v>
      </c>
      <c r="H1889" s="13" t="s">
        <v>115</v>
      </c>
      <c r="I1889">
        <v>1</v>
      </c>
    </row>
    <row r="1890" spans="1:9" x14ac:dyDescent="0.2">
      <c r="A1890" t="s">
        <v>62</v>
      </c>
      <c r="B1890" t="s">
        <v>56</v>
      </c>
      <c r="C1890" t="s">
        <v>89</v>
      </c>
      <c r="D1890" t="s">
        <v>49</v>
      </c>
      <c r="E1890" t="s">
        <v>42</v>
      </c>
      <c r="F1890" t="s">
        <v>83</v>
      </c>
      <c r="G1890" s="13" t="s">
        <v>116</v>
      </c>
      <c r="H1890" s="13" t="s">
        <v>113</v>
      </c>
      <c r="I1890">
        <v>1</v>
      </c>
    </row>
    <row r="1891" spans="1:9" x14ac:dyDescent="0.2">
      <c r="A1891" t="s">
        <v>110</v>
      </c>
      <c r="B1891" t="s">
        <v>58</v>
      </c>
      <c r="C1891" t="s">
        <v>111</v>
      </c>
      <c r="D1891" t="s">
        <v>50</v>
      </c>
      <c r="E1891" t="s">
        <v>42</v>
      </c>
      <c r="F1891" t="s">
        <v>84</v>
      </c>
      <c r="G1891" s="13" t="s">
        <v>116</v>
      </c>
      <c r="H1891" s="13" t="s">
        <v>114</v>
      </c>
      <c r="I1891">
        <v>1</v>
      </c>
    </row>
    <row r="1892" spans="1:9" x14ac:dyDescent="0.2">
      <c r="A1892" t="s">
        <v>65</v>
      </c>
      <c r="B1892" t="s">
        <v>57</v>
      </c>
      <c r="C1892" t="s">
        <v>98</v>
      </c>
      <c r="D1892" t="s">
        <v>49</v>
      </c>
      <c r="E1892" t="s">
        <v>61</v>
      </c>
      <c r="F1892" t="s">
        <v>46</v>
      </c>
      <c r="G1892" s="13" t="s">
        <v>116</v>
      </c>
      <c r="H1892" s="13" t="s">
        <v>115</v>
      </c>
      <c r="I1892">
        <v>1</v>
      </c>
    </row>
    <row r="1893" spans="1:9" x14ac:dyDescent="0.2">
      <c r="A1893" t="s">
        <v>105</v>
      </c>
      <c r="B1893" t="s">
        <v>56</v>
      </c>
      <c r="C1893" t="s">
        <v>98</v>
      </c>
      <c r="D1893" t="s">
        <v>50</v>
      </c>
      <c r="E1893" t="s">
        <v>44</v>
      </c>
      <c r="F1893" t="s">
        <v>84</v>
      </c>
      <c r="G1893" s="13" t="s">
        <v>116</v>
      </c>
      <c r="H1893" s="13" t="s">
        <v>113</v>
      </c>
      <c r="I1893">
        <v>1</v>
      </c>
    </row>
    <row r="1894" spans="1:9" x14ac:dyDescent="0.2">
      <c r="A1894" t="s">
        <v>110</v>
      </c>
      <c r="B1894" t="s">
        <v>58</v>
      </c>
      <c r="C1894" t="s">
        <v>111</v>
      </c>
      <c r="D1894" t="s">
        <v>50</v>
      </c>
      <c r="E1894" t="s">
        <v>45</v>
      </c>
      <c r="F1894" t="s">
        <v>84</v>
      </c>
      <c r="G1894" s="13" t="s">
        <v>117</v>
      </c>
      <c r="H1894" s="13" t="s">
        <v>114</v>
      </c>
      <c r="I1894">
        <v>1</v>
      </c>
    </row>
    <row r="1895" spans="1:9" x14ac:dyDescent="0.2">
      <c r="A1895" t="s">
        <v>69</v>
      </c>
      <c r="B1895" t="s">
        <v>55</v>
      </c>
      <c r="C1895" t="s">
        <v>91</v>
      </c>
      <c r="D1895" t="s">
        <v>50</v>
      </c>
      <c r="E1895" t="s">
        <v>42</v>
      </c>
      <c r="F1895" t="s">
        <v>84</v>
      </c>
      <c r="G1895" s="13" t="s">
        <v>117</v>
      </c>
      <c r="H1895" s="13" t="s">
        <v>115</v>
      </c>
      <c r="I1895">
        <v>1</v>
      </c>
    </row>
    <row r="1896" spans="1:9" x14ac:dyDescent="0.2">
      <c r="A1896" t="s">
        <v>65</v>
      </c>
      <c r="B1896" t="s">
        <v>57</v>
      </c>
      <c r="C1896" t="s">
        <v>98</v>
      </c>
      <c r="D1896" t="s">
        <v>49</v>
      </c>
      <c r="E1896" t="s">
        <v>61</v>
      </c>
      <c r="F1896" t="s">
        <v>83</v>
      </c>
      <c r="G1896" s="13" t="s">
        <v>117</v>
      </c>
      <c r="H1896" s="13" t="s">
        <v>114</v>
      </c>
      <c r="I1896">
        <v>1</v>
      </c>
    </row>
    <row r="1897" spans="1:9" x14ac:dyDescent="0.2">
      <c r="A1897" t="s">
        <v>106</v>
      </c>
      <c r="B1897" t="s">
        <v>56</v>
      </c>
      <c r="C1897" t="s">
        <v>94</v>
      </c>
      <c r="D1897" t="s">
        <v>50</v>
      </c>
      <c r="E1897" t="s">
        <v>61</v>
      </c>
      <c r="F1897" t="s">
        <v>83</v>
      </c>
      <c r="G1897" s="13" t="s">
        <v>117</v>
      </c>
      <c r="H1897" s="13" t="s">
        <v>115</v>
      </c>
      <c r="I1897">
        <v>1</v>
      </c>
    </row>
    <row r="1898" spans="1:9" x14ac:dyDescent="0.2">
      <c r="A1898" t="s">
        <v>27</v>
      </c>
      <c r="B1898" t="s">
        <v>54</v>
      </c>
      <c r="C1898" t="s">
        <v>92</v>
      </c>
      <c r="D1898" t="s">
        <v>50</v>
      </c>
      <c r="E1898" t="s">
        <v>44</v>
      </c>
      <c r="F1898" t="s">
        <v>84</v>
      </c>
      <c r="G1898" s="13" t="s">
        <v>116</v>
      </c>
      <c r="H1898" s="13" t="s">
        <v>113</v>
      </c>
      <c r="I1898">
        <v>1</v>
      </c>
    </row>
    <row r="1899" spans="1:9" x14ac:dyDescent="0.2">
      <c r="A1899" t="s">
        <v>64</v>
      </c>
      <c r="B1899" t="s">
        <v>56</v>
      </c>
      <c r="C1899" t="s">
        <v>93</v>
      </c>
      <c r="D1899" t="s">
        <v>49</v>
      </c>
      <c r="E1899" t="s">
        <v>43</v>
      </c>
      <c r="F1899" t="s">
        <v>84</v>
      </c>
      <c r="G1899" s="13" t="s">
        <v>116</v>
      </c>
      <c r="H1899" s="13" t="s">
        <v>114</v>
      </c>
      <c r="I1899">
        <v>1</v>
      </c>
    </row>
    <row r="1900" spans="1:9" x14ac:dyDescent="0.2">
      <c r="A1900" t="s">
        <v>105</v>
      </c>
      <c r="B1900" t="s">
        <v>56</v>
      </c>
      <c r="C1900" t="s">
        <v>97</v>
      </c>
      <c r="D1900" t="s">
        <v>50</v>
      </c>
      <c r="E1900" t="s">
        <v>42</v>
      </c>
      <c r="F1900" t="s">
        <v>46</v>
      </c>
      <c r="G1900" s="13" t="s">
        <v>116</v>
      </c>
      <c r="H1900" s="13" t="s">
        <v>115</v>
      </c>
      <c r="I1900">
        <v>1</v>
      </c>
    </row>
    <row r="1901" spans="1:9" x14ac:dyDescent="0.2">
      <c r="A1901" t="s">
        <v>8</v>
      </c>
      <c r="B1901" t="s">
        <v>54</v>
      </c>
      <c r="C1901" t="s">
        <v>93</v>
      </c>
      <c r="D1901" t="s">
        <v>49</v>
      </c>
      <c r="E1901" t="s">
        <v>42</v>
      </c>
      <c r="F1901" t="s">
        <v>46</v>
      </c>
      <c r="G1901" s="13" t="s">
        <v>116</v>
      </c>
      <c r="H1901" s="13" t="s">
        <v>113</v>
      </c>
      <c r="I1901">
        <v>1</v>
      </c>
    </row>
    <row r="1902" spans="1:9" x14ac:dyDescent="0.2">
      <c r="A1902" t="s">
        <v>109</v>
      </c>
      <c r="B1902" t="s">
        <v>58</v>
      </c>
      <c r="C1902" t="s">
        <v>111</v>
      </c>
      <c r="D1902" t="s">
        <v>49</v>
      </c>
      <c r="E1902" t="s">
        <v>42</v>
      </c>
      <c r="F1902" t="s">
        <v>84</v>
      </c>
      <c r="G1902" s="13" t="s">
        <v>117</v>
      </c>
      <c r="H1902" s="13" t="s">
        <v>114</v>
      </c>
      <c r="I1902">
        <v>1</v>
      </c>
    </row>
    <row r="1903" spans="1:9" x14ac:dyDescent="0.2">
      <c r="A1903" t="s">
        <v>65</v>
      </c>
      <c r="B1903" t="s">
        <v>57</v>
      </c>
      <c r="C1903" t="s">
        <v>98</v>
      </c>
      <c r="D1903" t="s">
        <v>50</v>
      </c>
      <c r="E1903" t="s">
        <v>42</v>
      </c>
      <c r="F1903" t="s">
        <v>83</v>
      </c>
      <c r="G1903" s="13" t="s">
        <v>117</v>
      </c>
      <c r="H1903" s="13" t="s">
        <v>115</v>
      </c>
      <c r="I1903">
        <v>1</v>
      </c>
    </row>
    <row r="1904" spans="1:9" x14ac:dyDescent="0.2">
      <c r="A1904" t="s">
        <v>106</v>
      </c>
      <c r="B1904" t="s">
        <v>56</v>
      </c>
      <c r="C1904" t="s">
        <v>94</v>
      </c>
      <c r="D1904" t="s">
        <v>49</v>
      </c>
      <c r="E1904" t="s">
        <v>42</v>
      </c>
      <c r="F1904" t="s">
        <v>46</v>
      </c>
      <c r="G1904" s="13" t="s">
        <v>117</v>
      </c>
      <c r="H1904" s="13" t="s">
        <v>114</v>
      </c>
      <c r="I1904">
        <v>1</v>
      </c>
    </row>
    <row r="1905" spans="1:9" x14ac:dyDescent="0.2">
      <c r="A1905" t="s">
        <v>106</v>
      </c>
      <c r="B1905" t="s">
        <v>56</v>
      </c>
      <c r="C1905" t="s">
        <v>94</v>
      </c>
      <c r="D1905" t="s">
        <v>49</v>
      </c>
      <c r="E1905" t="s">
        <v>61</v>
      </c>
      <c r="F1905" t="s">
        <v>83</v>
      </c>
      <c r="G1905" s="13" t="s">
        <v>117</v>
      </c>
      <c r="H1905" s="13" t="s">
        <v>115</v>
      </c>
      <c r="I1905">
        <v>1</v>
      </c>
    </row>
    <row r="1906" spans="1:9" x14ac:dyDescent="0.2">
      <c r="A1906" t="s">
        <v>65</v>
      </c>
      <c r="B1906" t="s">
        <v>57</v>
      </c>
      <c r="C1906" t="s">
        <v>98</v>
      </c>
      <c r="D1906" t="s">
        <v>49</v>
      </c>
      <c r="E1906" t="s">
        <v>42</v>
      </c>
      <c r="F1906" t="s">
        <v>46</v>
      </c>
      <c r="G1906" s="13" t="s">
        <v>116</v>
      </c>
      <c r="H1906" s="13" t="s">
        <v>113</v>
      </c>
      <c r="I1906">
        <v>1</v>
      </c>
    </row>
    <row r="1907" spans="1:9" x14ac:dyDescent="0.2">
      <c r="A1907" t="s">
        <v>73</v>
      </c>
      <c r="B1907" t="s">
        <v>53</v>
      </c>
      <c r="C1907" t="s">
        <v>91</v>
      </c>
      <c r="D1907" t="s">
        <v>49</v>
      </c>
      <c r="E1907" t="s">
        <v>44</v>
      </c>
      <c r="F1907" t="s">
        <v>46</v>
      </c>
      <c r="G1907" s="13" t="s">
        <v>116</v>
      </c>
      <c r="H1907" s="13" t="s">
        <v>114</v>
      </c>
      <c r="I1907">
        <v>1</v>
      </c>
    </row>
    <row r="1908" spans="1:9" x14ac:dyDescent="0.2">
      <c r="A1908" t="s">
        <v>14</v>
      </c>
      <c r="B1908" t="s">
        <v>53</v>
      </c>
      <c r="C1908" t="s">
        <v>93</v>
      </c>
      <c r="D1908" t="s">
        <v>49</v>
      </c>
      <c r="E1908" t="s">
        <v>42</v>
      </c>
      <c r="F1908" t="s">
        <v>84</v>
      </c>
      <c r="G1908" s="13" t="s">
        <v>116</v>
      </c>
      <c r="H1908" s="13" t="s">
        <v>115</v>
      </c>
      <c r="I1908">
        <v>1</v>
      </c>
    </row>
    <row r="1909" spans="1:9" x14ac:dyDescent="0.2">
      <c r="A1909" t="s">
        <v>33</v>
      </c>
      <c r="B1909" t="s">
        <v>54</v>
      </c>
      <c r="C1909" t="s">
        <v>91</v>
      </c>
      <c r="D1909" t="s">
        <v>50</v>
      </c>
      <c r="E1909" t="s">
        <v>42</v>
      </c>
      <c r="F1909" t="s">
        <v>84</v>
      </c>
      <c r="G1909" s="13" t="s">
        <v>116</v>
      </c>
      <c r="H1909" s="13" t="s">
        <v>113</v>
      </c>
      <c r="I1909">
        <v>1</v>
      </c>
    </row>
    <row r="1910" spans="1:9" x14ac:dyDescent="0.2">
      <c r="A1910" t="s">
        <v>110</v>
      </c>
      <c r="B1910" t="s">
        <v>58</v>
      </c>
      <c r="C1910" t="s">
        <v>111</v>
      </c>
      <c r="D1910" t="s">
        <v>50</v>
      </c>
      <c r="E1910" t="s">
        <v>43</v>
      </c>
      <c r="F1910" t="s">
        <v>46</v>
      </c>
      <c r="G1910" s="13" t="s">
        <v>117</v>
      </c>
      <c r="H1910" s="13" t="s">
        <v>114</v>
      </c>
      <c r="I1910">
        <v>1</v>
      </c>
    </row>
    <row r="1911" spans="1:9" x14ac:dyDescent="0.2">
      <c r="A1911" t="s">
        <v>65</v>
      </c>
      <c r="B1911" t="s">
        <v>57</v>
      </c>
      <c r="C1911" t="s">
        <v>98</v>
      </c>
      <c r="D1911" t="s">
        <v>49</v>
      </c>
      <c r="E1911" t="s">
        <v>42</v>
      </c>
      <c r="F1911" t="s">
        <v>46</v>
      </c>
      <c r="G1911" s="13" t="s">
        <v>117</v>
      </c>
      <c r="H1911" s="13" t="s">
        <v>115</v>
      </c>
      <c r="I1911">
        <v>1</v>
      </c>
    </row>
    <row r="1912" spans="1:9" x14ac:dyDescent="0.2">
      <c r="A1912" t="s">
        <v>27</v>
      </c>
      <c r="B1912" t="s">
        <v>54</v>
      </c>
      <c r="C1912" t="s">
        <v>92</v>
      </c>
      <c r="D1912" t="s">
        <v>50</v>
      </c>
      <c r="E1912" t="s">
        <v>61</v>
      </c>
      <c r="F1912" t="s">
        <v>46</v>
      </c>
      <c r="G1912" s="13" t="s">
        <v>117</v>
      </c>
      <c r="H1912" s="13" t="s">
        <v>114</v>
      </c>
      <c r="I1912">
        <v>1</v>
      </c>
    </row>
    <row r="1913" spans="1:9" x14ac:dyDescent="0.2">
      <c r="A1913" t="s">
        <v>110</v>
      </c>
      <c r="B1913" t="s">
        <v>58</v>
      </c>
      <c r="C1913" t="s">
        <v>111</v>
      </c>
      <c r="D1913" t="s">
        <v>50</v>
      </c>
      <c r="E1913" t="s">
        <v>42</v>
      </c>
      <c r="F1913" t="s">
        <v>46</v>
      </c>
      <c r="G1913" s="13" t="s">
        <v>117</v>
      </c>
      <c r="H1913" s="13" t="s">
        <v>115</v>
      </c>
      <c r="I1913">
        <v>1</v>
      </c>
    </row>
    <row r="1914" spans="1:9" x14ac:dyDescent="0.2">
      <c r="A1914" t="s">
        <v>110</v>
      </c>
      <c r="B1914" t="s">
        <v>58</v>
      </c>
      <c r="C1914" t="s">
        <v>111</v>
      </c>
      <c r="D1914" t="s">
        <v>49</v>
      </c>
      <c r="E1914" t="s">
        <v>42</v>
      </c>
      <c r="F1914" t="s">
        <v>83</v>
      </c>
      <c r="G1914" s="13" t="s">
        <v>116</v>
      </c>
      <c r="H1914" s="13" t="s">
        <v>113</v>
      </c>
      <c r="I1914">
        <v>1</v>
      </c>
    </row>
    <row r="1915" spans="1:9" x14ac:dyDescent="0.2">
      <c r="A1915" t="s">
        <v>110</v>
      </c>
      <c r="B1915" t="s">
        <v>58</v>
      </c>
      <c r="C1915" t="s">
        <v>111</v>
      </c>
      <c r="D1915" t="s">
        <v>49</v>
      </c>
      <c r="E1915" t="s">
        <v>41</v>
      </c>
      <c r="F1915" t="s">
        <v>83</v>
      </c>
      <c r="G1915" s="13" t="s">
        <v>116</v>
      </c>
      <c r="H1915" s="13" t="s">
        <v>114</v>
      </c>
      <c r="I1915">
        <v>1</v>
      </c>
    </row>
    <row r="1916" spans="1:9" x14ac:dyDescent="0.2">
      <c r="A1916" t="s">
        <v>65</v>
      </c>
      <c r="B1916" t="s">
        <v>57</v>
      </c>
      <c r="C1916" t="s">
        <v>98</v>
      </c>
      <c r="D1916" t="s">
        <v>50</v>
      </c>
      <c r="E1916" t="s">
        <v>42</v>
      </c>
      <c r="F1916" t="s">
        <v>46</v>
      </c>
      <c r="G1916" s="13" t="s">
        <v>116</v>
      </c>
      <c r="H1916" s="13" t="s">
        <v>115</v>
      </c>
      <c r="I1916">
        <v>1</v>
      </c>
    </row>
    <row r="1917" spans="1:9" x14ac:dyDescent="0.2">
      <c r="A1917" t="s">
        <v>33</v>
      </c>
      <c r="B1917" t="s">
        <v>54</v>
      </c>
      <c r="C1917" t="s">
        <v>91</v>
      </c>
      <c r="D1917" t="s">
        <v>50</v>
      </c>
      <c r="E1917" t="s">
        <v>42</v>
      </c>
      <c r="F1917" t="s">
        <v>84</v>
      </c>
      <c r="G1917" s="13" t="s">
        <v>116</v>
      </c>
      <c r="H1917" s="13" t="s">
        <v>113</v>
      </c>
      <c r="I1917">
        <v>1</v>
      </c>
    </row>
    <row r="1918" spans="1:9" x14ac:dyDescent="0.2">
      <c r="A1918" t="s">
        <v>63</v>
      </c>
      <c r="B1918" t="s">
        <v>56</v>
      </c>
      <c r="C1918" t="s">
        <v>89</v>
      </c>
      <c r="D1918" t="s">
        <v>49</v>
      </c>
      <c r="E1918" t="s">
        <v>42</v>
      </c>
      <c r="F1918" t="s">
        <v>46</v>
      </c>
      <c r="G1918" s="13" t="s">
        <v>117</v>
      </c>
      <c r="H1918" s="13" t="s">
        <v>114</v>
      </c>
      <c r="I1918">
        <v>1</v>
      </c>
    </row>
    <row r="1919" spans="1:9" x14ac:dyDescent="0.2">
      <c r="A1919" t="s">
        <v>18</v>
      </c>
      <c r="B1919" t="s">
        <v>55</v>
      </c>
      <c r="C1919" t="s">
        <v>92</v>
      </c>
      <c r="D1919" t="s">
        <v>50</v>
      </c>
      <c r="E1919" t="s">
        <v>42</v>
      </c>
      <c r="F1919" t="s">
        <v>46</v>
      </c>
      <c r="G1919" s="13" t="s">
        <v>117</v>
      </c>
      <c r="H1919" s="13" t="s">
        <v>115</v>
      </c>
      <c r="I1919">
        <v>1</v>
      </c>
    </row>
    <row r="1920" spans="1:9" x14ac:dyDescent="0.2">
      <c r="A1920" t="s">
        <v>65</v>
      </c>
      <c r="B1920" t="s">
        <v>57</v>
      </c>
      <c r="C1920" t="s">
        <v>98</v>
      </c>
      <c r="D1920" t="s">
        <v>50</v>
      </c>
      <c r="E1920" t="s">
        <v>61</v>
      </c>
      <c r="F1920" t="s">
        <v>46</v>
      </c>
      <c r="G1920" s="13" t="s">
        <v>117</v>
      </c>
      <c r="H1920" s="13" t="s">
        <v>114</v>
      </c>
      <c r="I1920">
        <v>1</v>
      </c>
    </row>
    <row r="1921" spans="1:9" x14ac:dyDescent="0.2">
      <c r="A1921" t="s">
        <v>11</v>
      </c>
      <c r="B1921" t="s">
        <v>53</v>
      </c>
      <c r="C1921" t="s">
        <v>93</v>
      </c>
      <c r="D1921" t="s">
        <v>49</v>
      </c>
      <c r="E1921" t="s">
        <v>42</v>
      </c>
      <c r="F1921" t="s">
        <v>84</v>
      </c>
      <c r="G1921" s="13" t="s">
        <v>117</v>
      </c>
      <c r="H1921" s="13" t="s">
        <v>115</v>
      </c>
      <c r="I1921">
        <v>1</v>
      </c>
    </row>
    <row r="1922" spans="1:9" x14ac:dyDescent="0.2">
      <c r="A1922" t="s">
        <v>107</v>
      </c>
      <c r="B1922" t="s">
        <v>53</v>
      </c>
      <c r="C1922" t="s">
        <v>92</v>
      </c>
      <c r="D1922" t="s">
        <v>50</v>
      </c>
      <c r="E1922" t="s">
        <v>42</v>
      </c>
      <c r="F1922" t="s">
        <v>83</v>
      </c>
      <c r="G1922" s="13" t="s">
        <v>116</v>
      </c>
      <c r="H1922" s="13" t="s">
        <v>113</v>
      </c>
      <c r="I1922">
        <v>1</v>
      </c>
    </row>
    <row r="1923" spans="1:9" x14ac:dyDescent="0.2">
      <c r="A1923" t="s">
        <v>109</v>
      </c>
      <c r="B1923" t="s">
        <v>58</v>
      </c>
      <c r="C1923" t="s">
        <v>111</v>
      </c>
      <c r="D1923" t="s">
        <v>49</v>
      </c>
      <c r="E1923" t="s">
        <v>42</v>
      </c>
      <c r="F1923" t="s">
        <v>84</v>
      </c>
      <c r="G1923" s="13" t="s">
        <v>116</v>
      </c>
      <c r="H1923" s="13" t="s">
        <v>114</v>
      </c>
      <c r="I1923">
        <v>1</v>
      </c>
    </row>
    <row r="1924" spans="1:9" x14ac:dyDescent="0.2">
      <c r="A1924" t="s">
        <v>65</v>
      </c>
      <c r="B1924" t="s">
        <v>57</v>
      </c>
      <c r="C1924" t="s">
        <v>98</v>
      </c>
      <c r="D1924" t="s">
        <v>49</v>
      </c>
      <c r="E1924" t="s">
        <v>42</v>
      </c>
      <c r="F1924" t="s">
        <v>83</v>
      </c>
      <c r="G1924" s="13" t="s">
        <v>116</v>
      </c>
      <c r="H1924" s="13" t="s">
        <v>115</v>
      </c>
      <c r="I1924">
        <v>1</v>
      </c>
    </row>
    <row r="1925" spans="1:9" x14ac:dyDescent="0.2">
      <c r="A1925" t="s">
        <v>67</v>
      </c>
      <c r="B1925" t="s">
        <v>55</v>
      </c>
      <c r="C1925" t="s">
        <v>93</v>
      </c>
      <c r="D1925" t="s">
        <v>50</v>
      </c>
      <c r="E1925" t="s">
        <v>45</v>
      </c>
      <c r="F1925" t="s">
        <v>46</v>
      </c>
      <c r="G1925" s="13" t="s">
        <v>116</v>
      </c>
      <c r="H1925" s="13" t="s">
        <v>113</v>
      </c>
      <c r="I1925">
        <v>1</v>
      </c>
    </row>
    <row r="1926" spans="1:9" x14ac:dyDescent="0.2">
      <c r="A1926" t="s">
        <v>63</v>
      </c>
      <c r="B1926" t="s">
        <v>56</v>
      </c>
      <c r="C1926" t="s">
        <v>89</v>
      </c>
      <c r="D1926" t="s">
        <v>50</v>
      </c>
      <c r="E1926" t="s">
        <v>61</v>
      </c>
      <c r="F1926" t="s">
        <v>46</v>
      </c>
      <c r="G1926" s="13" t="s">
        <v>117</v>
      </c>
      <c r="H1926" s="13" t="s">
        <v>114</v>
      </c>
      <c r="I1926">
        <v>1</v>
      </c>
    </row>
    <row r="1927" spans="1:9" x14ac:dyDescent="0.2">
      <c r="A1927" t="s">
        <v>62</v>
      </c>
      <c r="B1927" t="s">
        <v>56</v>
      </c>
      <c r="C1927" t="s">
        <v>89</v>
      </c>
      <c r="D1927" t="s">
        <v>50</v>
      </c>
      <c r="E1927" t="s">
        <v>61</v>
      </c>
      <c r="F1927" t="s">
        <v>83</v>
      </c>
      <c r="G1927" s="13" t="s">
        <v>117</v>
      </c>
      <c r="H1927" s="13" t="s">
        <v>115</v>
      </c>
      <c r="I1927">
        <v>1</v>
      </c>
    </row>
    <row r="1928" spans="1:9" x14ac:dyDescent="0.2">
      <c r="A1928" t="s">
        <v>135</v>
      </c>
      <c r="B1928" t="s">
        <v>58</v>
      </c>
      <c r="C1928" t="s">
        <v>134</v>
      </c>
      <c r="D1928" t="s">
        <v>50</v>
      </c>
      <c r="E1928" t="s">
        <v>42</v>
      </c>
      <c r="F1928" t="s">
        <v>83</v>
      </c>
      <c r="G1928" s="13" t="s">
        <v>117</v>
      </c>
      <c r="H1928" s="13" t="s">
        <v>114</v>
      </c>
      <c r="I1928">
        <v>1</v>
      </c>
    </row>
    <row r="1929" spans="1:9" x14ac:dyDescent="0.2">
      <c r="A1929" t="s">
        <v>63</v>
      </c>
      <c r="B1929" t="s">
        <v>56</v>
      </c>
      <c r="C1929" t="s">
        <v>89</v>
      </c>
      <c r="D1929" t="s">
        <v>49</v>
      </c>
      <c r="E1929" t="s">
        <v>42</v>
      </c>
      <c r="F1929" t="s">
        <v>46</v>
      </c>
      <c r="G1929" s="13" t="s">
        <v>117</v>
      </c>
      <c r="H1929" s="13" t="s">
        <v>115</v>
      </c>
      <c r="I1929">
        <v>1</v>
      </c>
    </row>
    <row r="1930" spans="1:9" x14ac:dyDescent="0.2">
      <c r="A1930" t="s">
        <v>110</v>
      </c>
      <c r="B1930" t="s">
        <v>58</v>
      </c>
      <c r="C1930" t="s">
        <v>111</v>
      </c>
      <c r="D1930" t="s">
        <v>50</v>
      </c>
      <c r="E1930" t="s">
        <v>42</v>
      </c>
      <c r="F1930" t="s">
        <v>84</v>
      </c>
      <c r="G1930" s="13" t="s">
        <v>116</v>
      </c>
      <c r="H1930" s="13" t="s">
        <v>113</v>
      </c>
      <c r="I1930">
        <v>1</v>
      </c>
    </row>
    <row r="1931" spans="1:9" x14ac:dyDescent="0.2">
      <c r="A1931" t="s">
        <v>110</v>
      </c>
      <c r="B1931" t="s">
        <v>58</v>
      </c>
      <c r="C1931" t="s">
        <v>111</v>
      </c>
      <c r="D1931" t="s">
        <v>50</v>
      </c>
      <c r="E1931" t="s">
        <v>42</v>
      </c>
      <c r="F1931" t="s">
        <v>84</v>
      </c>
      <c r="G1931" s="13" t="s">
        <v>116</v>
      </c>
      <c r="H1931" s="13" t="s">
        <v>114</v>
      </c>
      <c r="I1931">
        <v>1</v>
      </c>
    </row>
    <row r="1932" spans="1:9" x14ac:dyDescent="0.2">
      <c r="A1932" t="s">
        <v>62</v>
      </c>
      <c r="B1932" t="s">
        <v>56</v>
      </c>
      <c r="C1932" t="s">
        <v>89</v>
      </c>
      <c r="D1932" t="s">
        <v>49</v>
      </c>
      <c r="E1932" t="s">
        <v>42</v>
      </c>
      <c r="F1932" t="s">
        <v>83</v>
      </c>
      <c r="G1932" s="13" t="s">
        <v>116</v>
      </c>
      <c r="H1932" s="13" t="s">
        <v>115</v>
      </c>
      <c r="I1932">
        <v>1</v>
      </c>
    </row>
    <row r="1933" spans="1:9" x14ac:dyDescent="0.2">
      <c r="A1933" t="s">
        <v>40</v>
      </c>
      <c r="B1933" t="s">
        <v>53</v>
      </c>
      <c r="C1933" t="s">
        <v>95</v>
      </c>
      <c r="D1933" t="s">
        <v>49</v>
      </c>
      <c r="E1933" t="s">
        <v>42</v>
      </c>
      <c r="F1933" t="s">
        <v>83</v>
      </c>
      <c r="G1933" s="13" t="s">
        <v>116</v>
      </c>
      <c r="H1933" s="13" t="s">
        <v>113</v>
      </c>
      <c r="I1933">
        <v>1</v>
      </c>
    </row>
    <row r="1934" spans="1:9" x14ac:dyDescent="0.2">
      <c r="A1934" t="s">
        <v>64</v>
      </c>
      <c r="B1934" t="s">
        <v>56</v>
      </c>
      <c r="C1934" t="s">
        <v>93</v>
      </c>
      <c r="D1934" t="s">
        <v>50</v>
      </c>
      <c r="E1934" t="s">
        <v>61</v>
      </c>
      <c r="F1934" t="s">
        <v>46</v>
      </c>
      <c r="G1934" s="13" t="s">
        <v>117</v>
      </c>
      <c r="H1934" s="13" t="s">
        <v>114</v>
      </c>
      <c r="I1934">
        <v>1</v>
      </c>
    </row>
    <row r="1935" spans="1:9" x14ac:dyDescent="0.2">
      <c r="A1935" t="s">
        <v>107</v>
      </c>
      <c r="B1935" t="s">
        <v>53</v>
      </c>
      <c r="C1935" t="s">
        <v>92</v>
      </c>
      <c r="D1935" t="s">
        <v>49</v>
      </c>
      <c r="E1935" t="s">
        <v>42</v>
      </c>
      <c r="F1935" t="s">
        <v>83</v>
      </c>
      <c r="G1935" s="13" t="s">
        <v>117</v>
      </c>
      <c r="H1935" s="13" t="s">
        <v>115</v>
      </c>
      <c r="I1935">
        <v>1</v>
      </c>
    </row>
    <row r="1936" spans="1:9" x14ac:dyDescent="0.2">
      <c r="A1936" t="s">
        <v>135</v>
      </c>
      <c r="B1936" t="s">
        <v>58</v>
      </c>
      <c r="C1936" t="s">
        <v>134</v>
      </c>
      <c r="D1936" t="s">
        <v>49</v>
      </c>
      <c r="E1936" t="s">
        <v>42</v>
      </c>
      <c r="F1936" t="s">
        <v>83</v>
      </c>
      <c r="G1936" s="13" t="s">
        <v>117</v>
      </c>
      <c r="H1936" s="13" t="s">
        <v>114</v>
      </c>
      <c r="I1936">
        <v>1</v>
      </c>
    </row>
    <row r="1937" spans="1:9" x14ac:dyDescent="0.2">
      <c r="A1937" t="s">
        <v>105</v>
      </c>
      <c r="B1937" t="s">
        <v>56</v>
      </c>
      <c r="C1937" t="s">
        <v>97</v>
      </c>
      <c r="D1937" t="s">
        <v>50</v>
      </c>
      <c r="E1937" t="s">
        <v>42</v>
      </c>
      <c r="F1937" t="s">
        <v>83</v>
      </c>
      <c r="G1937" s="13" t="s">
        <v>117</v>
      </c>
      <c r="H1937" s="13" t="s">
        <v>115</v>
      </c>
      <c r="I1937">
        <v>1</v>
      </c>
    </row>
    <row r="1938" spans="1:9" x14ac:dyDescent="0.2">
      <c r="A1938" t="s">
        <v>110</v>
      </c>
      <c r="B1938" t="s">
        <v>58</v>
      </c>
      <c r="C1938" t="s">
        <v>111</v>
      </c>
      <c r="D1938" t="s">
        <v>49</v>
      </c>
      <c r="E1938" t="s">
        <v>45</v>
      </c>
      <c r="F1938" t="s">
        <v>84</v>
      </c>
      <c r="G1938" s="13" t="s">
        <v>116</v>
      </c>
      <c r="H1938" s="13" t="s">
        <v>113</v>
      </c>
      <c r="I1938">
        <v>1</v>
      </c>
    </row>
    <row r="1939" spans="1:9" x14ac:dyDescent="0.2">
      <c r="A1939" t="s">
        <v>109</v>
      </c>
      <c r="B1939" t="s">
        <v>58</v>
      </c>
      <c r="C1939" t="s">
        <v>111</v>
      </c>
      <c r="D1939" t="s">
        <v>50</v>
      </c>
      <c r="E1939" t="s">
        <v>42</v>
      </c>
      <c r="F1939" t="s">
        <v>83</v>
      </c>
      <c r="G1939" s="13" t="s">
        <v>116</v>
      </c>
      <c r="H1939" s="13" t="s">
        <v>114</v>
      </c>
      <c r="I1939">
        <v>1</v>
      </c>
    </row>
    <row r="1940" spans="1:9" x14ac:dyDescent="0.2">
      <c r="A1940" t="s">
        <v>65</v>
      </c>
      <c r="B1940" t="s">
        <v>57</v>
      </c>
      <c r="C1940" t="s">
        <v>98</v>
      </c>
      <c r="D1940" t="s">
        <v>49</v>
      </c>
      <c r="E1940" t="s">
        <v>42</v>
      </c>
      <c r="F1940" t="s">
        <v>83</v>
      </c>
      <c r="G1940" s="13" t="s">
        <v>116</v>
      </c>
      <c r="H1940" s="13" t="s">
        <v>115</v>
      </c>
      <c r="I1940">
        <v>1</v>
      </c>
    </row>
    <row r="1941" spans="1:9" x14ac:dyDescent="0.2">
      <c r="A1941" t="s">
        <v>65</v>
      </c>
      <c r="B1941" t="s">
        <v>57</v>
      </c>
      <c r="C1941" t="s">
        <v>98</v>
      </c>
      <c r="D1941" t="s">
        <v>50</v>
      </c>
      <c r="E1941" t="s">
        <v>42</v>
      </c>
      <c r="F1941" t="s">
        <v>46</v>
      </c>
      <c r="G1941" s="13" t="s">
        <v>116</v>
      </c>
      <c r="H1941" s="13" t="s">
        <v>113</v>
      </c>
      <c r="I1941">
        <v>1</v>
      </c>
    </row>
    <row r="1942" spans="1:9" x14ac:dyDescent="0.2">
      <c r="A1942" t="s">
        <v>110</v>
      </c>
      <c r="B1942" t="s">
        <v>58</v>
      </c>
      <c r="C1942" t="s">
        <v>111</v>
      </c>
      <c r="D1942" t="s">
        <v>49</v>
      </c>
      <c r="E1942" t="s">
        <v>61</v>
      </c>
      <c r="F1942" t="s">
        <v>46</v>
      </c>
      <c r="G1942" s="13" t="s">
        <v>117</v>
      </c>
      <c r="H1942" s="13" t="s">
        <v>114</v>
      </c>
      <c r="I1942">
        <v>1</v>
      </c>
    </row>
    <row r="1943" spans="1:9" x14ac:dyDescent="0.2">
      <c r="A1943" t="s">
        <v>65</v>
      </c>
      <c r="B1943" t="s">
        <v>57</v>
      </c>
      <c r="C1943" t="s">
        <v>98</v>
      </c>
      <c r="D1943" t="s">
        <v>49</v>
      </c>
      <c r="E1943" t="s">
        <v>42</v>
      </c>
      <c r="F1943" t="s">
        <v>83</v>
      </c>
      <c r="G1943" s="13" t="s">
        <v>117</v>
      </c>
      <c r="H1943" s="13" t="s">
        <v>115</v>
      </c>
      <c r="I1943">
        <v>1</v>
      </c>
    </row>
    <row r="1944" spans="1:9" x14ac:dyDescent="0.2">
      <c r="A1944" t="s">
        <v>107</v>
      </c>
      <c r="B1944" t="s">
        <v>53</v>
      </c>
      <c r="C1944" t="s">
        <v>92</v>
      </c>
      <c r="D1944" t="s">
        <v>49</v>
      </c>
      <c r="E1944" t="s">
        <v>42</v>
      </c>
      <c r="F1944" t="s">
        <v>46</v>
      </c>
      <c r="G1944" s="13" t="s">
        <v>117</v>
      </c>
      <c r="H1944" s="13" t="s">
        <v>114</v>
      </c>
      <c r="I1944">
        <v>1</v>
      </c>
    </row>
    <row r="1945" spans="1:9" x14ac:dyDescent="0.2">
      <c r="A1945" t="s">
        <v>109</v>
      </c>
      <c r="B1945" t="s">
        <v>58</v>
      </c>
      <c r="C1945" t="s">
        <v>111</v>
      </c>
      <c r="D1945" t="s">
        <v>49</v>
      </c>
      <c r="E1945" t="s">
        <v>42</v>
      </c>
      <c r="F1945" t="s">
        <v>84</v>
      </c>
      <c r="G1945" s="13" t="s">
        <v>117</v>
      </c>
      <c r="H1945" s="13" t="s">
        <v>115</v>
      </c>
      <c r="I1945">
        <v>1</v>
      </c>
    </row>
    <row r="1946" spans="1:9" x14ac:dyDescent="0.2">
      <c r="A1946" t="s">
        <v>108</v>
      </c>
      <c r="B1946" t="s">
        <v>58</v>
      </c>
      <c r="C1946" t="s">
        <v>134</v>
      </c>
      <c r="D1946" t="s">
        <v>49</v>
      </c>
      <c r="E1946" t="s">
        <v>42</v>
      </c>
      <c r="F1946" t="s">
        <v>83</v>
      </c>
      <c r="G1946" s="13" t="s">
        <v>117</v>
      </c>
      <c r="H1946" s="13" t="s">
        <v>113</v>
      </c>
      <c r="I1946">
        <v>1</v>
      </c>
    </row>
    <row r="1947" spans="1:9" x14ac:dyDescent="0.2">
      <c r="A1947" t="s">
        <v>64</v>
      </c>
      <c r="B1947" t="s">
        <v>56</v>
      </c>
      <c r="C1947" t="s">
        <v>93</v>
      </c>
      <c r="D1947" t="s">
        <v>49</v>
      </c>
      <c r="E1947" t="s">
        <v>43</v>
      </c>
      <c r="F1947" t="s">
        <v>84</v>
      </c>
      <c r="G1947" s="13" t="s">
        <v>116</v>
      </c>
      <c r="H1947" s="13" t="s">
        <v>114</v>
      </c>
      <c r="I1947">
        <v>1</v>
      </c>
    </row>
    <row r="1948" spans="1:9" x14ac:dyDescent="0.2">
      <c r="A1948" t="s">
        <v>65</v>
      </c>
      <c r="B1948" t="s">
        <v>57</v>
      </c>
      <c r="C1948" t="s">
        <v>98</v>
      </c>
      <c r="D1948" t="s">
        <v>50</v>
      </c>
      <c r="E1948" t="s">
        <v>42</v>
      </c>
      <c r="F1948" t="s">
        <v>46</v>
      </c>
      <c r="G1948" s="13" t="s">
        <v>116</v>
      </c>
      <c r="H1948" s="13" t="s">
        <v>115</v>
      </c>
      <c r="I1948">
        <v>1</v>
      </c>
    </row>
    <row r="1949" spans="1:9" x14ac:dyDescent="0.2">
      <c r="A1949" t="s">
        <v>64</v>
      </c>
      <c r="B1949" t="s">
        <v>56</v>
      </c>
      <c r="C1949" t="s">
        <v>93</v>
      </c>
      <c r="D1949" t="s">
        <v>49</v>
      </c>
      <c r="E1949" t="s">
        <v>41</v>
      </c>
      <c r="F1949" t="s">
        <v>46</v>
      </c>
      <c r="G1949" s="13" t="s">
        <v>116</v>
      </c>
      <c r="H1949" s="13" t="s">
        <v>113</v>
      </c>
      <c r="I1949">
        <v>1</v>
      </c>
    </row>
    <row r="1950" spans="1:9" x14ac:dyDescent="0.2">
      <c r="A1950" t="s">
        <v>65</v>
      </c>
      <c r="B1950" t="s">
        <v>57</v>
      </c>
      <c r="C1950" t="s">
        <v>98</v>
      </c>
      <c r="D1950" t="s">
        <v>50</v>
      </c>
      <c r="E1950" t="s">
        <v>61</v>
      </c>
      <c r="F1950" t="s">
        <v>83</v>
      </c>
      <c r="G1950" s="13" t="s">
        <v>117</v>
      </c>
      <c r="H1950" s="13" t="s">
        <v>114</v>
      </c>
      <c r="I1950">
        <v>1</v>
      </c>
    </row>
    <row r="1951" spans="1:9" x14ac:dyDescent="0.2">
      <c r="A1951" t="s">
        <v>108</v>
      </c>
      <c r="B1951" t="s">
        <v>58</v>
      </c>
      <c r="C1951" t="s">
        <v>134</v>
      </c>
      <c r="D1951" t="s">
        <v>49</v>
      </c>
      <c r="E1951" t="s">
        <v>42</v>
      </c>
      <c r="F1951" t="s">
        <v>83</v>
      </c>
      <c r="G1951" s="13" t="s">
        <v>117</v>
      </c>
      <c r="H1951" s="13" t="s">
        <v>115</v>
      </c>
      <c r="I1951">
        <v>1</v>
      </c>
    </row>
    <row r="1952" spans="1:9" x14ac:dyDescent="0.2">
      <c r="A1952" t="s">
        <v>65</v>
      </c>
      <c r="B1952" t="s">
        <v>57</v>
      </c>
      <c r="C1952" t="s">
        <v>98</v>
      </c>
      <c r="D1952" t="s">
        <v>50</v>
      </c>
      <c r="E1952" t="s">
        <v>41</v>
      </c>
      <c r="F1952" t="s">
        <v>83</v>
      </c>
      <c r="G1952" s="13" t="s">
        <v>117</v>
      </c>
      <c r="H1952" s="13" t="s">
        <v>114</v>
      </c>
      <c r="I1952">
        <v>1</v>
      </c>
    </row>
    <row r="1953" spans="1:9" x14ac:dyDescent="0.2">
      <c r="A1953" t="s">
        <v>10</v>
      </c>
      <c r="B1953" t="s">
        <v>54</v>
      </c>
      <c r="C1953" t="s">
        <v>98</v>
      </c>
      <c r="D1953" t="s">
        <v>49</v>
      </c>
      <c r="E1953" t="s">
        <v>42</v>
      </c>
      <c r="F1953" t="s">
        <v>46</v>
      </c>
      <c r="G1953" s="13" t="s">
        <v>117</v>
      </c>
      <c r="H1953" s="13" t="s">
        <v>115</v>
      </c>
      <c r="I1953">
        <v>1</v>
      </c>
    </row>
    <row r="1954" spans="1:9" x14ac:dyDescent="0.2">
      <c r="A1954" t="s">
        <v>106</v>
      </c>
      <c r="B1954" t="s">
        <v>56</v>
      </c>
      <c r="C1954" t="s">
        <v>94</v>
      </c>
      <c r="D1954" t="s">
        <v>50</v>
      </c>
      <c r="E1954" t="s">
        <v>61</v>
      </c>
      <c r="F1954" t="s">
        <v>83</v>
      </c>
      <c r="G1954" s="13" t="s">
        <v>116</v>
      </c>
      <c r="H1954" s="13" t="s">
        <v>113</v>
      </c>
      <c r="I1954">
        <v>1</v>
      </c>
    </row>
    <row r="1955" spans="1:9" x14ac:dyDescent="0.2">
      <c r="A1955" t="s">
        <v>3</v>
      </c>
      <c r="B1955" t="s">
        <v>54</v>
      </c>
      <c r="C1955" t="s">
        <v>93</v>
      </c>
      <c r="D1955" t="s">
        <v>50</v>
      </c>
      <c r="E1955" t="s">
        <v>42</v>
      </c>
      <c r="F1955" t="s">
        <v>84</v>
      </c>
      <c r="G1955" s="13" t="s">
        <v>116</v>
      </c>
      <c r="H1955" s="13" t="s">
        <v>114</v>
      </c>
      <c r="I1955">
        <v>1</v>
      </c>
    </row>
    <row r="1956" spans="1:9" x14ac:dyDescent="0.2">
      <c r="A1956" t="s">
        <v>65</v>
      </c>
      <c r="B1956" t="s">
        <v>57</v>
      </c>
      <c r="C1956" t="s">
        <v>98</v>
      </c>
      <c r="D1956" t="s">
        <v>50</v>
      </c>
      <c r="E1956" t="s">
        <v>41</v>
      </c>
      <c r="F1956" t="s">
        <v>83</v>
      </c>
      <c r="G1956" s="13" t="s">
        <v>116</v>
      </c>
      <c r="H1956" s="13" t="s">
        <v>115</v>
      </c>
      <c r="I1956">
        <v>1</v>
      </c>
    </row>
    <row r="1957" spans="1:9" x14ac:dyDescent="0.2">
      <c r="A1957" t="s">
        <v>32</v>
      </c>
      <c r="B1957" t="s">
        <v>53</v>
      </c>
      <c r="C1957" t="s">
        <v>92</v>
      </c>
      <c r="D1957" t="s">
        <v>49</v>
      </c>
      <c r="E1957" t="s">
        <v>42</v>
      </c>
      <c r="F1957" t="s">
        <v>84</v>
      </c>
      <c r="G1957" s="13" t="s">
        <v>116</v>
      </c>
      <c r="H1957" s="13" t="s">
        <v>113</v>
      </c>
      <c r="I1957">
        <v>1</v>
      </c>
    </row>
    <row r="1958" spans="1:9" x14ac:dyDescent="0.2">
      <c r="A1958" t="s">
        <v>110</v>
      </c>
      <c r="B1958" t="s">
        <v>58</v>
      </c>
      <c r="C1958" t="s">
        <v>111</v>
      </c>
      <c r="D1958" t="s">
        <v>49</v>
      </c>
      <c r="E1958" t="s">
        <v>61</v>
      </c>
      <c r="F1958" t="s">
        <v>84</v>
      </c>
      <c r="G1958" s="13" t="s">
        <v>117</v>
      </c>
      <c r="H1958" s="13" t="s">
        <v>114</v>
      </c>
      <c r="I1958">
        <v>1</v>
      </c>
    </row>
    <row r="1959" spans="1:9" x14ac:dyDescent="0.2">
      <c r="A1959" t="s">
        <v>65</v>
      </c>
      <c r="B1959" t="s">
        <v>57</v>
      </c>
      <c r="C1959" t="s">
        <v>98</v>
      </c>
      <c r="D1959" t="s">
        <v>49</v>
      </c>
      <c r="E1959" t="s">
        <v>42</v>
      </c>
      <c r="F1959" t="s">
        <v>83</v>
      </c>
      <c r="G1959" s="13" t="s">
        <v>117</v>
      </c>
      <c r="H1959" s="13" t="s">
        <v>115</v>
      </c>
      <c r="I1959">
        <v>1</v>
      </c>
    </row>
    <row r="1960" spans="1:9" x14ac:dyDescent="0.2">
      <c r="A1960" t="s">
        <v>64</v>
      </c>
      <c r="B1960" t="s">
        <v>56</v>
      </c>
      <c r="C1960" t="s">
        <v>93</v>
      </c>
      <c r="D1960" t="s">
        <v>49</v>
      </c>
      <c r="E1960" t="s">
        <v>42</v>
      </c>
      <c r="F1960" t="s">
        <v>46</v>
      </c>
      <c r="G1960" s="13" t="s">
        <v>117</v>
      </c>
      <c r="H1960" s="13" t="s">
        <v>114</v>
      </c>
      <c r="I1960">
        <v>1</v>
      </c>
    </row>
    <row r="1961" spans="1:9" x14ac:dyDescent="0.2">
      <c r="A1961" t="s">
        <v>64</v>
      </c>
      <c r="B1961" t="s">
        <v>56</v>
      </c>
      <c r="C1961" t="s">
        <v>93</v>
      </c>
      <c r="D1961" t="s">
        <v>50</v>
      </c>
      <c r="E1961" t="s">
        <v>44</v>
      </c>
      <c r="F1961" t="s">
        <v>46</v>
      </c>
      <c r="G1961" s="13" t="s">
        <v>117</v>
      </c>
      <c r="H1961" s="13" t="s">
        <v>115</v>
      </c>
      <c r="I1961">
        <v>1</v>
      </c>
    </row>
    <row r="1962" spans="1:9" x14ac:dyDescent="0.2">
      <c r="A1962" t="s">
        <v>7</v>
      </c>
      <c r="B1962" t="s">
        <v>54</v>
      </c>
      <c r="C1962" t="s">
        <v>95</v>
      </c>
      <c r="D1962" t="s">
        <v>50</v>
      </c>
      <c r="E1962" t="s">
        <v>42</v>
      </c>
      <c r="F1962" t="s">
        <v>46</v>
      </c>
      <c r="G1962" s="13" t="s">
        <v>116</v>
      </c>
      <c r="H1962" s="13" t="s">
        <v>113</v>
      </c>
      <c r="I1962">
        <v>1</v>
      </c>
    </row>
    <row r="1963" spans="1:9" x14ac:dyDescent="0.2">
      <c r="A1963" t="s">
        <v>65</v>
      </c>
      <c r="B1963" t="s">
        <v>57</v>
      </c>
      <c r="C1963" t="s">
        <v>98</v>
      </c>
      <c r="D1963" t="s">
        <v>49</v>
      </c>
      <c r="E1963" t="s">
        <v>42</v>
      </c>
      <c r="F1963" t="s">
        <v>83</v>
      </c>
      <c r="G1963" s="13" t="s">
        <v>116</v>
      </c>
      <c r="H1963" s="13" t="s">
        <v>114</v>
      </c>
      <c r="I1963">
        <v>1</v>
      </c>
    </row>
    <row r="1964" spans="1:9" x14ac:dyDescent="0.2">
      <c r="A1964" t="s">
        <v>110</v>
      </c>
      <c r="B1964" t="s">
        <v>58</v>
      </c>
      <c r="C1964" t="s">
        <v>111</v>
      </c>
      <c r="D1964" t="s">
        <v>49</v>
      </c>
      <c r="E1964" t="s">
        <v>42</v>
      </c>
      <c r="F1964" t="s">
        <v>46</v>
      </c>
      <c r="G1964" s="13" t="s">
        <v>116</v>
      </c>
      <c r="H1964" s="13" t="s">
        <v>115</v>
      </c>
      <c r="I1964">
        <v>1</v>
      </c>
    </row>
    <row r="1965" spans="1:9" x14ac:dyDescent="0.2">
      <c r="A1965" t="s">
        <v>13</v>
      </c>
      <c r="B1965" t="s">
        <v>55</v>
      </c>
      <c r="C1965" t="s">
        <v>92</v>
      </c>
      <c r="D1965" t="s">
        <v>50</v>
      </c>
      <c r="E1965" t="s">
        <v>42</v>
      </c>
      <c r="F1965" t="s">
        <v>83</v>
      </c>
      <c r="G1965" s="13" t="s">
        <v>116</v>
      </c>
      <c r="H1965" s="13" t="s">
        <v>113</v>
      </c>
      <c r="I1965">
        <v>1</v>
      </c>
    </row>
    <row r="1966" spans="1:9" x14ac:dyDescent="0.2">
      <c r="A1966" t="s">
        <v>32</v>
      </c>
      <c r="B1966" t="s">
        <v>53</v>
      </c>
      <c r="C1966" t="s">
        <v>92</v>
      </c>
      <c r="D1966" t="s">
        <v>49</v>
      </c>
      <c r="E1966" t="s">
        <v>42</v>
      </c>
      <c r="F1966" t="s">
        <v>84</v>
      </c>
      <c r="G1966" s="13" t="s">
        <v>117</v>
      </c>
      <c r="H1966" s="13" t="s">
        <v>114</v>
      </c>
      <c r="I1966">
        <v>1</v>
      </c>
    </row>
    <row r="1967" spans="1:9" x14ac:dyDescent="0.2">
      <c r="A1967" t="s">
        <v>13</v>
      </c>
      <c r="B1967" t="s">
        <v>55</v>
      </c>
      <c r="C1967" t="s">
        <v>92</v>
      </c>
      <c r="D1967" t="s">
        <v>49</v>
      </c>
      <c r="E1967" t="s">
        <v>42</v>
      </c>
      <c r="F1967" t="s">
        <v>83</v>
      </c>
      <c r="G1967" s="13" t="s">
        <v>117</v>
      </c>
      <c r="H1967" s="13" t="s">
        <v>115</v>
      </c>
      <c r="I1967">
        <v>1</v>
      </c>
    </row>
    <row r="1968" spans="1:9" x14ac:dyDescent="0.2">
      <c r="A1968" t="s">
        <v>108</v>
      </c>
      <c r="B1968" t="s">
        <v>58</v>
      </c>
      <c r="C1968" t="s">
        <v>134</v>
      </c>
      <c r="D1968" t="s">
        <v>49</v>
      </c>
      <c r="E1968" t="s">
        <v>42</v>
      </c>
      <c r="F1968" t="s">
        <v>83</v>
      </c>
      <c r="G1968" s="13" t="s">
        <v>117</v>
      </c>
      <c r="H1968" s="13" t="s">
        <v>114</v>
      </c>
      <c r="I1968">
        <v>1</v>
      </c>
    </row>
    <row r="1969" spans="1:9" x14ac:dyDescent="0.2">
      <c r="A1969" t="s">
        <v>65</v>
      </c>
      <c r="B1969" t="s">
        <v>57</v>
      </c>
      <c r="C1969" t="s">
        <v>98</v>
      </c>
      <c r="D1969" t="s">
        <v>50</v>
      </c>
      <c r="E1969" t="s">
        <v>61</v>
      </c>
      <c r="F1969" t="s">
        <v>83</v>
      </c>
      <c r="G1969" s="13" t="s">
        <v>117</v>
      </c>
      <c r="H1969" s="13" t="s">
        <v>115</v>
      </c>
      <c r="I1969">
        <v>1</v>
      </c>
    </row>
    <row r="1970" spans="1:9" x14ac:dyDescent="0.2">
      <c r="A1970" t="s">
        <v>68</v>
      </c>
      <c r="B1970" t="s">
        <v>55</v>
      </c>
      <c r="C1970" t="s">
        <v>90</v>
      </c>
      <c r="D1970" t="s">
        <v>50</v>
      </c>
      <c r="E1970" t="s">
        <v>44</v>
      </c>
      <c r="F1970" t="s">
        <v>83</v>
      </c>
      <c r="G1970" s="13" t="s">
        <v>116</v>
      </c>
      <c r="H1970" s="13" t="s">
        <v>113</v>
      </c>
      <c r="I1970">
        <v>1</v>
      </c>
    </row>
    <row r="1971" spans="1:9" x14ac:dyDescent="0.2">
      <c r="A1971" t="s">
        <v>65</v>
      </c>
      <c r="B1971" t="s">
        <v>57</v>
      </c>
      <c r="C1971" t="s">
        <v>98</v>
      </c>
      <c r="D1971" t="s">
        <v>50</v>
      </c>
      <c r="E1971" t="s">
        <v>41</v>
      </c>
      <c r="F1971" t="s">
        <v>83</v>
      </c>
      <c r="G1971" s="13" t="s">
        <v>116</v>
      </c>
      <c r="H1971" s="13" t="s">
        <v>114</v>
      </c>
      <c r="I1971">
        <v>1</v>
      </c>
    </row>
    <row r="1972" spans="1:9" x14ac:dyDescent="0.2">
      <c r="A1972" t="s">
        <v>108</v>
      </c>
      <c r="B1972" t="s">
        <v>58</v>
      </c>
      <c r="C1972" t="s">
        <v>134</v>
      </c>
      <c r="D1972" t="s">
        <v>49</v>
      </c>
      <c r="E1972" t="s">
        <v>42</v>
      </c>
      <c r="F1972" t="s">
        <v>83</v>
      </c>
      <c r="G1972" s="13" t="s">
        <v>117</v>
      </c>
      <c r="H1972" s="13" t="s">
        <v>115</v>
      </c>
      <c r="I1972">
        <v>1</v>
      </c>
    </row>
    <row r="1973" spans="1:9" x14ac:dyDescent="0.2">
      <c r="A1973" t="s">
        <v>65</v>
      </c>
      <c r="B1973" t="s">
        <v>57</v>
      </c>
      <c r="C1973" t="s">
        <v>98</v>
      </c>
      <c r="D1973" t="s">
        <v>49</v>
      </c>
      <c r="E1973" t="s">
        <v>44</v>
      </c>
      <c r="F1973" t="s">
        <v>83</v>
      </c>
      <c r="G1973" s="13" t="s">
        <v>116</v>
      </c>
      <c r="H1973" s="13" t="s">
        <v>113</v>
      </c>
      <c r="I1973">
        <v>1</v>
      </c>
    </row>
    <row r="1974" spans="1:9" x14ac:dyDescent="0.2">
      <c r="A1974" t="s">
        <v>110</v>
      </c>
      <c r="B1974" t="s">
        <v>58</v>
      </c>
      <c r="C1974" t="s">
        <v>111</v>
      </c>
      <c r="D1974" t="s">
        <v>49</v>
      </c>
      <c r="E1974" t="s">
        <v>42</v>
      </c>
      <c r="F1974" t="s">
        <v>84</v>
      </c>
      <c r="G1974" s="13" t="s">
        <v>117</v>
      </c>
      <c r="H1974" s="13" t="s">
        <v>114</v>
      </c>
      <c r="I1974">
        <v>1</v>
      </c>
    </row>
    <row r="1975" spans="1:9" x14ac:dyDescent="0.2">
      <c r="A1975" t="s">
        <v>105</v>
      </c>
      <c r="B1975" t="s">
        <v>56</v>
      </c>
      <c r="C1975" t="s">
        <v>98</v>
      </c>
      <c r="D1975" t="s">
        <v>49</v>
      </c>
      <c r="E1975" t="s">
        <v>43</v>
      </c>
      <c r="F1975" t="s">
        <v>83</v>
      </c>
      <c r="G1975" s="13" t="s">
        <v>117</v>
      </c>
      <c r="H1975" s="13" t="s">
        <v>115</v>
      </c>
      <c r="I1975">
        <v>1</v>
      </c>
    </row>
    <row r="1976" spans="1:9" x14ac:dyDescent="0.2">
      <c r="A1976" t="s">
        <v>110</v>
      </c>
      <c r="B1976" t="s">
        <v>58</v>
      </c>
      <c r="C1976" t="s">
        <v>111</v>
      </c>
      <c r="D1976" t="s">
        <v>49</v>
      </c>
      <c r="E1976" t="s">
        <v>42</v>
      </c>
      <c r="F1976" t="s">
        <v>46</v>
      </c>
      <c r="G1976" s="13" t="s">
        <v>117</v>
      </c>
      <c r="H1976" s="13" t="s">
        <v>114</v>
      </c>
      <c r="I1976">
        <v>1</v>
      </c>
    </row>
    <row r="1977" spans="1:9" x14ac:dyDescent="0.2">
      <c r="A1977" t="s">
        <v>5</v>
      </c>
      <c r="B1977" t="s">
        <v>53</v>
      </c>
      <c r="C1977" t="s">
        <v>93</v>
      </c>
      <c r="D1977" t="s">
        <v>49</v>
      </c>
      <c r="E1977" t="s">
        <v>41</v>
      </c>
      <c r="F1977" t="s">
        <v>46</v>
      </c>
      <c r="G1977" s="13" t="s">
        <v>117</v>
      </c>
      <c r="H1977" s="13" t="s">
        <v>115</v>
      </c>
      <c r="I1977">
        <v>1</v>
      </c>
    </row>
    <row r="1978" spans="1:9" x14ac:dyDescent="0.2">
      <c r="A1978" t="s">
        <v>65</v>
      </c>
      <c r="B1978" t="s">
        <v>57</v>
      </c>
      <c r="C1978" t="s">
        <v>98</v>
      </c>
      <c r="D1978" t="s">
        <v>50</v>
      </c>
      <c r="E1978" t="s">
        <v>42</v>
      </c>
      <c r="F1978" t="s">
        <v>46</v>
      </c>
      <c r="G1978" s="13" t="s">
        <v>116</v>
      </c>
      <c r="H1978" s="13" t="s">
        <v>113</v>
      </c>
      <c r="I1978">
        <v>1</v>
      </c>
    </row>
    <row r="1979" spans="1:9" x14ac:dyDescent="0.2">
      <c r="A1979" t="s">
        <v>64</v>
      </c>
      <c r="B1979" t="s">
        <v>56</v>
      </c>
      <c r="C1979" t="s">
        <v>93</v>
      </c>
      <c r="D1979" t="s">
        <v>50</v>
      </c>
      <c r="E1979" t="s">
        <v>44</v>
      </c>
      <c r="F1979" t="s">
        <v>46</v>
      </c>
      <c r="G1979" s="13" t="s">
        <v>116</v>
      </c>
      <c r="H1979" s="13" t="s">
        <v>114</v>
      </c>
      <c r="I1979">
        <v>1</v>
      </c>
    </row>
    <row r="1980" spans="1:9" x14ac:dyDescent="0.2">
      <c r="A1980" t="s">
        <v>108</v>
      </c>
      <c r="B1980" t="s">
        <v>58</v>
      </c>
      <c r="C1980" t="s">
        <v>134</v>
      </c>
      <c r="D1980" t="s">
        <v>49</v>
      </c>
      <c r="E1980" t="s">
        <v>61</v>
      </c>
      <c r="F1980" t="s">
        <v>83</v>
      </c>
      <c r="G1980" s="13" t="s">
        <v>117</v>
      </c>
      <c r="H1980" s="13" t="s">
        <v>115</v>
      </c>
      <c r="I1980">
        <v>1</v>
      </c>
    </row>
    <row r="1981" spans="1:9" x14ac:dyDescent="0.2">
      <c r="A1981" t="s">
        <v>27</v>
      </c>
      <c r="B1981" t="s">
        <v>54</v>
      </c>
      <c r="C1981" t="s">
        <v>92</v>
      </c>
      <c r="D1981" t="s">
        <v>50</v>
      </c>
      <c r="E1981" t="s">
        <v>44</v>
      </c>
      <c r="F1981" t="s">
        <v>84</v>
      </c>
      <c r="G1981" s="13" t="s">
        <v>116</v>
      </c>
      <c r="H1981" s="13" t="s">
        <v>113</v>
      </c>
      <c r="I1981">
        <v>1</v>
      </c>
    </row>
    <row r="1982" spans="1:9" x14ac:dyDescent="0.2">
      <c r="A1982" t="s">
        <v>4</v>
      </c>
      <c r="B1982" t="s">
        <v>54</v>
      </c>
      <c r="C1982" t="s">
        <v>91</v>
      </c>
      <c r="D1982" t="s">
        <v>50</v>
      </c>
      <c r="E1982" t="s">
        <v>61</v>
      </c>
      <c r="F1982" t="s">
        <v>84</v>
      </c>
      <c r="G1982" s="13" t="s">
        <v>117</v>
      </c>
      <c r="H1982" s="13" t="s">
        <v>114</v>
      </c>
      <c r="I1982">
        <v>1</v>
      </c>
    </row>
    <row r="1983" spans="1:9" x14ac:dyDescent="0.2">
      <c r="A1983" t="s">
        <v>15</v>
      </c>
      <c r="B1983" t="s">
        <v>54</v>
      </c>
      <c r="C1983" t="s">
        <v>93</v>
      </c>
      <c r="D1983" t="s">
        <v>50</v>
      </c>
      <c r="E1983" t="s">
        <v>42</v>
      </c>
      <c r="F1983" t="s">
        <v>46</v>
      </c>
      <c r="G1983" s="13" t="s">
        <v>117</v>
      </c>
      <c r="H1983" s="13" t="s">
        <v>115</v>
      </c>
      <c r="I1983">
        <v>1</v>
      </c>
    </row>
    <row r="1984" spans="1:9" x14ac:dyDescent="0.2">
      <c r="A1984" t="s">
        <v>20</v>
      </c>
      <c r="B1984" t="s">
        <v>53</v>
      </c>
      <c r="C1984" t="s">
        <v>91</v>
      </c>
      <c r="D1984" t="s">
        <v>49</v>
      </c>
      <c r="E1984" t="s">
        <v>42</v>
      </c>
      <c r="F1984" t="s">
        <v>46</v>
      </c>
      <c r="G1984" s="13" t="s">
        <v>117</v>
      </c>
      <c r="H1984" s="13" t="s">
        <v>114</v>
      </c>
      <c r="I1984">
        <v>1</v>
      </c>
    </row>
    <row r="1985" spans="1:9" x14ac:dyDescent="0.2">
      <c r="A1985" t="s">
        <v>65</v>
      </c>
      <c r="B1985" t="s">
        <v>57</v>
      </c>
      <c r="C1985" t="s">
        <v>98</v>
      </c>
      <c r="D1985" t="s">
        <v>49</v>
      </c>
      <c r="E1985" t="s">
        <v>42</v>
      </c>
      <c r="F1985" t="s">
        <v>83</v>
      </c>
      <c r="G1985" s="13" t="s">
        <v>117</v>
      </c>
      <c r="H1985" s="13" t="s">
        <v>115</v>
      </c>
      <c r="I1985">
        <v>1</v>
      </c>
    </row>
    <row r="1986" spans="1:9" x14ac:dyDescent="0.2">
      <c r="A1986" t="s">
        <v>110</v>
      </c>
      <c r="B1986" t="s">
        <v>58</v>
      </c>
      <c r="C1986" t="s">
        <v>111</v>
      </c>
      <c r="D1986" t="s">
        <v>49</v>
      </c>
      <c r="E1986" t="s">
        <v>42</v>
      </c>
      <c r="F1986" t="s">
        <v>46</v>
      </c>
      <c r="G1986" s="13" t="s">
        <v>116</v>
      </c>
      <c r="H1986" s="13" t="s">
        <v>113</v>
      </c>
      <c r="I1986">
        <v>1</v>
      </c>
    </row>
    <row r="1987" spans="1:9" x14ac:dyDescent="0.2">
      <c r="A1987" t="s">
        <v>65</v>
      </c>
      <c r="B1987" t="s">
        <v>57</v>
      </c>
      <c r="C1987" t="s">
        <v>98</v>
      </c>
      <c r="D1987" t="s">
        <v>49</v>
      </c>
      <c r="E1987" t="s">
        <v>42</v>
      </c>
      <c r="F1987" t="s">
        <v>83</v>
      </c>
      <c r="G1987" s="13" t="s">
        <v>116</v>
      </c>
      <c r="H1987" s="13" t="s">
        <v>114</v>
      </c>
      <c r="I1987">
        <v>1</v>
      </c>
    </row>
    <row r="1988" spans="1:9" x14ac:dyDescent="0.2">
      <c r="A1988" t="s">
        <v>105</v>
      </c>
      <c r="B1988" t="s">
        <v>56</v>
      </c>
      <c r="C1988" t="s">
        <v>97</v>
      </c>
      <c r="D1988" t="s">
        <v>50</v>
      </c>
      <c r="E1988" t="s">
        <v>42</v>
      </c>
      <c r="F1988" t="s">
        <v>46</v>
      </c>
      <c r="G1988" s="13" t="s">
        <v>116</v>
      </c>
      <c r="H1988" s="13" t="s">
        <v>115</v>
      </c>
      <c r="I1988">
        <v>1</v>
      </c>
    </row>
    <row r="1989" spans="1:9" x14ac:dyDescent="0.2">
      <c r="A1989" t="s">
        <v>10</v>
      </c>
      <c r="B1989" t="s">
        <v>54</v>
      </c>
      <c r="C1989" t="s">
        <v>98</v>
      </c>
      <c r="D1989" t="s">
        <v>49</v>
      </c>
      <c r="E1989" t="s">
        <v>42</v>
      </c>
      <c r="F1989" t="s">
        <v>46</v>
      </c>
      <c r="G1989" s="13" t="s">
        <v>116</v>
      </c>
      <c r="H1989" s="13" t="s">
        <v>113</v>
      </c>
      <c r="I1989">
        <v>1</v>
      </c>
    </row>
    <row r="1990" spans="1:9" x14ac:dyDescent="0.2">
      <c r="A1990" t="s">
        <v>105</v>
      </c>
      <c r="B1990" t="s">
        <v>56</v>
      </c>
      <c r="C1990" t="s">
        <v>97</v>
      </c>
      <c r="D1990" t="s">
        <v>50</v>
      </c>
      <c r="E1990" t="s">
        <v>45</v>
      </c>
      <c r="F1990" t="s">
        <v>83</v>
      </c>
      <c r="G1990" s="13" t="s">
        <v>117</v>
      </c>
      <c r="H1990" s="13" t="s">
        <v>114</v>
      </c>
      <c r="I1990">
        <v>1</v>
      </c>
    </row>
    <row r="1991" spans="1:9" x14ac:dyDescent="0.2">
      <c r="A1991" t="s">
        <v>62</v>
      </c>
      <c r="B1991" t="s">
        <v>56</v>
      </c>
      <c r="C1991" t="s">
        <v>89</v>
      </c>
      <c r="D1991" t="s">
        <v>49</v>
      </c>
      <c r="E1991" t="s">
        <v>42</v>
      </c>
      <c r="F1991" t="s">
        <v>83</v>
      </c>
      <c r="G1991" s="13" t="s">
        <v>117</v>
      </c>
      <c r="H1991" s="13" t="s">
        <v>115</v>
      </c>
      <c r="I1991">
        <v>1</v>
      </c>
    </row>
    <row r="1992" spans="1:9" x14ac:dyDescent="0.2">
      <c r="A1992" t="s">
        <v>109</v>
      </c>
      <c r="B1992" t="s">
        <v>58</v>
      </c>
      <c r="C1992" t="s">
        <v>111</v>
      </c>
      <c r="D1992" t="s">
        <v>50</v>
      </c>
      <c r="E1992" t="s">
        <v>61</v>
      </c>
      <c r="F1992" t="s">
        <v>46</v>
      </c>
      <c r="G1992" s="13" t="s">
        <v>117</v>
      </c>
      <c r="H1992" s="13" t="s">
        <v>114</v>
      </c>
      <c r="I1992">
        <v>1</v>
      </c>
    </row>
    <row r="1993" spans="1:9" x14ac:dyDescent="0.2">
      <c r="A1993" t="s">
        <v>64</v>
      </c>
      <c r="B1993" t="s">
        <v>56</v>
      </c>
      <c r="C1993" t="s">
        <v>93</v>
      </c>
      <c r="D1993" t="s">
        <v>49</v>
      </c>
      <c r="E1993" t="s">
        <v>44</v>
      </c>
      <c r="F1993" t="s">
        <v>46</v>
      </c>
      <c r="G1993" s="13" t="s">
        <v>117</v>
      </c>
      <c r="H1993" s="13" t="s">
        <v>115</v>
      </c>
      <c r="I1993">
        <v>1</v>
      </c>
    </row>
    <row r="1994" spans="1:9" x14ac:dyDescent="0.2">
      <c r="A1994" t="s">
        <v>74</v>
      </c>
      <c r="B1994" t="s">
        <v>53</v>
      </c>
      <c r="C1994" t="s">
        <v>91</v>
      </c>
      <c r="D1994" t="s">
        <v>49</v>
      </c>
      <c r="E1994" t="s">
        <v>60</v>
      </c>
      <c r="F1994" t="s">
        <v>84</v>
      </c>
      <c r="G1994" s="13" t="s">
        <v>116</v>
      </c>
      <c r="H1994" s="13" t="s">
        <v>113</v>
      </c>
      <c r="I1994">
        <v>1</v>
      </c>
    </row>
    <row r="1995" spans="1:9" x14ac:dyDescent="0.2">
      <c r="A1995" t="s">
        <v>107</v>
      </c>
      <c r="B1995" t="s">
        <v>53</v>
      </c>
      <c r="C1995" t="s">
        <v>92</v>
      </c>
      <c r="D1995" t="s">
        <v>49</v>
      </c>
      <c r="E1995" t="s">
        <v>42</v>
      </c>
      <c r="F1995" t="s">
        <v>46</v>
      </c>
      <c r="G1995" s="13" t="s">
        <v>116</v>
      </c>
      <c r="H1995" s="13" t="s">
        <v>114</v>
      </c>
      <c r="I1995">
        <v>1</v>
      </c>
    </row>
    <row r="1996" spans="1:9" x14ac:dyDescent="0.2">
      <c r="A1996" t="s">
        <v>5</v>
      </c>
      <c r="B1996" t="s">
        <v>53</v>
      </c>
      <c r="C1996" t="s">
        <v>93</v>
      </c>
      <c r="D1996" t="s">
        <v>49</v>
      </c>
      <c r="E1996" t="s">
        <v>41</v>
      </c>
      <c r="F1996" t="s">
        <v>46</v>
      </c>
      <c r="G1996" s="13" t="s">
        <v>116</v>
      </c>
      <c r="H1996" s="13" t="s">
        <v>115</v>
      </c>
      <c r="I1996">
        <v>1</v>
      </c>
    </row>
    <row r="1997" spans="1:9" x14ac:dyDescent="0.2">
      <c r="A1997" t="s">
        <v>105</v>
      </c>
      <c r="B1997" t="s">
        <v>56</v>
      </c>
      <c r="C1997" t="s">
        <v>97</v>
      </c>
      <c r="D1997" t="s">
        <v>50</v>
      </c>
      <c r="E1997" t="s">
        <v>42</v>
      </c>
      <c r="F1997" t="s">
        <v>83</v>
      </c>
      <c r="G1997" s="13" t="s">
        <v>116</v>
      </c>
      <c r="H1997" s="13" t="s">
        <v>113</v>
      </c>
      <c r="I1997">
        <v>1</v>
      </c>
    </row>
    <row r="1998" spans="1:9" x14ac:dyDescent="0.2">
      <c r="A1998" t="s">
        <v>63</v>
      </c>
      <c r="B1998" t="s">
        <v>56</v>
      </c>
      <c r="C1998" t="s">
        <v>89</v>
      </c>
      <c r="D1998" t="s">
        <v>49</v>
      </c>
      <c r="E1998" t="s">
        <v>42</v>
      </c>
      <c r="F1998" t="s">
        <v>46</v>
      </c>
      <c r="G1998" s="13" t="s">
        <v>117</v>
      </c>
      <c r="H1998" s="13" t="s">
        <v>114</v>
      </c>
      <c r="I1998">
        <v>1</v>
      </c>
    </row>
    <row r="1999" spans="1:9" x14ac:dyDescent="0.2">
      <c r="A1999" t="s">
        <v>110</v>
      </c>
      <c r="B1999" t="s">
        <v>58</v>
      </c>
      <c r="C1999" t="s">
        <v>111</v>
      </c>
      <c r="D1999" t="s">
        <v>49</v>
      </c>
      <c r="E1999" t="s">
        <v>61</v>
      </c>
      <c r="F1999" t="s">
        <v>83</v>
      </c>
      <c r="G1999" s="13" t="s">
        <v>117</v>
      </c>
      <c r="H1999" s="13" t="s">
        <v>115</v>
      </c>
      <c r="I1999">
        <v>1</v>
      </c>
    </row>
    <row r="2000" spans="1:9" x14ac:dyDescent="0.2">
      <c r="A2000" t="s">
        <v>62</v>
      </c>
      <c r="B2000" t="s">
        <v>56</v>
      </c>
      <c r="C2000" t="s">
        <v>89</v>
      </c>
      <c r="D2000" t="s">
        <v>50</v>
      </c>
      <c r="E2000" t="s">
        <v>42</v>
      </c>
      <c r="F2000" t="s">
        <v>84</v>
      </c>
      <c r="G2000" s="13" t="s">
        <v>117</v>
      </c>
      <c r="H2000" s="13" t="s">
        <v>114</v>
      </c>
      <c r="I2000">
        <v>1</v>
      </c>
    </row>
    <row r="2001" spans="1:9" x14ac:dyDescent="0.2">
      <c r="A2001" t="s">
        <v>14</v>
      </c>
      <c r="B2001" t="s">
        <v>53</v>
      </c>
      <c r="C2001" t="s">
        <v>93</v>
      </c>
      <c r="D2001" t="s">
        <v>49</v>
      </c>
      <c r="E2001" t="s">
        <v>42</v>
      </c>
      <c r="F2001" t="s">
        <v>84</v>
      </c>
      <c r="G2001" s="13" t="s">
        <v>117</v>
      </c>
      <c r="H2001" s="13" t="s">
        <v>115</v>
      </c>
      <c r="I2001">
        <v>1</v>
      </c>
    </row>
    <row r="2002" spans="1:9" x14ac:dyDescent="0.2">
      <c r="A2002" t="s">
        <v>7</v>
      </c>
      <c r="B2002" t="s">
        <v>54</v>
      </c>
      <c r="C2002" t="s">
        <v>95</v>
      </c>
      <c r="D2002" t="s">
        <v>50</v>
      </c>
      <c r="E2002" t="s">
        <v>42</v>
      </c>
      <c r="F2002" t="s">
        <v>46</v>
      </c>
      <c r="G2002" s="13" t="s">
        <v>116</v>
      </c>
      <c r="H2002" s="13" t="s">
        <v>113</v>
      </c>
      <c r="I2002">
        <v>1</v>
      </c>
    </row>
    <row r="2003" spans="1:9" x14ac:dyDescent="0.2">
      <c r="A2003" t="s">
        <v>110</v>
      </c>
      <c r="B2003" t="s">
        <v>58</v>
      </c>
      <c r="C2003" t="s">
        <v>111</v>
      </c>
      <c r="D2003" t="s">
        <v>49</v>
      </c>
      <c r="E2003" t="s">
        <v>42</v>
      </c>
      <c r="F2003" t="s">
        <v>84</v>
      </c>
      <c r="G2003" s="13" t="s">
        <v>116</v>
      </c>
      <c r="H2003" s="13" t="s">
        <v>114</v>
      </c>
      <c r="I2003">
        <v>1</v>
      </c>
    </row>
    <row r="2004" spans="1:9" x14ac:dyDescent="0.2">
      <c r="A2004" t="s">
        <v>65</v>
      </c>
      <c r="B2004" t="s">
        <v>57</v>
      </c>
      <c r="C2004" t="s">
        <v>98</v>
      </c>
      <c r="D2004" t="s">
        <v>49</v>
      </c>
      <c r="E2004" t="s">
        <v>44</v>
      </c>
      <c r="F2004" t="s">
        <v>83</v>
      </c>
      <c r="G2004" s="13" t="s">
        <v>116</v>
      </c>
      <c r="H2004" s="13" t="s">
        <v>115</v>
      </c>
      <c r="I2004">
        <v>1</v>
      </c>
    </row>
    <row r="2005" spans="1:9" x14ac:dyDescent="0.2">
      <c r="A2005" t="s">
        <v>65</v>
      </c>
      <c r="B2005" t="s">
        <v>57</v>
      </c>
      <c r="C2005" t="s">
        <v>98</v>
      </c>
      <c r="D2005" t="s">
        <v>49</v>
      </c>
      <c r="E2005" t="s">
        <v>44</v>
      </c>
      <c r="F2005" t="s">
        <v>46</v>
      </c>
      <c r="G2005" s="13" t="s">
        <v>116</v>
      </c>
      <c r="H2005" s="13" t="s">
        <v>113</v>
      </c>
      <c r="I2005">
        <v>1</v>
      </c>
    </row>
    <row r="2006" spans="1:9" x14ac:dyDescent="0.2">
      <c r="A2006" t="s">
        <v>65</v>
      </c>
      <c r="B2006" t="s">
        <v>57</v>
      </c>
      <c r="C2006" t="s">
        <v>98</v>
      </c>
      <c r="D2006" t="s">
        <v>50</v>
      </c>
      <c r="E2006" t="s">
        <v>42</v>
      </c>
      <c r="F2006" t="s">
        <v>84</v>
      </c>
      <c r="G2006" s="13" t="s">
        <v>117</v>
      </c>
      <c r="H2006" s="13" t="s">
        <v>114</v>
      </c>
      <c r="I2006">
        <v>1</v>
      </c>
    </row>
    <row r="2007" spans="1:9" x14ac:dyDescent="0.2">
      <c r="A2007" t="s">
        <v>65</v>
      </c>
      <c r="B2007" t="s">
        <v>57</v>
      </c>
      <c r="C2007" t="s">
        <v>98</v>
      </c>
      <c r="D2007" t="s">
        <v>50</v>
      </c>
      <c r="E2007" t="s">
        <v>42</v>
      </c>
      <c r="F2007" t="s">
        <v>83</v>
      </c>
      <c r="G2007" s="13" t="s">
        <v>117</v>
      </c>
      <c r="H2007" s="13" t="s">
        <v>115</v>
      </c>
      <c r="I2007">
        <v>1</v>
      </c>
    </row>
    <row r="2008" spans="1:9" x14ac:dyDescent="0.2">
      <c r="A2008" t="s">
        <v>65</v>
      </c>
      <c r="B2008" t="s">
        <v>57</v>
      </c>
      <c r="C2008" t="s">
        <v>98</v>
      </c>
      <c r="D2008" t="s">
        <v>50</v>
      </c>
      <c r="E2008" t="s">
        <v>41</v>
      </c>
      <c r="F2008" t="s">
        <v>84</v>
      </c>
      <c r="G2008" s="13" t="s">
        <v>117</v>
      </c>
      <c r="H2008" s="13" t="s">
        <v>114</v>
      </c>
      <c r="I2008">
        <v>1</v>
      </c>
    </row>
    <row r="2009" spans="1:9" x14ac:dyDescent="0.2">
      <c r="A2009" t="s">
        <v>64</v>
      </c>
      <c r="B2009" t="s">
        <v>56</v>
      </c>
      <c r="C2009" t="s">
        <v>93</v>
      </c>
      <c r="D2009" t="s">
        <v>49</v>
      </c>
      <c r="E2009" t="s">
        <v>41</v>
      </c>
      <c r="F2009" t="s">
        <v>46</v>
      </c>
      <c r="G2009" s="13" t="s">
        <v>117</v>
      </c>
      <c r="H2009" s="13" t="s">
        <v>115</v>
      </c>
      <c r="I2009">
        <v>1</v>
      </c>
    </row>
    <row r="2010" spans="1:9" x14ac:dyDescent="0.2">
      <c r="A2010" t="s">
        <v>110</v>
      </c>
      <c r="B2010" t="s">
        <v>58</v>
      </c>
      <c r="C2010" t="s">
        <v>111</v>
      </c>
      <c r="D2010" t="s">
        <v>50</v>
      </c>
      <c r="E2010" t="s">
        <v>42</v>
      </c>
      <c r="F2010" t="s">
        <v>84</v>
      </c>
      <c r="G2010" s="13" t="s">
        <v>116</v>
      </c>
      <c r="H2010" s="13" t="s">
        <v>113</v>
      </c>
      <c r="I2010">
        <v>1</v>
      </c>
    </row>
    <row r="2011" spans="1:9" x14ac:dyDescent="0.2">
      <c r="A2011" t="s">
        <v>107</v>
      </c>
      <c r="B2011" t="s">
        <v>53</v>
      </c>
      <c r="C2011" t="s">
        <v>92</v>
      </c>
      <c r="D2011" t="s">
        <v>49</v>
      </c>
      <c r="E2011" t="s">
        <v>42</v>
      </c>
      <c r="F2011" t="s">
        <v>83</v>
      </c>
      <c r="G2011" s="13" t="s">
        <v>116</v>
      </c>
      <c r="H2011" s="13" t="s">
        <v>114</v>
      </c>
      <c r="I2011">
        <v>1</v>
      </c>
    </row>
    <row r="2012" spans="1:9" x14ac:dyDescent="0.2">
      <c r="A2012" t="s">
        <v>105</v>
      </c>
      <c r="B2012" t="s">
        <v>56</v>
      </c>
      <c r="C2012" t="s">
        <v>97</v>
      </c>
      <c r="D2012" t="s">
        <v>50</v>
      </c>
      <c r="E2012" t="s">
        <v>45</v>
      </c>
      <c r="F2012" t="s">
        <v>83</v>
      </c>
      <c r="G2012" s="13" t="s">
        <v>116</v>
      </c>
      <c r="H2012" s="13" t="s">
        <v>115</v>
      </c>
      <c r="I2012">
        <v>1</v>
      </c>
    </row>
    <row r="2013" spans="1:9" x14ac:dyDescent="0.2">
      <c r="A2013" t="s">
        <v>65</v>
      </c>
      <c r="B2013" t="s">
        <v>57</v>
      </c>
      <c r="C2013" t="s">
        <v>98</v>
      </c>
      <c r="D2013" t="s">
        <v>49</v>
      </c>
      <c r="E2013" t="s">
        <v>42</v>
      </c>
      <c r="F2013" t="s">
        <v>84</v>
      </c>
      <c r="G2013" s="13" t="s">
        <v>116</v>
      </c>
      <c r="H2013" s="13" t="s">
        <v>113</v>
      </c>
      <c r="I2013">
        <v>1</v>
      </c>
    </row>
    <row r="2014" spans="1:9" x14ac:dyDescent="0.2">
      <c r="A2014" t="s">
        <v>62</v>
      </c>
      <c r="B2014" t="s">
        <v>56</v>
      </c>
      <c r="C2014" t="s">
        <v>89</v>
      </c>
      <c r="D2014" t="s">
        <v>49</v>
      </c>
      <c r="E2014" t="s">
        <v>42</v>
      </c>
      <c r="F2014" t="s">
        <v>83</v>
      </c>
      <c r="G2014" s="13" t="s">
        <v>117</v>
      </c>
      <c r="H2014" s="13" t="s">
        <v>114</v>
      </c>
      <c r="I2014">
        <v>1</v>
      </c>
    </row>
    <row r="2015" spans="1:9" x14ac:dyDescent="0.2">
      <c r="A2015" t="s">
        <v>27</v>
      </c>
      <c r="B2015" t="s">
        <v>54</v>
      </c>
      <c r="C2015" t="s">
        <v>92</v>
      </c>
      <c r="D2015" t="s">
        <v>50</v>
      </c>
      <c r="E2015" t="s">
        <v>44</v>
      </c>
      <c r="F2015" t="s">
        <v>84</v>
      </c>
      <c r="G2015" s="13" t="s">
        <v>117</v>
      </c>
      <c r="H2015" s="13" t="s">
        <v>115</v>
      </c>
      <c r="I2015">
        <v>1</v>
      </c>
    </row>
    <row r="2016" spans="1:9" x14ac:dyDescent="0.2">
      <c r="A2016" t="s">
        <v>63</v>
      </c>
      <c r="B2016" t="s">
        <v>56</v>
      </c>
      <c r="C2016" t="s">
        <v>89</v>
      </c>
      <c r="D2016" t="s">
        <v>49</v>
      </c>
      <c r="E2016" t="s">
        <v>42</v>
      </c>
      <c r="F2016" t="s">
        <v>46</v>
      </c>
      <c r="G2016" s="13" t="s">
        <v>117</v>
      </c>
      <c r="H2016" s="13" t="s">
        <v>114</v>
      </c>
      <c r="I2016">
        <v>1</v>
      </c>
    </row>
    <row r="2017" spans="1:9" x14ac:dyDescent="0.2">
      <c r="A2017" t="s">
        <v>107</v>
      </c>
      <c r="B2017" t="s">
        <v>53</v>
      </c>
      <c r="C2017" t="s">
        <v>92</v>
      </c>
      <c r="D2017" t="s">
        <v>49</v>
      </c>
      <c r="E2017" t="s">
        <v>41</v>
      </c>
      <c r="F2017" t="s">
        <v>46</v>
      </c>
      <c r="G2017" s="13" t="s">
        <v>117</v>
      </c>
      <c r="H2017" s="13" t="s">
        <v>115</v>
      </c>
      <c r="I2017">
        <v>1</v>
      </c>
    </row>
    <row r="2018" spans="1:9" x14ac:dyDescent="0.2">
      <c r="A2018" t="s">
        <v>110</v>
      </c>
      <c r="B2018" t="s">
        <v>58</v>
      </c>
      <c r="C2018" t="s">
        <v>111</v>
      </c>
      <c r="D2018" t="s">
        <v>50</v>
      </c>
      <c r="E2018" t="s">
        <v>42</v>
      </c>
      <c r="F2018" t="s">
        <v>84</v>
      </c>
      <c r="G2018" s="13" t="s">
        <v>116</v>
      </c>
      <c r="H2018" s="13" t="s">
        <v>113</v>
      </c>
      <c r="I2018">
        <v>1</v>
      </c>
    </row>
    <row r="2019" spans="1:9" x14ac:dyDescent="0.2">
      <c r="A2019" t="s">
        <v>39</v>
      </c>
      <c r="B2019" t="s">
        <v>53</v>
      </c>
      <c r="C2019" t="s">
        <v>93</v>
      </c>
      <c r="D2019" t="s">
        <v>50</v>
      </c>
      <c r="E2019" t="s">
        <v>41</v>
      </c>
      <c r="F2019" t="s">
        <v>46</v>
      </c>
      <c r="G2019" s="13" t="s">
        <v>116</v>
      </c>
      <c r="H2019" s="13" t="s">
        <v>114</v>
      </c>
      <c r="I2019">
        <v>1</v>
      </c>
    </row>
    <row r="2020" spans="1:9" x14ac:dyDescent="0.2">
      <c r="A2020" t="s">
        <v>65</v>
      </c>
      <c r="B2020" t="s">
        <v>57</v>
      </c>
      <c r="C2020" t="s">
        <v>98</v>
      </c>
      <c r="D2020" t="s">
        <v>50</v>
      </c>
      <c r="E2020" t="s">
        <v>41</v>
      </c>
      <c r="F2020" t="s">
        <v>83</v>
      </c>
      <c r="G2020" s="13" t="s">
        <v>116</v>
      </c>
      <c r="H2020" s="13" t="s">
        <v>115</v>
      </c>
      <c r="I2020">
        <v>1</v>
      </c>
    </row>
    <row r="2021" spans="1:9" x14ac:dyDescent="0.2">
      <c r="A2021" t="s">
        <v>110</v>
      </c>
      <c r="B2021" t="s">
        <v>58</v>
      </c>
      <c r="C2021" t="s">
        <v>111</v>
      </c>
      <c r="D2021" t="s">
        <v>49</v>
      </c>
      <c r="E2021" t="s">
        <v>42</v>
      </c>
      <c r="F2021" t="s">
        <v>46</v>
      </c>
      <c r="G2021" s="13" t="s">
        <v>116</v>
      </c>
      <c r="H2021" s="13" t="s">
        <v>113</v>
      </c>
      <c r="I2021">
        <v>1</v>
      </c>
    </row>
    <row r="2022" spans="1:9" x14ac:dyDescent="0.2">
      <c r="A2022" t="s">
        <v>108</v>
      </c>
      <c r="B2022" t="s">
        <v>58</v>
      </c>
      <c r="C2022" t="s">
        <v>134</v>
      </c>
      <c r="D2022" t="s">
        <v>49</v>
      </c>
      <c r="E2022" t="s">
        <v>42</v>
      </c>
      <c r="F2022" t="s">
        <v>83</v>
      </c>
      <c r="G2022" s="13" t="s">
        <v>117</v>
      </c>
      <c r="H2022" s="13" t="s">
        <v>114</v>
      </c>
      <c r="I2022">
        <v>1</v>
      </c>
    </row>
    <row r="2023" spans="1:9" x14ac:dyDescent="0.2">
      <c r="A2023" t="s">
        <v>110</v>
      </c>
      <c r="B2023" t="s">
        <v>58</v>
      </c>
      <c r="C2023" t="s">
        <v>111</v>
      </c>
      <c r="D2023" t="s">
        <v>50</v>
      </c>
      <c r="E2023" t="s">
        <v>42</v>
      </c>
      <c r="F2023" t="s">
        <v>84</v>
      </c>
      <c r="G2023" s="13" t="s">
        <v>117</v>
      </c>
      <c r="H2023" s="13" t="s">
        <v>115</v>
      </c>
      <c r="I2023">
        <v>1</v>
      </c>
    </row>
    <row r="2024" spans="1:9" x14ac:dyDescent="0.2">
      <c r="A2024" t="s">
        <v>25</v>
      </c>
      <c r="B2024" t="s">
        <v>53</v>
      </c>
      <c r="C2024" t="s">
        <v>95</v>
      </c>
      <c r="D2024" t="s">
        <v>50</v>
      </c>
      <c r="E2024" t="s">
        <v>61</v>
      </c>
      <c r="F2024" t="s">
        <v>46</v>
      </c>
      <c r="G2024" s="13" t="s">
        <v>117</v>
      </c>
      <c r="H2024" s="13" t="s">
        <v>114</v>
      </c>
      <c r="I2024">
        <v>1</v>
      </c>
    </row>
    <row r="2025" spans="1:9" x14ac:dyDescent="0.2">
      <c r="A2025" t="s">
        <v>110</v>
      </c>
      <c r="B2025" t="s">
        <v>58</v>
      </c>
      <c r="C2025" t="s">
        <v>111</v>
      </c>
      <c r="D2025" t="s">
        <v>49</v>
      </c>
      <c r="E2025" t="s">
        <v>61</v>
      </c>
      <c r="F2025" t="s">
        <v>83</v>
      </c>
      <c r="G2025" s="13" t="s">
        <v>117</v>
      </c>
      <c r="H2025" s="13" t="s">
        <v>115</v>
      </c>
      <c r="I2025">
        <v>1</v>
      </c>
    </row>
    <row r="2026" spans="1:9" x14ac:dyDescent="0.2">
      <c r="A2026" t="s">
        <v>0</v>
      </c>
      <c r="B2026" t="s">
        <v>55</v>
      </c>
      <c r="C2026" t="s">
        <v>91</v>
      </c>
      <c r="D2026" t="s">
        <v>50</v>
      </c>
      <c r="E2026" t="s">
        <v>42</v>
      </c>
      <c r="F2026" t="s">
        <v>84</v>
      </c>
      <c r="G2026" s="13" t="s">
        <v>116</v>
      </c>
      <c r="H2026" s="13" t="s">
        <v>113</v>
      </c>
      <c r="I2026">
        <v>1</v>
      </c>
    </row>
    <row r="2027" spans="1:9" x14ac:dyDescent="0.2">
      <c r="A2027" t="s">
        <v>65</v>
      </c>
      <c r="B2027" t="s">
        <v>57</v>
      </c>
      <c r="C2027" t="s">
        <v>98</v>
      </c>
      <c r="D2027" t="s">
        <v>49</v>
      </c>
      <c r="E2027" t="s">
        <v>42</v>
      </c>
      <c r="F2027" t="s">
        <v>83</v>
      </c>
      <c r="G2027" s="13" t="s">
        <v>116</v>
      </c>
      <c r="H2027" s="13" t="s">
        <v>114</v>
      </c>
      <c r="I2027">
        <v>1</v>
      </c>
    </row>
    <row r="2028" spans="1:9" x14ac:dyDescent="0.2">
      <c r="A2028" t="s">
        <v>110</v>
      </c>
      <c r="B2028" t="s">
        <v>58</v>
      </c>
      <c r="C2028" t="s">
        <v>111</v>
      </c>
      <c r="D2028" t="s">
        <v>50</v>
      </c>
      <c r="E2028" t="s">
        <v>60</v>
      </c>
      <c r="F2028" t="s">
        <v>84</v>
      </c>
      <c r="G2028" s="13" t="s">
        <v>116</v>
      </c>
      <c r="H2028" s="13" t="s">
        <v>115</v>
      </c>
      <c r="I2028">
        <v>1</v>
      </c>
    </row>
    <row r="2029" spans="1:9" x14ac:dyDescent="0.2">
      <c r="A2029" t="s">
        <v>62</v>
      </c>
      <c r="B2029" t="s">
        <v>56</v>
      </c>
      <c r="C2029" t="s">
        <v>89</v>
      </c>
      <c r="D2029" t="s">
        <v>50</v>
      </c>
      <c r="E2029" t="s">
        <v>41</v>
      </c>
      <c r="F2029" t="s">
        <v>84</v>
      </c>
      <c r="G2029" s="13" t="s">
        <v>116</v>
      </c>
      <c r="H2029" s="13" t="s">
        <v>113</v>
      </c>
      <c r="I2029">
        <v>1</v>
      </c>
    </row>
    <row r="2030" spans="1:9" x14ac:dyDescent="0.2">
      <c r="A2030" t="s">
        <v>63</v>
      </c>
      <c r="B2030" t="s">
        <v>56</v>
      </c>
      <c r="C2030" t="s">
        <v>89</v>
      </c>
      <c r="D2030" t="s">
        <v>49</v>
      </c>
      <c r="E2030" t="s">
        <v>42</v>
      </c>
      <c r="F2030" t="s">
        <v>83</v>
      </c>
      <c r="G2030" s="13" t="s">
        <v>117</v>
      </c>
      <c r="H2030" s="13" t="s">
        <v>114</v>
      </c>
      <c r="I2030">
        <v>1</v>
      </c>
    </row>
    <row r="2031" spans="1:9" x14ac:dyDescent="0.2">
      <c r="A2031" t="s">
        <v>108</v>
      </c>
      <c r="B2031" t="s">
        <v>58</v>
      </c>
      <c r="C2031" t="s">
        <v>134</v>
      </c>
      <c r="D2031" t="s">
        <v>49</v>
      </c>
      <c r="E2031" t="s">
        <v>42</v>
      </c>
      <c r="F2031" t="s">
        <v>83</v>
      </c>
      <c r="G2031" s="13" t="s">
        <v>117</v>
      </c>
      <c r="H2031" s="13" t="s">
        <v>115</v>
      </c>
      <c r="I2031">
        <v>1</v>
      </c>
    </row>
    <row r="2032" spans="1:9" x14ac:dyDescent="0.2">
      <c r="A2032" t="s">
        <v>0</v>
      </c>
      <c r="B2032" t="s">
        <v>55</v>
      </c>
      <c r="C2032" t="s">
        <v>91</v>
      </c>
      <c r="D2032" t="s">
        <v>50</v>
      </c>
      <c r="E2032" t="s">
        <v>42</v>
      </c>
      <c r="F2032" t="s">
        <v>84</v>
      </c>
      <c r="G2032" s="13" t="s">
        <v>117</v>
      </c>
      <c r="H2032" s="13" t="s">
        <v>114</v>
      </c>
      <c r="I2032">
        <v>1</v>
      </c>
    </row>
    <row r="2033" spans="1:9" x14ac:dyDescent="0.2">
      <c r="A2033" t="s">
        <v>65</v>
      </c>
      <c r="B2033" t="s">
        <v>57</v>
      </c>
      <c r="C2033" t="s">
        <v>98</v>
      </c>
      <c r="D2033" t="s">
        <v>50</v>
      </c>
      <c r="E2033" t="s">
        <v>41</v>
      </c>
      <c r="F2033" t="s">
        <v>83</v>
      </c>
      <c r="G2033" s="13" t="s">
        <v>117</v>
      </c>
      <c r="H2033" s="13" t="s">
        <v>115</v>
      </c>
      <c r="I2033">
        <v>1</v>
      </c>
    </row>
    <row r="2034" spans="1:9" x14ac:dyDescent="0.2">
      <c r="A2034" t="s">
        <v>65</v>
      </c>
      <c r="B2034" t="s">
        <v>57</v>
      </c>
      <c r="C2034" t="s">
        <v>98</v>
      </c>
      <c r="D2034" t="s">
        <v>50</v>
      </c>
      <c r="E2034" t="s">
        <v>41</v>
      </c>
      <c r="F2034" t="s">
        <v>83</v>
      </c>
      <c r="G2034" s="13" t="s">
        <v>116</v>
      </c>
      <c r="H2034" s="13" t="s">
        <v>113</v>
      </c>
      <c r="I2034">
        <v>1</v>
      </c>
    </row>
    <row r="2035" spans="1:9" x14ac:dyDescent="0.2">
      <c r="A2035" t="s">
        <v>20</v>
      </c>
      <c r="B2035" t="s">
        <v>53</v>
      </c>
      <c r="C2035" t="s">
        <v>91</v>
      </c>
      <c r="D2035" t="s">
        <v>49</v>
      </c>
      <c r="E2035" t="s">
        <v>42</v>
      </c>
      <c r="F2035" t="s">
        <v>46</v>
      </c>
      <c r="G2035" s="13" t="s">
        <v>116</v>
      </c>
      <c r="H2035" s="13" t="s">
        <v>114</v>
      </c>
      <c r="I2035">
        <v>1</v>
      </c>
    </row>
    <row r="2036" spans="1:9" x14ac:dyDescent="0.2">
      <c r="A2036" t="s">
        <v>36</v>
      </c>
      <c r="B2036" t="s">
        <v>53</v>
      </c>
      <c r="C2036" t="s">
        <v>95</v>
      </c>
      <c r="D2036" t="s">
        <v>50</v>
      </c>
      <c r="E2036" t="s">
        <v>42</v>
      </c>
      <c r="F2036" t="s">
        <v>83</v>
      </c>
      <c r="G2036" s="13" t="s">
        <v>116</v>
      </c>
      <c r="H2036" s="13" t="s">
        <v>115</v>
      </c>
      <c r="I2036">
        <v>1</v>
      </c>
    </row>
    <row r="2037" spans="1:9" x14ac:dyDescent="0.2">
      <c r="A2037" t="s">
        <v>12</v>
      </c>
      <c r="B2037" t="s">
        <v>54</v>
      </c>
      <c r="C2037" t="s">
        <v>90</v>
      </c>
      <c r="D2037" t="s">
        <v>50</v>
      </c>
      <c r="E2037" t="s">
        <v>42</v>
      </c>
      <c r="F2037" t="s">
        <v>46</v>
      </c>
      <c r="G2037" s="13" t="s">
        <v>116</v>
      </c>
      <c r="H2037" s="13" t="s">
        <v>113</v>
      </c>
      <c r="I2037">
        <v>1</v>
      </c>
    </row>
    <row r="2038" spans="1:9" x14ac:dyDescent="0.2">
      <c r="A2038" t="s">
        <v>68</v>
      </c>
      <c r="B2038" t="s">
        <v>55</v>
      </c>
      <c r="C2038" t="s">
        <v>90</v>
      </c>
      <c r="D2038" t="s">
        <v>50</v>
      </c>
      <c r="E2038" t="s">
        <v>44</v>
      </c>
      <c r="F2038" t="s">
        <v>83</v>
      </c>
      <c r="G2038" s="13" t="s">
        <v>117</v>
      </c>
      <c r="H2038" s="13" t="s">
        <v>114</v>
      </c>
      <c r="I2038">
        <v>1</v>
      </c>
    </row>
    <row r="2039" spans="1:9" x14ac:dyDescent="0.2">
      <c r="A2039" t="s">
        <v>27</v>
      </c>
      <c r="B2039" t="s">
        <v>54</v>
      </c>
      <c r="C2039" t="s">
        <v>92</v>
      </c>
      <c r="D2039" t="s">
        <v>50</v>
      </c>
      <c r="E2039" t="s">
        <v>44</v>
      </c>
      <c r="F2039" t="s">
        <v>84</v>
      </c>
      <c r="G2039" s="13" t="s">
        <v>117</v>
      </c>
      <c r="H2039" s="13" t="s">
        <v>115</v>
      </c>
      <c r="I2039">
        <v>1</v>
      </c>
    </row>
    <row r="2040" spans="1:9" x14ac:dyDescent="0.2">
      <c r="A2040" t="s">
        <v>27</v>
      </c>
      <c r="B2040" t="s">
        <v>54</v>
      </c>
      <c r="C2040" t="s">
        <v>92</v>
      </c>
      <c r="D2040" t="s">
        <v>50</v>
      </c>
      <c r="E2040" t="s">
        <v>61</v>
      </c>
      <c r="F2040" t="s">
        <v>46</v>
      </c>
      <c r="G2040" s="13" t="s">
        <v>117</v>
      </c>
      <c r="H2040" s="13" t="s">
        <v>114</v>
      </c>
      <c r="I2040">
        <v>1</v>
      </c>
    </row>
    <row r="2041" spans="1:9" x14ac:dyDescent="0.2">
      <c r="A2041" t="s">
        <v>64</v>
      </c>
      <c r="B2041" t="s">
        <v>56</v>
      </c>
      <c r="C2041" t="s">
        <v>93</v>
      </c>
      <c r="D2041" t="s">
        <v>49</v>
      </c>
      <c r="E2041" t="s">
        <v>43</v>
      </c>
      <c r="F2041" t="s">
        <v>84</v>
      </c>
      <c r="G2041" s="13" t="s">
        <v>117</v>
      </c>
      <c r="H2041" s="13" t="s">
        <v>115</v>
      </c>
      <c r="I2041">
        <v>1</v>
      </c>
    </row>
    <row r="2042" spans="1:9" x14ac:dyDescent="0.2">
      <c r="A2042" t="s">
        <v>62</v>
      </c>
      <c r="B2042" t="s">
        <v>56</v>
      </c>
      <c r="C2042" t="s">
        <v>89</v>
      </c>
      <c r="D2042" t="s">
        <v>50</v>
      </c>
      <c r="E2042" t="s">
        <v>60</v>
      </c>
      <c r="F2042" t="s">
        <v>46</v>
      </c>
      <c r="G2042" s="13" t="s">
        <v>116</v>
      </c>
      <c r="H2042" s="13" t="s">
        <v>113</v>
      </c>
      <c r="I2042">
        <v>1</v>
      </c>
    </row>
    <row r="2043" spans="1:9" x14ac:dyDescent="0.2">
      <c r="A2043" t="s">
        <v>64</v>
      </c>
      <c r="B2043" t="s">
        <v>56</v>
      </c>
      <c r="C2043" t="s">
        <v>93</v>
      </c>
      <c r="D2043" t="s">
        <v>49</v>
      </c>
      <c r="E2043" t="s">
        <v>41</v>
      </c>
      <c r="F2043" t="s">
        <v>46</v>
      </c>
      <c r="G2043" s="13" t="s">
        <v>116</v>
      </c>
      <c r="H2043" s="13" t="s">
        <v>114</v>
      </c>
      <c r="I2043">
        <v>1</v>
      </c>
    </row>
    <row r="2044" spans="1:9" x14ac:dyDescent="0.2">
      <c r="A2044" t="s">
        <v>28</v>
      </c>
      <c r="B2044" t="s">
        <v>53</v>
      </c>
      <c r="C2044" t="s">
        <v>91</v>
      </c>
      <c r="D2044" t="s">
        <v>49</v>
      </c>
      <c r="E2044" t="s">
        <v>42</v>
      </c>
      <c r="F2044" t="s">
        <v>46</v>
      </c>
      <c r="G2044" s="13" t="s">
        <v>116</v>
      </c>
      <c r="H2044" s="13" t="s">
        <v>115</v>
      </c>
      <c r="I2044">
        <v>1</v>
      </c>
    </row>
    <row r="2045" spans="1:9" x14ac:dyDescent="0.2">
      <c r="A2045" t="s">
        <v>64</v>
      </c>
      <c r="B2045" t="s">
        <v>56</v>
      </c>
      <c r="C2045" t="s">
        <v>93</v>
      </c>
      <c r="D2045" t="s">
        <v>49</v>
      </c>
      <c r="E2045" t="s">
        <v>42</v>
      </c>
      <c r="F2045" t="s">
        <v>83</v>
      </c>
      <c r="G2045" s="13" t="s">
        <v>116</v>
      </c>
      <c r="H2045" s="13" t="s">
        <v>113</v>
      </c>
      <c r="I2045">
        <v>1</v>
      </c>
    </row>
    <row r="2046" spans="1:9" x14ac:dyDescent="0.2">
      <c r="A2046" t="s">
        <v>62</v>
      </c>
      <c r="B2046" t="s">
        <v>56</v>
      </c>
      <c r="C2046" t="s">
        <v>89</v>
      </c>
      <c r="D2046" t="s">
        <v>50</v>
      </c>
      <c r="E2046" t="s">
        <v>45</v>
      </c>
      <c r="F2046" t="s">
        <v>46</v>
      </c>
      <c r="G2046" s="13" t="s">
        <v>117</v>
      </c>
      <c r="H2046" s="13" t="s">
        <v>114</v>
      </c>
      <c r="I2046">
        <v>1</v>
      </c>
    </row>
    <row r="2047" spans="1:9" x14ac:dyDescent="0.2">
      <c r="A2047" t="s">
        <v>21</v>
      </c>
      <c r="B2047" t="s">
        <v>53</v>
      </c>
      <c r="C2047" t="s">
        <v>96</v>
      </c>
      <c r="D2047" t="s">
        <v>50</v>
      </c>
      <c r="E2047" t="s">
        <v>61</v>
      </c>
      <c r="F2047" t="s">
        <v>46</v>
      </c>
      <c r="G2047" s="13" t="s">
        <v>117</v>
      </c>
      <c r="H2047" s="13" t="s">
        <v>115</v>
      </c>
      <c r="I2047">
        <v>1</v>
      </c>
    </row>
    <row r="2048" spans="1:9" x14ac:dyDescent="0.2">
      <c r="A2048" t="s">
        <v>64</v>
      </c>
      <c r="B2048" t="s">
        <v>56</v>
      </c>
      <c r="C2048" t="s">
        <v>93</v>
      </c>
      <c r="D2048" t="s">
        <v>49</v>
      </c>
      <c r="E2048" t="s">
        <v>41</v>
      </c>
      <c r="F2048" t="s">
        <v>46</v>
      </c>
      <c r="G2048" s="13" t="s">
        <v>117</v>
      </c>
      <c r="H2048" s="13" t="s">
        <v>114</v>
      </c>
      <c r="I2048">
        <v>1</v>
      </c>
    </row>
    <row r="2049" spans="1:9" x14ac:dyDescent="0.2">
      <c r="A2049" t="s">
        <v>65</v>
      </c>
      <c r="B2049" t="s">
        <v>57</v>
      </c>
      <c r="C2049" t="s">
        <v>98</v>
      </c>
      <c r="D2049" t="s">
        <v>50</v>
      </c>
      <c r="E2049" t="s">
        <v>42</v>
      </c>
      <c r="F2049" t="s">
        <v>46</v>
      </c>
      <c r="G2049" s="13" t="s">
        <v>117</v>
      </c>
      <c r="H2049" s="13" t="s">
        <v>115</v>
      </c>
      <c r="I2049">
        <v>1</v>
      </c>
    </row>
    <row r="2050" spans="1:9" x14ac:dyDescent="0.2">
      <c r="A2050" t="s">
        <v>108</v>
      </c>
      <c r="B2050" t="s">
        <v>58</v>
      </c>
      <c r="C2050" t="s">
        <v>134</v>
      </c>
      <c r="D2050" t="s">
        <v>49</v>
      </c>
      <c r="E2050" t="s">
        <v>42</v>
      </c>
      <c r="F2050" t="s">
        <v>83</v>
      </c>
      <c r="G2050" s="13" t="s">
        <v>117</v>
      </c>
      <c r="H2050" s="13" t="s">
        <v>113</v>
      </c>
      <c r="I2050">
        <v>1</v>
      </c>
    </row>
    <row r="2051" spans="1:9" x14ac:dyDescent="0.2">
      <c r="A2051" t="s">
        <v>65</v>
      </c>
      <c r="B2051" t="s">
        <v>57</v>
      </c>
      <c r="C2051" t="s">
        <v>98</v>
      </c>
      <c r="D2051" t="s">
        <v>49</v>
      </c>
      <c r="E2051" t="s">
        <v>42</v>
      </c>
      <c r="F2051" t="s">
        <v>83</v>
      </c>
      <c r="G2051" s="13" t="s">
        <v>116</v>
      </c>
      <c r="H2051" s="13" t="s">
        <v>114</v>
      </c>
      <c r="I2051">
        <v>1</v>
      </c>
    </row>
    <row r="2052" spans="1:9" x14ac:dyDescent="0.2">
      <c r="A2052" t="s">
        <v>110</v>
      </c>
      <c r="B2052" t="s">
        <v>58</v>
      </c>
      <c r="C2052" t="s">
        <v>111</v>
      </c>
      <c r="D2052" t="s">
        <v>49</v>
      </c>
      <c r="E2052" t="s">
        <v>45</v>
      </c>
      <c r="F2052" t="s">
        <v>84</v>
      </c>
      <c r="G2052" s="13" t="s">
        <v>116</v>
      </c>
      <c r="H2052" s="13" t="s">
        <v>115</v>
      </c>
      <c r="I2052">
        <v>1</v>
      </c>
    </row>
    <row r="2053" spans="1:9" x14ac:dyDescent="0.2">
      <c r="A2053" t="s">
        <v>24</v>
      </c>
      <c r="B2053" t="s">
        <v>54</v>
      </c>
      <c r="C2053" t="s">
        <v>97</v>
      </c>
      <c r="D2053" t="s">
        <v>50</v>
      </c>
      <c r="E2053" t="s">
        <v>41</v>
      </c>
      <c r="F2053" t="s">
        <v>84</v>
      </c>
      <c r="G2053" s="13" t="s">
        <v>116</v>
      </c>
      <c r="H2053" s="13" t="s">
        <v>113</v>
      </c>
      <c r="I2053">
        <v>1</v>
      </c>
    </row>
    <row r="2054" spans="1:9" x14ac:dyDescent="0.2">
      <c r="A2054" t="s">
        <v>63</v>
      </c>
      <c r="B2054" t="s">
        <v>56</v>
      </c>
      <c r="C2054" t="s">
        <v>89</v>
      </c>
      <c r="D2054" t="s">
        <v>49</v>
      </c>
      <c r="E2054" t="s">
        <v>42</v>
      </c>
      <c r="F2054" t="s">
        <v>46</v>
      </c>
      <c r="G2054" s="13" t="s">
        <v>117</v>
      </c>
      <c r="H2054" s="13" t="s">
        <v>114</v>
      </c>
      <c r="I2054">
        <v>1</v>
      </c>
    </row>
    <row r="2055" spans="1:9" x14ac:dyDescent="0.2">
      <c r="A2055" t="s">
        <v>109</v>
      </c>
      <c r="B2055" t="s">
        <v>58</v>
      </c>
      <c r="C2055" t="s">
        <v>111</v>
      </c>
      <c r="D2055" t="s">
        <v>49</v>
      </c>
      <c r="E2055" t="s">
        <v>43</v>
      </c>
      <c r="F2055" t="s">
        <v>83</v>
      </c>
      <c r="G2055" s="13" t="s">
        <v>117</v>
      </c>
      <c r="H2055" s="13" t="s">
        <v>115</v>
      </c>
      <c r="I2055">
        <v>1</v>
      </c>
    </row>
    <row r="2056" spans="1:9" x14ac:dyDescent="0.2">
      <c r="A2056" t="s">
        <v>67</v>
      </c>
      <c r="B2056" t="s">
        <v>55</v>
      </c>
      <c r="C2056" t="s">
        <v>93</v>
      </c>
      <c r="D2056" t="s">
        <v>50</v>
      </c>
      <c r="E2056" t="s">
        <v>61</v>
      </c>
      <c r="F2056" t="s">
        <v>84</v>
      </c>
      <c r="G2056" s="13" t="s">
        <v>117</v>
      </c>
      <c r="H2056" s="13" t="s">
        <v>114</v>
      </c>
      <c r="I2056">
        <v>1</v>
      </c>
    </row>
    <row r="2057" spans="1:9" x14ac:dyDescent="0.2">
      <c r="A2057" t="s">
        <v>62</v>
      </c>
      <c r="B2057" t="s">
        <v>56</v>
      </c>
      <c r="C2057" t="s">
        <v>89</v>
      </c>
      <c r="D2057" t="s">
        <v>50</v>
      </c>
      <c r="E2057" t="s">
        <v>45</v>
      </c>
      <c r="F2057" t="s">
        <v>46</v>
      </c>
      <c r="G2057" s="13" t="s">
        <v>117</v>
      </c>
      <c r="H2057" s="13" t="s">
        <v>115</v>
      </c>
      <c r="I2057">
        <v>1</v>
      </c>
    </row>
    <row r="2058" spans="1:9" x14ac:dyDescent="0.2">
      <c r="A2058" t="s">
        <v>110</v>
      </c>
      <c r="B2058" t="s">
        <v>58</v>
      </c>
      <c r="C2058" t="s">
        <v>111</v>
      </c>
      <c r="D2058" t="s">
        <v>49</v>
      </c>
      <c r="E2058" t="s">
        <v>61</v>
      </c>
      <c r="F2058" t="s">
        <v>84</v>
      </c>
      <c r="G2058" s="13" t="s">
        <v>116</v>
      </c>
      <c r="H2058" s="13" t="s">
        <v>113</v>
      </c>
      <c r="I2058">
        <v>1</v>
      </c>
    </row>
    <row r="2059" spans="1:9" x14ac:dyDescent="0.2">
      <c r="A2059" t="s">
        <v>110</v>
      </c>
      <c r="B2059" t="s">
        <v>58</v>
      </c>
      <c r="C2059" t="s">
        <v>111</v>
      </c>
      <c r="D2059" t="s">
        <v>50</v>
      </c>
      <c r="E2059" t="s">
        <v>45</v>
      </c>
      <c r="F2059" t="s">
        <v>84</v>
      </c>
      <c r="G2059" s="13" t="s">
        <v>116</v>
      </c>
      <c r="H2059" s="13" t="s">
        <v>114</v>
      </c>
      <c r="I2059">
        <v>1</v>
      </c>
    </row>
    <row r="2060" spans="1:9" x14ac:dyDescent="0.2">
      <c r="A2060" t="s">
        <v>110</v>
      </c>
      <c r="B2060" t="s">
        <v>58</v>
      </c>
      <c r="C2060" t="s">
        <v>111</v>
      </c>
      <c r="D2060" t="s">
        <v>50</v>
      </c>
      <c r="E2060" t="s">
        <v>44</v>
      </c>
      <c r="F2060" t="s">
        <v>84</v>
      </c>
      <c r="G2060" s="13" t="s">
        <v>116</v>
      </c>
      <c r="H2060" s="13" t="s">
        <v>115</v>
      </c>
      <c r="I2060">
        <v>1</v>
      </c>
    </row>
    <row r="2061" spans="1:9" x14ac:dyDescent="0.2">
      <c r="A2061" t="s">
        <v>110</v>
      </c>
      <c r="B2061" t="s">
        <v>58</v>
      </c>
      <c r="C2061" t="s">
        <v>111</v>
      </c>
      <c r="D2061" t="s">
        <v>49</v>
      </c>
      <c r="E2061" t="s">
        <v>45</v>
      </c>
      <c r="F2061" t="s">
        <v>46</v>
      </c>
      <c r="G2061" s="13" t="s">
        <v>116</v>
      </c>
      <c r="H2061" s="13" t="s">
        <v>113</v>
      </c>
      <c r="I2061">
        <v>1</v>
      </c>
    </row>
    <row r="2062" spans="1:9" x14ac:dyDescent="0.2">
      <c r="A2062" t="s">
        <v>65</v>
      </c>
      <c r="B2062" t="s">
        <v>57</v>
      </c>
      <c r="C2062" t="s">
        <v>98</v>
      </c>
      <c r="D2062" t="s">
        <v>50</v>
      </c>
      <c r="E2062" t="s">
        <v>41</v>
      </c>
      <c r="F2062" t="s">
        <v>83</v>
      </c>
      <c r="G2062" s="13" t="s">
        <v>117</v>
      </c>
      <c r="H2062" s="13" t="s">
        <v>114</v>
      </c>
      <c r="I2062">
        <v>1</v>
      </c>
    </row>
    <row r="2063" spans="1:9" x14ac:dyDescent="0.2">
      <c r="A2063" t="s">
        <v>10</v>
      </c>
      <c r="B2063" t="s">
        <v>54</v>
      </c>
      <c r="C2063" t="s">
        <v>98</v>
      </c>
      <c r="D2063" t="s">
        <v>49</v>
      </c>
      <c r="E2063" t="s">
        <v>42</v>
      </c>
      <c r="F2063" t="s">
        <v>46</v>
      </c>
      <c r="G2063" s="13" t="s">
        <v>117</v>
      </c>
      <c r="H2063" s="13" t="s">
        <v>115</v>
      </c>
      <c r="I2063">
        <v>1</v>
      </c>
    </row>
    <row r="2064" spans="1:9" x14ac:dyDescent="0.2">
      <c r="A2064" t="s">
        <v>30</v>
      </c>
      <c r="B2064" t="s">
        <v>53</v>
      </c>
      <c r="C2064" t="s">
        <v>93</v>
      </c>
      <c r="D2064" t="s">
        <v>49</v>
      </c>
      <c r="E2064" t="s">
        <v>61</v>
      </c>
      <c r="F2064" t="s">
        <v>84</v>
      </c>
      <c r="G2064" s="13" t="s">
        <v>117</v>
      </c>
      <c r="H2064" s="13" t="s">
        <v>114</v>
      </c>
      <c r="I2064">
        <v>1</v>
      </c>
    </row>
    <row r="2065" spans="1:9" x14ac:dyDescent="0.2">
      <c r="A2065" t="s">
        <v>67</v>
      </c>
      <c r="B2065" t="s">
        <v>55</v>
      </c>
      <c r="C2065" t="s">
        <v>93</v>
      </c>
      <c r="D2065" t="s">
        <v>50</v>
      </c>
      <c r="E2065" t="s">
        <v>45</v>
      </c>
      <c r="F2065" t="s">
        <v>46</v>
      </c>
      <c r="G2065" s="13" t="s">
        <v>117</v>
      </c>
      <c r="H2065" s="13" t="s">
        <v>115</v>
      </c>
      <c r="I2065">
        <v>1</v>
      </c>
    </row>
    <row r="2066" spans="1:9" x14ac:dyDescent="0.2">
      <c r="A2066" t="s">
        <v>1</v>
      </c>
      <c r="B2066" t="s">
        <v>54</v>
      </c>
      <c r="C2066" t="s">
        <v>90</v>
      </c>
      <c r="D2066" t="s">
        <v>49</v>
      </c>
      <c r="E2066" t="s">
        <v>42</v>
      </c>
      <c r="F2066" t="s">
        <v>46</v>
      </c>
      <c r="G2066" s="13" t="s">
        <v>116</v>
      </c>
      <c r="H2066" s="13" t="s">
        <v>113</v>
      </c>
      <c r="I2066">
        <v>1</v>
      </c>
    </row>
    <row r="2067" spans="1:9" x14ac:dyDescent="0.2">
      <c r="A2067" t="s">
        <v>64</v>
      </c>
      <c r="B2067" t="s">
        <v>56</v>
      </c>
      <c r="C2067" t="s">
        <v>93</v>
      </c>
      <c r="D2067" t="s">
        <v>49</v>
      </c>
      <c r="E2067" t="s">
        <v>43</v>
      </c>
      <c r="F2067" t="s">
        <v>84</v>
      </c>
      <c r="G2067" s="13" t="s">
        <v>116</v>
      </c>
      <c r="H2067" s="13" t="s">
        <v>114</v>
      </c>
      <c r="I2067">
        <v>1</v>
      </c>
    </row>
    <row r="2068" spans="1:9" x14ac:dyDescent="0.2">
      <c r="A2068" t="s">
        <v>107</v>
      </c>
      <c r="B2068" t="s">
        <v>53</v>
      </c>
      <c r="C2068" t="s">
        <v>92</v>
      </c>
      <c r="D2068" t="s">
        <v>49</v>
      </c>
      <c r="E2068" t="s">
        <v>42</v>
      </c>
      <c r="F2068" t="s">
        <v>46</v>
      </c>
      <c r="G2068" s="13" t="s">
        <v>116</v>
      </c>
      <c r="H2068" s="13" t="s">
        <v>115</v>
      </c>
      <c r="I2068">
        <v>1</v>
      </c>
    </row>
    <row r="2069" spans="1:9" x14ac:dyDescent="0.2">
      <c r="A2069" t="s">
        <v>106</v>
      </c>
      <c r="B2069" t="s">
        <v>56</v>
      </c>
      <c r="C2069" t="s">
        <v>94</v>
      </c>
      <c r="D2069" t="s">
        <v>49</v>
      </c>
      <c r="E2069" t="s">
        <v>42</v>
      </c>
      <c r="F2069" t="s">
        <v>46</v>
      </c>
      <c r="G2069" s="13" t="s">
        <v>116</v>
      </c>
      <c r="H2069" s="13" t="s">
        <v>113</v>
      </c>
      <c r="I2069">
        <v>1</v>
      </c>
    </row>
    <row r="2070" spans="1:9" x14ac:dyDescent="0.2">
      <c r="A2070" t="s">
        <v>65</v>
      </c>
      <c r="B2070" t="s">
        <v>57</v>
      </c>
      <c r="C2070" t="s">
        <v>98</v>
      </c>
      <c r="D2070" t="s">
        <v>49</v>
      </c>
      <c r="E2070" t="s">
        <v>42</v>
      </c>
      <c r="F2070" t="s">
        <v>84</v>
      </c>
      <c r="G2070" s="13" t="s">
        <v>117</v>
      </c>
      <c r="H2070" s="13" t="s">
        <v>114</v>
      </c>
      <c r="I2070">
        <v>1</v>
      </c>
    </row>
    <row r="2071" spans="1:9" x14ac:dyDescent="0.2">
      <c r="A2071" t="s">
        <v>19</v>
      </c>
      <c r="B2071" t="s">
        <v>54</v>
      </c>
      <c r="C2071" t="s">
        <v>90</v>
      </c>
      <c r="D2071" t="s">
        <v>50</v>
      </c>
      <c r="E2071" t="s">
        <v>42</v>
      </c>
      <c r="F2071" t="s">
        <v>46</v>
      </c>
      <c r="G2071" s="13" t="s">
        <v>117</v>
      </c>
      <c r="H2071" s="13" t="s">
        <v>115</v>
      </c>
      <c r="I2071">
        <v>1</v>
      </c>
    </row>
    <row r="2072" spans="1:9" x14ac:dyDescent="0.2">
      <c r="A2072" t="s">
        <v>108</v>
      </c>
      <c r="B2072" t="s">
        <v>58</v>
      </c>
      <c r="C2072" t="s">
        <v>134</v>
      </c>
      <c r="D2072" t="s">
        <v>49</v>
      </c>
      <c r="E2072" t="s">
        <v>42</v>
      </c>
      <c r="F2072" t="s">
        <v>83</v>
      </c>
      <c r="G2072" s="13" t="s">
        <v>117</v>
      </c>
      <c r="H2072" s="13" t="s">
        <v>114</v>
      </c>
      <c r="I2072">
        <v>1</v>
      </c>
    </row>
    <row r="2073" spans="1:9" x14ac:dyDescent="0.2">
      <c r="A2073" t="s">
        <v>27</v>
      </c>
      <c r="B2073" t="s">
        <v>54</v>
      </c>
      <c r="C2073" t="s">
        <v>92</v>
      </c>
      <c r="D2073" t="s">
        <v>50</v>
      </c>
      <c r="E2073" t="s">
        <v>44</v>
      </c>
      <c r="F2073" t="s">
        <v>84</v>
      </c>
      <c r="G2073" s="13" t="s">
        <v>117</v>
      </c>
      <c r="H2073" s="13" t="s">
        <v>115</v>
      </c>
      <c r="I2073">
        <v>1</v>
      </c>
    </row>
    <row r="2074" spans="1:9" x14ac:dyDescent="0.2">
      <c r="A2074" t="s">
        <v>107</v>
      </c>
      <c r="B2074" t="s">
        <v>53</v>
      </c>
      <c r="C2074" t="s">
        <v>92</v>
      </c>
      <c r="D2074" t="s">
        <v>50</v>
      </c>
      <c r="E2074" t="s">
        <v>42</v>
      </c>
      <c r="F2074" t="s">
        <v>46</v>
      </c>
      <c r="G2074" s="13" t="s">
        <v>116</v>
      </c>
      <c r="H2074" s="13" t="s">
        <v>113</v>
      </c>
      <c r="I2074">
        <v>1</v>
      </c>
    </row>
    <row r="2075" spans="1:9" x14ac:dyDescent="0.2">
      <c r="A2075" t="s">
        <v>30</v>
      </c>
      <c r="B2075" t="s">
        <v>53</v>
      </c>
      <c r="C2075" t="s">
        <v>93</v>
      </c>
      <c r="D2075" t="s">
        <v>49</v>
      </c>
      <c r="E2075" t="s">
        <v>61</v>
      </c>
      <c r="F2075" t="s">
        <v>84</v>
      </c>
      <c r="G2075" s="13" t="s">
        <v>116</v>
      </c>
      <c r="H2075" s="13" t="s">
        <v>114</v>
      </c>
      <c r="I2075">
        <v>1</v>
      </c>
    </row>
    <row r="2076" spans="1:9" x14ac:dyDescent="0.2">
      <c r="A2076" t="s">
        <v>110</v>
      </c>
      <c r="B2076" t="s">
        <v>58</v>
      </c>
      <c r="C2076" t="s">
        <v>111</v>
      </c>
      <c r="D2076" t="s">
        <v>49</v>
      </c>
      <c r="E2076" t="s">
        <v>61</v>
      </c>
      <c r="F2076" t="s">
        <v>83</v>
      </c>
      <c r="G2076" s="13" t="s">
        <v>116</v>
      </c>
      <c r="H2076" s="13" t="s">
        <v>115</v>
      </c>
      <c r="I2076">
        <v>1</v>
      </c>
    </row>
    <row r="2077" spans="1:9" x14ac:dyDescent="0.2">
      <c r="A2077" t="s">
        <v>109</v>
      </c>
      <c r="B2077" t="s">
        <v>58</v>
      </c>
      <c r="C2077" t="s">
        <v>111</v>
      </c>
      <c r="D2077" t="s">
        <v>49</v>
      </c>
      <c r="E2077" t="s">
        <v>42</v>
      </c>
      <c r="F2077" t="s">
        <v>84</v>
      </c>
      <c r="G2077" s="13" t="s">
        <v>116</v>
      </c>
      <c r="H2077" s="13" t="s">
        <v>113</v>
      </c>
      <c r="I2077">
        <v>1</v>
      </c>
    </row>
    <row r="2078" spans="1:9" x14ac:dyDescent="0.2">
      <c r="A2078" t="s">
        <v>65</v>
      </c>
      <c r="B2078" t="s">
        <v>57</v>
      </c>
      <c r="C2078" t="s">
        <v>98</v>
      </c>
      <c r="D2078" t="s">
        <v>49</v>
      </c>
      <c r="E2078" t="s">
        <v>42</v>
      </c>
      <c r="F2078" t="s">
        <v>46</v>
      </c>
      <c r="G2078" s="13" t="s">
        <v>117</v>
      </c>
      <c r="H2078" s="13" t="s">
        <v>114</v>
      </c>
      <c r="I2078">
        <v>1</v>
      </c>
    </row>
    <row r="2079" spans="1:9" x14ac:dyDescent="0.2">
      <c r="A2079" t="s">
        <v>107</v>
      </c>
      <c r="B2079" t="s">
        <v>53</v>
      </c>
      <c r="C2079" t="s">
        <v>92</v>
      </c>
      <c r="D2079" t="s">
        <v>49</v>
      </c>
      <c r="E2079" t="s">
        <v>42</v>
      </c>
      <c r="F2079" t="s">
        <v>83</v>
      </c>
      <c r="G2079" s="13" t="s">
        <v>117</v>
      </c>
      <c r="H2079" s="13" t="s">
        <v>115</v>
      </c>
      <c r="I2079">
        <v>1</v>
      </c>
    </row>
    <row r="2080" spans="1:9" x14ac:dyDescent="0.2">
      <c r="A2080" t="s">
        <v>108</v>
      </c>
      <c r="B2080" t="s">
        <v>58</v>
      </c>
      <c r="C2080" t="s">
        <v>134</v>
      </c>
      <c r="D2080" t="s">
        <v>50</v>
      </c>
      <c r="E2080" t="s">
        <v>61</v>
      </c>
      <c r="F2080" t="s">
        <v>83</v>
      </c>
      <c r="G2080" s="13" t="s">
        <v>117</v>
      </c>
      <c r="H2080" s="13" t="s">
        <v>114</v>
      </c>
      <c r="I2080">
        <v>1</v>
      </c>
    </row>
    <row r="2081" spans="1:9" x14ac:dyDescent="0.2">
      <c r="A2081" t="s">
        <v>62</v>
      </c>
      <c r="B2081" t="s">
        <v>56</v>
      </c>
      <c r="C2081" t="s">
        <v>89</v>
      </c>
      <c r="D2081" t="s">
        <v>50</v>
      </c>
      <c r="E2081" t="s">
        <v>42</v>
      </c>
      <c r="F2081" t="s">
        <v>84</v>
      </c>
      <c r="G2081" s="13" t="s">
        <v>117</v>
      </c>
      <c r="H2081" s="13" t="s">
        <v>115</v>
      </c>
      <c r="I2081">
        <v>1</v>
      </c>
    </row>
    <row r="2082" spans="1:9" x14ac:dyDescent="0.2">
      <c r="A2082" t="s">
        <v>110</v>
      </c>
      <c r="B2082" t="s">
        <v>58</v>
      </c>
      <c r="C2082" t="s">
        <v>111</v>
      </c>
      <c r="D2082" t="s">
        <v>50</v>
      </c>
      <c r="E2082" t="s">
        <v>44</v>
      </c>
      <c r="F2082" t="s">
        <v>84</v>
      </c>
      <c r="G2082" s="13" t="s">
        <v>116</v>
      </c>
      <c r="H2082" s="13" t="s">
        <v>113</v>
      </c>
      <c r="I2082">
        <v>1</v>
      </c>
    </row>
    <row r="2083" spans="1:9" x14ac:dyDescent="0.2">
      <c r="A2083" t="s">
        <v>105</v>
      </c>
      <c r="B2083" t="s">
        <v>56</v>
      </c>
      <c r="C2083" t="s">
        <v>98</v>
      </c>
      <c r="D2083" t="s">
        <v>50</v>
      </c>
      <c r="E2083" t="s">
        <v>44</v>
      </c>
      <c r="F2083" t="s">
        <v>84</v>
      </c>
      <c r="G2083" s="13" t="s">
        <v>116</v>
      </c>
      <c r="H2083" s="13" t="s">
        <v>114</v>
      </c>
      <c r="I2083">
        <v>1</v>
      </c>
    </row>
    <row r="2084" spans="1:9" x14ac:dyDescent="0.2">
      <c r="A2084" t="s">
        <v>65</v>
      </c>
      <c r="B2084" t="s">
        <v>57</v>
      </c>
      <c r="C2084" t="s">
        <v>98</v>
      </c>
      <c r="D2084" t="s">
        <v>49</v>
      </c>
      <c r="E2084" t="s">
        <v>41</v>
      </c>
      <c r="F2084" t="s">
        <v>83</v>
      </c>
      <c r="G2084" s="13" t="s">
        <v>116</v>
      </c>
      <c r="H2084" s="13" t="s">
        <v>115</v>
      </c>
      <c r="I2084">
        <v>1</v>
      </c>
    </row>
    <row r="2085" spans="1:9" x14ac:dyDescent="0.2">
      <c r="A2085" t="s">
        <v>110</v>
      </c>
      <c r="B2085" t="s">
        <v>58</v>
      </c>
      <c r="C2085" t="s">
        <v>111</v>
      </c>
      <c r="D2085" t="s">
        <v>50</v>
      </c>
      <c r="E2085" t="s">
        <v>42</v>
      </c>
      <c r="F2085" t="s">
        <v>84</v>
      </c>
      <c r="G2085" s="13" t="s">
        <v>116</v>
      </c>
      <c r="H2085" s="13" t="s">
        <v>113</v>
      </c>
      <c r="I2085">
        <v>1</v>
      </c>
    </row>
    <row r="2086" spans="1:9" x14ac:dyDescent="0.2">
      <c r="A2086" t="s">
        <v>110</v>
      </c>
      <c r="B2086" t="s">
        <v>58</v>
      </c>
      <c r="C2086" t="s">
        <v>111</v>
      </c>
      <c r="D2086" t="s">
        <v>49</v>
      </c>
      <c r="E2086" t="s">
        <v>41</v>
      </c>
      <c r="F2086" t="s">
        <v>83</v>
      </c>
      <c r="G2086" s="13" t="s">
        <v>117</v>
      </c>
      <c r="H2086" s="13" t="s">
        <v>114</v>
      </c>
      <c r="I2086">
        <v>1</v>
      </c>
    </row>
    <row r="2087" spans="1:9" x14ac:dyDescent="0.2">
      <c r="A2087" t="s">
        <v>65</v>
      </c>
      <c r="B2087" t="s">
        <v>57</v>
      </c>
      <c r="C2087" t="s">
        <v>98</v>
      </c>
      <c r="D2087" t="s">
        <v>50</v>
      </c>
      <c r="E2087" t="s">
        <v>61</v>
      </c>
      <c r="F2087" t="s">
        <v>83</v>
      </c>
      <c r="G2087" s="13" t="s">
        <v>117</v>
      </c>
      <c r="H2087" s="13" t="s">
        <v>115</v>
      </c>
      <c r="I2087">
        <v>1</v>
      </c>
    </row>
    <row r="2088" spans="1:9" x14ac:dyDescent="0.2">
      <c r="A2088" t="s">
        <v>65</v>
      </c>
      <c r="B2088" t="s">
        <v>57</v>
      </c>
      <c r="C2088" t="s">
        <v>98</v>
      </c>
      <c r="D2088" t="s">
        <v>49</v>
      </c>
      <c r="E2088" t="s">
        <v>42</v>
      </c>
      <c r="F2088" t="s">
        <v>83</v>
      </c>
      <c r="G2088" s="13" t="s">
        <v>117</v>
      </c>
      <c r="H2088" s="13" t="s">
        <v>114</v>
      </c>
      <c r="I2088">
        <v>1</v>
      </c>
    </row>
    <row r="2089" spans="1:9" x14ac:dyDescent="0.2">
      <c r="A2089" t="s">
        <v>64</v>
      </c>
      <c r="B2089" t="s">
        <v>56</v>
      </c>
      <c r="C2089" t="s">
        <v>93</v>
      </c>
      <c r="D2089" t="s">
        <v>49</v>
      </c>
      <c r="E2089" t="s">
        <v>42</v>
      </c>
      <c r="F2089" t="s">
        <v>46</v>
      </c>
      <c r="G2089" s="13" t="s">
        <v>117</v>
      </c>
      <c r="H2089" s="13" t="s">
        <v>115</v>
      </c>
      <c r="I2089">
        <v>1</v>
      </c>
    </row>
    <row r="2090" spans="1:9" x14ac:dyDescent="0.2">
      <c r="A2090" t="s">
        <v>110</v>
      </c>
      <c r="B2090" t="s">
        <v>58</v>
      </c>
      <c r="C2090" t="s">
        <v>111</v>
      </c>
      <c r="D2090" t="s">
        <v>50</v>
      </c>
      <c r="E2090" t="s">
        <v>42</v>
      </c>
      <c r="F2090" t="s">
        <v>84</v>
      </c>
      <c r="G2090" s="13" t="s">
        <v>116</v>
      </c>
      <c r="H2090" s="13" t="s">
        <v>113</v>
      </c>
      <c r="I2090">
        <v>1</v>
      </c>
    </row>
    <row r="2091" spans="1:9" x14ac:dyDescent="0.2">
      <c r="A2091" t="s">
        <v>27</v>
      </c>
      <c r="B2091" t="s">
        <v>54</v>
      </c>
      <c r="C2091" t="s">
        <v>92</v>
      </c>
      <c r="D2091" t="s">
        <v>50</v>
      </c>
      <c r="E2091" t="s">
        <v>42</v>
      </c>
      <c r="F2091" t="s">
        <v>46</v>
      </c>
      <c r="G2091" s="13" t="s">
        <v>116</v>
      </c>
      <c r="H2091" s="13" t="s">
        <v>114</v>
      </c>
      <c r="I2091">
        <v>1</v>
      </c>
    </row>
    <row r="2092" spans="1:9" x14ac:dyDescent="0.2">
      <c r="A2092" t="s">
        <v>110</v>
      </c>
      <c r="B2092" t="s">
        <v>58</v>
      </c>
      <c r="C2092" t="s">
        <v>111</v>
      </c>
      <c r="D2092" t="s">
        <v>49</v>
      </c>
      <c r="E2092" t="s">
        <v>45</v>
      </c>
      <c r="F2092" t="s">
        <v>46</v>
      </c>
      <c r="G2092" s="13" t="s">
        <v>116</v>
      </c>
      <c r="H2092" s="13" t="s">
        <v>115</v>
      </c>
      <c r="I2092">
        <v>1</v>
      </c>
    </row>
    <row r="2093" spans="1:9" x14ac:dyDescent="0.2">
      <c r="A2093" t="s">
        <v>21</v>
      </c>
      <c r="B2093" t="s">
        <v>53</v>
      </c>
      <c r="C2093" t="s">
        <v>96</v>
      </c>
      <c r="D2093" t="s">
        <v>50</v>
      </c>
      <c r="E2093" t="s">
        <v>61</v>
      </c>
      <c r="F2093" t="s">
        <v>46</v>
      </c>
      <c r="G2093" s="13" t="s">
        <v>116</v>
      </c>
      <c r="H2093" s="13" t="s">
        <v>113</v>
      </c>
      <c r="I2093">
        <v>1</v>
      </c>
    </row>
    <row r="2094" spans="1:9" x14ac:dyDescent="0.2">
      <c r="A2094" t="s">
        <v>28</v>
      </c>
      <c r="B2094" t="s">
        <v>53</v>
      </c>
      <c r="C2094" t="s">
        <v>91</v>
      </c>
      <c r="D2094" t="s">
        <v>49</v>
      </c>
      <c r="E2094" t="s">
        <v>42</v>
      </c>
      <c r="F2094" t="s">
        <v>46</v>
      </c>
      <c r="G2094" s="13" t="s">
        <v>117</v>
      </c>
      <c r="H2094" s="13" t="s">
        <v>114</v>
      </c>
      <c r="I2094">
        <v>1</v>
      </c>
    </row>
    <row r="2095" spans="1:9" x14ac:dyDescent="0.2">
      <c r="A2095" t="s">
        <v>65</v>
      </c>
      <c r="B2095" t="s">
        <v>57</v>
      </c>
      <c r="C2095" t="s">
        <v>98</v>
      </c>
      <c r="D2095" t="s">
        <v>49</v>
      </c>
      <c r="E2095" t="s">
        <v>42</v>
      </c>
      <c r="F2095" t="s">
        <v>83</v>
      </c>
      <c r="G2095" s="13" t="s">
        <v>117</v>
      </c>
      <c r="H2095" s="13" t="s">
        <v>115</v>
      </c>
      <c r="I2095">
        <v>1</v>
      </c>
    </row>
    <row r="2096" spans="1:9" x14ac:dyDescent="0.2">
      <c r="A2096" t="s">
        <v>65</v>
      </c>
      <c r="B2096" t="s">
        <v>57</v>
      </c>
      <c r="C2096" t="s">
        <v>98</v>
      </c>
      <c r="D2096" t="s">
        <v>50</v>
      </c>
      <c r="E2096" t="s">
        <v>42</v>
      </c>
      <c r="F2096" t="s">
        <v>46</v>
      </c>
      <c r="G2096" s="13" t="s">
        <v>117</v>
      </c>
      <c r="H2096" s="13" t="s">
        <v>114</v>
      </c>
      <c r="I2096">
        <v>1</v>
      </c>
    </row>
    <row r="2097" spans="1:9" x14ac:dyDescent="0.2">
      <c r="A2097" t="s">
        <v>110</v>
      </c>
      <c r="B2097" t="s">
        <v>58</v>
      </c>
      <c r="C2097" t="s">
        <v>111</v>
      </c>
      <c r="D2097" t="s">
        <v>49</v>
      </c>
      <c r="E2097" t="s">
        <v>41</v>
      </c>
      <c r="F2097" t="s">
        <v>83</v>
      </c>
      <c r="G2097" s="13" t="s">
        <v>117</v>
      </c>
      <c r="H2097" s="13" t="s">
        <v>115</v>
      </c>
      <c r="I2097">
        <v>1</v>
      </c>
    </row>
    <row r="2098" spans="1:9" x14ac:dyDescent="0.2">
      <c r="A2098" t="s">
        <v>108</v>
      </c>
      <c r="B2098" t="s">
        <v>58</v>
      </c>
      <c r="C2098" t="s">
        <v>134</v>
      </c>
      <c r="D2098" t="s">
        <v>50</v>
      </c>
      <c r="E2098" t="s">
        <v>60</v>
      </c>
      <c r="F2098" t="s">
        <v>83</v>
      </c>
      <c r="G2098" s="13" t="s">
        <v>117</v>
      </c>
      <c r="H2098" s="13" t="s">
        <v>113</v>
      </c>
      <c r="I2098">
        <v>1</v>
      </c>
    </row>
    <row r="2099" spans="1:9" x14ac:dyDescent="0.2">
      <c r="A2099" t="s">
        <v>65</v>
      </c>
      <c r="B2099" t="s">
        <v>57</v>
      </c>
      <c r="C2099" t="s">
        <v>98</v>
      </c>
      <c r="D2099" t="s">
        <v>49</v>
      </c>
      <c r="E2099" t="s">
        <v>42</v>
      </c>
      <c r="F2099" t="s">
        <v>46</v>
      </c>
      <c r="G2099" s="13" t="s">
        <v>116</v>
      </c>
      <c r="H2099" s="13" t="s">
        <v>114</v>
      </c>
      <c r="I2099">
        <v>1</v>
      </c>
    </row>
    <row r="2100" spans="1:9" x14ac:dyDescent="0.2">
      <c r="A2100" t="s">
        <v>110</v>
      </c>
      <c r="B2100" t="s">
        <v>58</v>
      </c>
      <c r="C2100" t="s">
        <v>111</v>
      </c>
      <c r="D2100" t="s">
        <v>49</v>
      </c>
      <c r="E2100" t="s">
        <v>41</v>
      </c>
      <c r="F2100" t="s">
        <v>84</v>
      </c>
      <c r="G2100" s="13" t="s">
        <v>116</v>
      </c>
      <c r="H2100" s="13" t="s">
        <v>115</v>
      </c>
      <c r="I2100">
        <v>1</v>
      </c>
    </row>
    <row r="2101" spans="1:9" x14ac:dyDescent="0.2">
      <c r="A2101" t="s">
        <v>110</v>
      </c>
      <c r="B2101" t="s">
        <v>58</v>
      </c>
      <c r="C2101" t="s">
        <v>111</v>
      </c>
      <c r="D2101" t="s">
        <v>49</v>
      </c>
      <c r="E2101" t="s">
        <v>42</v>
      </c>
      <c r="F2101" t="s">
        <v>84</v>
      </c>
      <c r="G2101" s="13" t="s">
        <v>116</v>
      </c>
      <c r="H2101" s="13" t="s">
        <v>113</v>
      </c>
      <c r="I2101">
        <v>1</v>
      </c>
    </row>
    <row r="2102" spans="1:9" x14ac:dyDescent="0.2">
      <c r="A2102" t="s">
        <v>62</v>
      </c>
      <c r="B2102" t="s">
        <v>56</v>
      </c>
      <c r="C2102" t="s">
        <v>89</v>
      </c>
      <c r="D2102" t="s">
        <v>49</v>
      </c>
      <c r="E2102" t="s">
        <v>42</v>
      </c>
      <c r="F2102" t="s">
        <v>83</v>
      </c>
      <c r="G2102" s="13" t="s">
        <v>117</v>
      </c>
      <c r="H2102" s="13" t="s">
        <v>114</v>
      </c>
      <c r="I2102">
        <v>1</v>
      </c>
    </row>
    <row r="2103" spans="1:9" x14ac:dyDescent="0.2">
      <c r="A2103" t="s">
        <v>65</v>
      </c>
      <c r="B2103" t="s">
        <v>57</v>
      </c>
      <c r="C2103" t="s">
        <v>98</v>
      </c>
      <c r="D2103" t="s">
        <v>49</v>
      </c>
      <c r="E2103" t="s">
        <v>43</v>
      </c>
      <c r="F2103" t="s">
        <v>84</v>
      </c>
      <c r="G2103" s="13" t="s">
        <v>117</v>
      </c>
      <c r="H2103" s="13" t="s">
        <v>115</v>
      </c>
      <c r="I2103">
        <v>1</v>
      </c>
    </row>
    <row r="2104" spans="1:9" x14ac:dyDescent="0.2">
      <c r="A2104" t="s">
        <v>4</v>
      </c>
      <c r="B2104" t="s">
        <v>54</v>
      </c>
      <c r="C2104" t="s">
        <v>91</v>
      </c>
      <c r="D2104" t="s">
        <v>50</v>
      </c>
      <c r="E2104" t="s">
        <v>61</v>
      </c>
      <c r="F2104" t="s">
        <v>84</v>
      </c>
      <c r="G2104" s="13" t="s">
        <v>117</v>
      </c>
      <c r="H2104" s="13" t="s">
        <v>114</v>
      </c>
      <c r="I2104">
        <v>1</v>
      </c>
    </row>
    <row r="2105" spans="1:9" x14ac:dyDescent="0.2">
      <c r="A2105" t="s">
        <v>6</v>
      </c>
      <c r="B2105" t="s">
        <v>54</v>
      </c>
      <c r="C2105" t="s">
        <v>91</v>
      </c>
      <c r="D2105" t="s">
        <v>50</v>
      </c>
      <c r="E2105" t="s">
        <v>44</v>
      </c>
      <c r="F2105" t="s">
        <v>46</v>
      </c>
      <c r="G2105" s="13" t="s">
        <v>117</v>
      </c>
      <c r="H2105" s="13" t="s">
        <v>115</v>
      </c>
      <c r="I2105">
        <v>1</v>
      </c>
    </row>
    <row r="2106" spans="1:9" x14ac:dyDescent="0.2">
      <c r="A2106" t="s">
        <v>65</v>
      </c>
      <c r="B2106" t="s">
        <v>57</v>
      </c>
      <c r="C2106" t="s">
        <v>98</v>
      </c>
      <c r="D2106" t="s">
        <v>49</v>
      </c>
      <c r="E2106" t="s">
        <v>44</v>
      </c>
      <c r="F2106" t="s">
        <v>46</v>
      </c>
      <c r="G2106" s="13" t="s">
        <v>116</v>
      </c>
      <c r="H2106" s="13" t="s">
        <v>113</v>
      </c>
      <c r="I2106">
        <v>1</v>
      </c>
    </row>
    <row r="2107" spans="1:9" x14ac:dyDescent="0.2">
      <c r="A2107" t="s">
        <v>110</v>
      </c>
      <c r="B2107" t="s">
        <v>58</v>
      </c>
      <c r="C2107" t="s">
        <v>111</v>
      </c>
      <c r="D2107" t="s">
        <v>49</v>
      </c>
      <c r="E2107" t="s">
        <v>41</v>
      </c>
      <c r="F2107" t="s">
        <v>84</v>
      </c>
      <c r="G2107" s="13" t="s">
        <v>116</v>
      </c>
      <c r="H2107" s="13" t="s">
        <v>114</v>
      </c>
      <c r="I2107">
        <v>1</v>
      </c>
    </row>
    <row r="2108" spans="1:9" x14ac:dyDescent="0.2">
      <c r="A2108" t="s">
        <v>31</v>
      </c>
      <c r="B2108" t="s">
        <v>54</v>
      </c>
      <c r="C2108" t="s">
        <v>90</v>
      </c>
      <c r="D2108" t="s">
        <v>49</v>
      </c>
      <c r="E2108" t="s">
        <v>60</v>
      </c>
      <c r="F2108" t="s">
        <v>84</v>
      </c>
      <c r="G2108" s="13" t="s">
        <v>116</v>
      </c>
      <c r="H2108" s="13" t="s">
        <v>115</v>
      </c>
      <c r="I2108">
        <v>1</v>
      </c>
    </row>
    <row r="2109" spans="1:9" x14ac:dyDescent="0.2">
      <c r="A2109" t="s">
        <v>18</v>
      </c>
      <c r="B2109" t="s">
        <v>55</v>
      </c>
      <c r="C2109" t="s">
        <v>92</v>
      </c>
      <c r="D2109" t="s">
        <v>50</v>
      </c>
      <c r="E2109" t="s">
        <v>42</v>
      </c>
      <c r="F2109" t="s">
        <v>84</v>
      </c>
      <c r="G2109" s="13" t="s">
        <v>116</v>
      </c>
      <c r="H2109" s="13" t="s">
        <v>113</v>
      </c>
      <c r="I2109">
        <v>1</v>
      </c>
    </row>
    <row r="2110" spans="1:9" x14ac:dyDescent="0.2">
      <c r="A2110" t="s">
        <v>110</v>
      </c>
      <c r="B2110" t="s">
        <v>58</v>
      </c>
      <c r="C2110" t="s">
        <v>111</v>
      </c>
      <c r="D2110" t="s">
        <v>49</v>
      </c>
      <c r="E2110" t="s">
        <v>42</v>
      </c>
      <c r="F2110" t="s">
        <v>84</v>
      </c>
      <c r="G2110" s="13" t="s">
        <v>117</v>
      </c>
      <c r="H2110" s="13" t="s">
        <v>114</v>
      </c>
      <c r="I2110">
        <v>1</v>
      </c>
    </row>
    <row r="2111" spans="1:9" x14ac:dyDescent="0.2">
      <c r="A2111" t="s">
        <v>13</v>
      </c>
      <c r="B2111" t="s">
        <v>55</v>
      </c>
      <c r="C2111" t="s">
        <v>92</v>
      </c>
      <c r="D2111" t="s">
        <v>49</v>
      </c>
      <c r="E2111" t="s">
        <v>61</v>
      </c>
      <c r="F2111" t="s">
        <v>46</v>
      </c>
      <c r="G2111" s="13" t="s">
        <v>117</v>
      </c>
      <c r="H2111" s="13" t="s">
        <v>115</v>
      </c>
      <c r="I2111">
        <v>1</v>
      </c>
    </row>
    <row r="2112" spans="1:9" x14ac:dyDescent="0.2">
      <c r="A2112" t="s">
        <v>65</v>
      </c>
      <c r="B2112" t="s">
        <v>57</v>
      </c>
      <c r="C2112" t="s">
        <v>98</v>
      </c>
      <c r="D2112" t="s">
        <v>49</v>
      </c>
      <c r="E2112" t="s">
        <v>42</v>
      </c>
      <c r="F2112" t="s">
        <v>46</v>
      </c>
      <c r="G2112" s="13" t="s">
        <v>117</v>
      </c>
      <c r="H2112" s="13" t="s">
        <v>114</v>
      </c>
      <c r="I2112">
        <v>1</v>
      </c>
    </row>
    <row r="2113" spans="1:9" x14ac:dyDescent="0.2">
      <c r="A2113" t="s">
        <v>16</v>
      </c>
      <c r="B2113" t="s">
        <v>53</v>
      </c>
      <c r="C2113" t="s">
        <v>91</v>
      </c>
      <c r="D2113" t="s">
        <v>50</v>
      </c>
      <c r="E2113" t="s">
        <v>42</v>
      </c>
      <c r="F2113" t="s">
        <v>46</v>
      </c>
      <c r="G2113" s="13" t="s">
        <v>117</v>
      </c>
      <c r="H2113" s="13" t="s">
        <v>115</v>
      </c>
      <c r="I2113">
        <v>1</v>
      </c>
    </row>
    <row r="2114" spans="1:9" x14ac:dyDescent="0.2">
      <c r="A2114" t="s">
        <v>62</v>
      </c>
      <c r="B2114" t="s">
        <v>56</v>
      </c>
      <c r="C2114" t="s">
        <v>89</v>
      </c>
      <c r="D2114" t="s">
        <v>50</v>
      </c>
      <c r="E2114" t="s">
        <v>61</v>
      </c>
      <c r="F2114" t="s">
        <v>83</v>
      </c>
      <c r="G2114" s="13" t="s">
        <v>116</v>
      </c>
      <c r="H2114" s="13" t="s">
        <v>113</v>
      </c>
      <c r="I2114">
        <v>1</v>
      </c>
    </row>
    <row r="2115" spans="1:9" x14ac:dyDescent="0.2">
      <c r="A2115" t="s">
        <v>5</v>
      </c>
      <c r="B2115" t="s">
        <v>53</v>
      </c>
      <c r="C2115" t="s">
        <v>93</v>
      </c>
      <c r="D2115" t="s">
        <v>49</v>
      </c>
      <c r="E2115" t="s">
        <v>42</v>
      </c>
      <c r="F2115" t="s">
        <v>46</v>
      </c>
      <c r="G2115" s="13" t="s">
        <v>116</v>
      </c>
      <c r="H2115" s="13" t="s">
        <v>114</v>
      </c>
      <c r="I2115">
        <v>1</v>
      </c>
    </row>
    <row r="2116" spans="1:9" x14ac:dyDescent="0.2">
      <c r="A2116" t="s">
        <v>8</v>
      </c>
      <c r="B2116" t="s">
        <v>54</v>
      </c>
      <c r="C2116" t="s">
        <v>93</v>
      </c>
      <c r="D2116" t="s">
        <v>49</v>
      </c>
      <c r="E2116" t="s">
        <v>42</v>
      </c>
      <c r="F2116" t="s">
        <v>46</v>
      </c>
      <c r="G2116" s="13" t="s">
        <v>116</v>
      </c>
      <c r="H2116" s="13" t="s">
        <v>115</v>
      </c>
      <c r="I2116">
        <v>1</v>
      </c>
    </row>
    <row r="2117" spans="1:9" x14ac:dyDescent="0.2">
      <c r="A2117" t="s">
        <v>62</v>
      </c>
      <c r="B2117" t="s">
        <v>56</v>
      </c>
      <c r="C2117" t="s">
        <v>89</v>
      </c>
      <c r="D2117" t="s">
        <v>49</v>
      </c>
      <c r="E2117" t="s">
        <v>42</v>
      </c>
      <c r="F2117" t="s">
        <v>83</v>
      </c>
      <c r="G2117" s="13" t="s">
        <v>116</v>
      </c>
      <c r="H2117" s="13" t="s">
        <v>113</v>
      </c>
      <c r="I2117">
        <v>1</v>
      </c>
    </row>
    <row r="2118" spans="1:9" x14ac:dyDescent="0.2">
      <c r="A2118" t="s">
        <v>65</v>
      </c>
      <c r="B2118" t="s">
        <v>57</v>
      </c>
      <c r="C2118" t="s">
        <v>98</v>
      </c>
      <c r="D2118" t="s">
        <v>50</v>
      </c>
      <c r="E2118" t="s">
        <v>42</v>
      </c>
      <c r="F2118" t="s">
        <v>83</v>
      </c>
      <c r="G2118" s="13" t="s">
        <v>117</v>
      </c>
      <c r="H2118" s="13" t="s">
        <v>114</v>
      </c>
      <c r="I2118">
        <v>1</v>
      </c>
    </row>
    <row r="2119" spans="1:9" x14ac:dyDescent="0.2">
      <c r="A2119" t="s">
        <v>109</v>
      </c>
      <c r="B2119" t="s">
        <v>58</v>
      </c>
      <c r="C2119" t="s">
        <v>111</v>
      </c>
      <c r="D2119" t="s">
        <v>49</v>
      </c>
      <c r="E2119" t="s">
        <v>43</v>
      </c>
      <c r="F2119" t="s">
        <v>83</v>
      </c>
      <c r="G2119" s="13" t="s">
        <v>117</v>
      </c>
      <c r="H2119" s="13" t="s">
        <v>115</v>
      </c>
      <c r="I2119">
        <v>1</v>
      </c>
    </row>
    <row r="2120" spans="1:9" x14ac:dyDescent="0.2">
      <c r="A2120" t="s">
        <v>110</v>
      </c>
      <c r="B2120" t="s">
        <v>58</v>
      </c>
      <c r="C2120" t="s">
        <v>111</v>
      </c>
      <c r="D2120" t="s">
        <v>50</v>
      </c>
      <c r="E2120" t="s">
        <v>42</v>
      </c>
      <c r="F2120" t="s">
        <v>84</v>
      </c>
      <c r="G2120" s="13" t="s">
        <v>117</v>
      </c>
      <c r="H2120" s="13" t="s">
        <v>114</v>
      </c>
      <c r="I2120">
        <v>1</v>
      </c>
    </row>
    <row r="2121" spans="1:9" x14ac:dyDescent="0.2">
      <c r="A2121" t="s">
        <v>65</v>
      </c>
      <c r="B2121" t="s">
        <v>57</v>
      </c>
      <c r="C2121" t="s">
        <v>98</v>
      </c>
      <c r="D2121" t="s">
        <v>50</v>
      </c>
      <c r="E2121" t="s">
        <v>42</v>
      </c>
      <c r="F2121" t="s">
        <v>46</v>
      </c>
      <c r="G2121" s="13" t="s">
        <v>117</v>
      </c>
      <c r="H2121" s="13" t="s">
        <v>115</v>
      </c>
      <c r="I2121">
        <v>1</v>
      </c>
    </row>
    <row r="2122" spans="1:9" x14ac:dyDescent="0.2">
      <c r="A2122" t="s">
        <v>107</v>
      </c>
      <c r="B2122" t="s">
        <v>53</v>
      </c>
      <c r="C2122" t="s">
        <v>92</v>
      </c>
      <c r="D2122" t="s">
        <v>50</v>
      </c>
      <c r="E2122" t="s">
        <v>41</v>
      </c>
      <c r="F2122" t="s">
        <v>83</v>
      </c>
      <c r="G2122" s="13" t="s">
        <v>116</v>
      </c>
      <c r="H2122" s="13" t="s">
        <v>113</v>
      </c>
      <c r="I2122">
        <v>1</v>
      </c>
    </row>
    <row r="2123" spans="1:9" x14ac:dyDescent="0.2">
      <c r="A2123" t="s">
        <v>65</v>
      </c>
      <c r="B2123" t="s">
        <v>57</v>
      </c>
      <c r="C2123" t="s">
        <v>98</v>
      </c>
      <c r="D2123" t="s">
        <v>50</v>
      </c>
      <c r="E2123" t="s">
        <v>61</v>
      </c>
      <c r="F2123" t="s">
        <v>46</v>
      </c>
      <c r="G2123" s="13" t="s">
        <v>116</v>
      </c>
      <c r="H2123" s="13" t="s">
        <v>114</v>
      </c>
      <c r="I2123">
        <v>1</v>
      </c>
    </row>
    <row r="2124" spans="1:9" x14ac:dyDescent="0.2">
      <c r="A2124" t="s">
        <v>63</v>
      </c>
      <c r="B2124" t="s">
        <v>56</v>
      </c>
      <c r="C2124" t="s">
        <v>89</v>
      </c>
      <c r="D2124" t="s">
        <v>49</v>
      </c>
      <c r="E2124" t="s">
        <v>61</v>
      </c>
      <c r="F2124" t="s">
        <v>83</v>
      </c>
      <c r="G2124" s="13" t="s">
        <v>116</v>
      </c>
      <c r="H2124" s="13" t="s">
        <v>115</v>
      </c>
      <c r="I2124">
        <v>1</v>
      </c>
    </row>
    <row r="2125" spans="1:9" x14ac:dyDescent="0.2">
      <c r="A2125" t="s">
        <v>62</v>
      </c>
      <c r="B2125" t="s">
        <v>56</v>
      </c>
      <c r="C2125" t="s">
        <v>89</v>
      </c>
      <c r="D2125" t="s">
        <v>49</v>
      </c>
      <c r="E2125" t="s">
        <v>42</v>
      </c>
      <c r="F2125" t="s">
        <v>83</v>
      </c>
      <c r="G2125" s="13" t="s">
        <v>116</v>
      </c>
      <c r="H2125" s="13" t="s">
        <v>113</v>
      </c>
      <c r="I2125">
        <v>1</v>
      </c>
    </row>
    <row r="2126" spans="1:9" x14ac:dyDescent="0.2">
      <c r="A2126" t="s">
        <v>62</v>
      </c>
      <c r="B2126" t="s">
        <v>56</v>
      </c>
      <c r="C2126" t="s">
        <v>89</v>
      </c>
      <c r="D2126" t="s">
        <v>49</v>
      </c>
      <c r="E2126" t="s">
        <v>42</v>
      </c>
      <c r="F2126" t="s">
        <v>83</v>
      </c>
      <c r="G2126" s="13" t="s">
        <v>117</v>
      </c>
      <c r="H2126" s="13" t="s">
        <v>114</v>
      </c>
      <c r="I2126">
        <v>1</v>
      </c>
    </row>
    <row r="2127" spans="1:9" x14ac:dyDescent="0.2">
      <c r="A2127" t="s">
        <v>110</v>
      </c>
      <c r="B2127" t="s">
        <v>58</v>
      </c>
      <c r="C2127" t="s">
        <v>111</v>
      </c>
      <c r="D2127" t="s">
        <v>49</v>
      </c>
      <c r="E2127" t="s">
        <v>42</v>
      </c>
      <c r="F2127" t="s">
        <v>84</v>
      </c>
      <c r="G2127" s="13" t="s">
        <v>117</v>
      </c>
      <c r="H2127" s="13" t="s">
        <v>115</v>
      </c>
      <c r="I2127">
        <v>1</v>
      </c>
    </row>
    <row r="2128" spans="1:9" x14ac:dyDescent="0.2">
      <c r="A2128" t="s">
        <v>28</v>
      </c>
      <c r="B2128" t="s">
        <v>53</v>
      </c>
      <c r="C2128" t="s">
        <v>91</v>
      </c>
      <c r="D2128" t="s">
        <v>49</v>
      </c>
      <c r="E2128" t="s">
        <v>42</v>
      </c>
      <c r="F2128" t="s">
        <v>46</v>
      </c>
      <c r="G2128" s="13" t="s">
        <v>117</v>
      </c>
      <c r="H2128" s="13" t="s">
        <v>114</v>
      </c>
      <c r="I2128">
        <v>1</v>
      </c>
    </row>
    <row r="2129" spans="1:9" x14ac:dyDescent="0.2">
      <c r="A2129" t="s">
        <v>110</v>
      </c>
      <c r="B2129" t="s">
        <v>58</v>
      </c>
      <c r="C2129" t="s">
        <v>111</v>
      </c>
      <c r="D2129" t="s">
        <v>50</v>
      </c>
      <c r="E2129" t="s">
        <v>42</v>
      </c>
      <c r="F2129" t="s">
        <v>84</v>
      </c>
      <c r="G2129" s="13" t="s">
        <v>117</v>
      </c>
      <c r="H2129" s="13" t="s">
        <v>115</v>
      </c>
      <c r="I2129">
        <v>1</v>
      </c>
    </row>
    <row r="2130" spans="1:9" x14ac:dyDescent="0.2">
      <c r="A2130" t="s">
        <v>5</v>
      </c>
      <c r="B2130" t="s">
        <v>53</v>
      </c>
      <c r="C2130" t="s">
        <v>93</v>
      </c>
      <c r="D2130" t="s">
        <v>49</v>
      </c>
      <c r="E2130" t="s">
        <v>41</v>
      </c>
      <c r="F2130" t="s">
        <v>46</v>
      </c>
      <c r="G2130" s="13" t="s">
        <v>116</v>
      </c>
      <c r="H2130" s="13" t="s">
        <v>113</v>
      </c>
      <c r="I2130">
        <v>1</v>
      </c>
    </row>
    <row r="2131" spans="1:9" x14ac:dyDescent="0.2">
      <c r="A2131" t="s">
        <v>9</v>
      </c>
      <c r="B2131" t="s">
        <v>53</v>
      </c>
      <c r="C2131" t="s">
        <v>95</v>
      </c>
      <c r="D2131" t="s">
        <v>50</v>
      </c>
      <c r="E2131" t="s">
        <v>42</v>
      </c>
      <c r="F2131" t="s">
        <v>46</v>
      </c>
      <c r="G2131" s="13" t="s">
        <v>116</v>
      </c>
      <c r="H2131" s="13" t="s">
        <v>114</v>
      </c>
      <c r="I2131">
        <v>1</v>
      </c>
    </row>
    <row r="2132" spans="1:9" x14ac:dyDescent="0.2">
      <c r="A2132" t="s">
        <v>17</v>
      </c>
      <c r="B2132" t="s">
        <v>54</v>
      </c>
      <c r="C2132" t="s">
        <v>95</v>
      </c>
      <c r="D2132" t="s">
        <v>50</v>
      </c>
      <c r="E2132" t="s">
        <v>43</v>
      </c>
      <c r="F2132" t="s">
        <v>46</v>
      </c>
      <c r="G2132" s="13" t="s">
        <v>116</v>
      </c>
      <c r="H2132" s="13" t="s">
        <v>115</v>
      </c>
      <c r="I2132">
        <v>1</v>
      </c>
    </row>
    <row r="2133" spans="1:9" x14ac:dyDescent="0.2">
      <c r="A2133" t="s">
        <v>65</v>
      </c>
      <c r="B2133" t="s">
        <v>57</v>
      </c>
      <c r="C2133" t="s">
        <v>98</v>
      </c>
      <c r="D2133" t="s">
        <v>49</v>
      </c>
      <c r="E2133" t="s">
        <v>42</v>
      </c>
      <c r="F2133" t="s">
        <v>46</v>
      </c>
      <c r="G2133" s="13" t="s">
        <v>116</v>
      </c>
      <c r="H2133" s="13" t="s">
        <v>113</v>
      </c>
      <c r="I2133">
        <v>1</v>
      </c>
    </row>
    <row r="2134" spans="1:9" x14ac:dyDescent="0.2">
      <c r="A2134" t="s">
        <v>65</v>
      </c>
      <c r="B2134" t="s">
        <v>57</v>
      </c>
      <c r="C2134" t="s">
        <v>98</v>
      </c>
      <c r="D2134" t="s">
        <v>50</v>
      </c>
      <c r="E2134" t="s">
        <v>42</v>
      </c>
      <c r="F2134" t="s">
        <v>46</v>
      </c>
      <c r="G2134" s="13" t="s">
        <v>117</v>
      </c>
      <c r="H2134" s="13" t="s">
        <v>114</v>
      </c>
      <c r="I2134">
        <v>1</v>
      </c>
    </row>
    <row r="2135" spans="1:9" x14ac:dyDescent="0.2">
      <c r="A2135" t="s">
        <v>110</v>
      </c>
      <c r="B2135" t="s">
        <v>58</v>
      </c>
      <c r="C2135" t="s">
        <v>111</v>
      </c>
      <c r="D2135" t="s">
        <v>50</v>
      </c>
      <c r="E2135" t="s">
        <v>42</v>
      </c>
      <c r="F2135" t="s">
        <v>84</v>
      </c>
      <c r="G2135" s="13" t="s">
        <v>117</v>
      </c>
      <c r="H2135" s="13" t="s">
        <v>115</v>
      </c>
      <c r="I2135">
        <v>1</v>
      </c>
    </row>
    <row r="2136" spans="1:9" x14ac:dyDescent="0.2">
      <c r="A2136" t="s">
        <v>65</v>
      </c>
      <c r="B2136" t="s">
        <v>57</v>
      </c>
      <c r="C2136" t="s">
        <v>98</v>
      </c>
      <c r="D2136" t="s">
        <v>50</v>
      </c>
      <c r="E2136" t="s">
        <v>42</v>
      </c>
      <c r="F2136" t="s">
        <v>83</v>
      </c>
      <c r="G2136" s="13" t="s">
        <v>117</v>
      </c>
      <c r="H2136" s="13" t="s">
        <v>114</v>
      </c>
      <c r="I2136">
        <v>1</v>
      </c>
    </row>
    <row r="2137" spans="1:9" x14ac:dyDescent="0.2">
      <c r="A2137" t="s">
        <v>62</v>
      </c>
      <c r="B2137" t="s">
        <v>56</v>
      </c>
      <c r="C2137" t="s">
        <v>89</v>
      </c>
      <c r="D2137" t="s">
        <v>49</v>
      </c>
      <c r="E2137" t="s">
        <v>61</v>
      </c>
      <c r="F2137" t="s">
        <v>84</v>
      </c>
      <c r="G2137" s="13" t="s">
        <v>117</v>
      </c>
      <c r="H2137" s="13" t="s">
        <v>115</v>
      </c>
      <c r="I2137">
        <v>1</v>
      </c>
    </row>
    <row r="2138" spans="1:9" x14ac:dyDescent="0.2">
      <c r="A2138" t="s">
        <v>14</v>
      </c>
      <c r="B2138" t="s">
        <v>53</v>
      </c>
      <c r="C2138" t="s">
        <v>93</v>
      </c>
      <c r="D2138" t="s">
        <v>49</v>
      </c>
      <c r="E2138" t="s">
        <v>42</v>
      </c>
      <c r="F2138" t="s">
        <v>84</v>
      </c>
      <c r="G2138" s="13" t="s">
        <v>116</v>
      </c>
      <c r="H2138" s="13" t="s">
        <v>113</v>
      </c>
      <c r="I2138">
        <v>1</v>
      </c>
    </row>
    <row r="2139" spans="1:9" x14ac:dyDescent="0.2">
      <c r="A2139" t="s">
        <v>13</v>
      </c>
      <c r="B2139" t="s">
        <v>55</v>
      </c>
      <c r="C2139" t="s">
        <v>92</v>
      </c>
      <c r="D2139" t="s">
        <v>49</v>
      </c>
      <c r="E2139" t="s">
        <v>42</v>
      </c>
      <c r="F2139" t="s">
        <v>83</v>
      </c>
      <c r="G2139" s="13" t="s">
        <v>116</v>
      </c>
      <c r="H2139" s="13" t="s">
        <v>114</v>
      </c>
      <c r="I2139">
        <v>1</v>
      </c>
    </row>
    <row r="2140" spans="1:9" x14ac:dyDescent="0.2">
      <c r="A2140" t="s">
        <v>110</v>
      </c>
      <c r="B2140" t="s">
        <v>58</v>
      </c>
      <c r="C2140" t="s">
        <v>111</v>
      </c>
      <c r="D2140" t="s">
        <v>49</v>
      </c>
      <c r="E2140" t="s">
        <v>42</v>
      </c>
      <c r="F2140" t="s">
        <v>46</v>
      </c>
      <c r="G2140" s="13" t="s">
        <v>116</v>
      </c>
      <c r="H2140" s="13" t="s">
        <v>115</v>
      </c>
      <c r="I2140">
        <v>1</v>
      </c>
    </row>
    <row r="2141" spans="1:9" x14ac:dyDescent="0.2">
      <c r="A2141" t="s">
        <v>110</v>
      </c>
      <c r="B2141" t="s">
        <v>58</v>
      </c>
      <c r="C2141" t="s">
        <v>111</v>
      </c>
      <c r="D2141" t="s">
        <v>49</v>
      </c>
      <c r="E2141" t="s">
        <v>41</v>
      </c>
      <c r="F2141" t="s">
        <v>84</v>
      </c>
      <c r="G2141" s="13" t="s">
        <v>116</v>
      </c>
      <c r="H2141" s="13" t="s">
        <v>113</v>
      </c>
      <c r="I2141">
        <v>1</v>
      </c>
    </row>
    <row r="2142" spans="1:9" x14ac:dyDescent="0.2">
      <c r="A2142" t="s">
        <v>13</v>
      </c>
      <c r="B2142" t="s">
        <v>55</v>
      </c>
      <c r="C2142" t="s">
        <v>92</v>
      </c>
      <c r="D2142" t="s">
        <v>49</v>
      </c>
      <c r="E2142" t="s">
        <v>61</v>
      </c>
      <c r="F2142" t="s">
        <v>46</v>
      </c>
      <c r="G2142" s="13" t="s">
        <v>117</v>
      </c>
      <c r="H2142" s="13" t="s">
        <v>114</v>
      </c>
      <c r="I2142">
        <v>1</v>
      </c>
    </row>
    <row r="2143" spans="1:9" x14ac:dyDescent="0.2">
      <c r="A2143" t="s">
        <v>106</v>
      </c>
      <c r="B2143" t="s">
        <v>56</v>
      </c>
      <c r="C2143" t="s">
        <v>94</v>
      </c>
      <c r="D2143" t="s">
        <v>49</v>
      </c>
      <c r="E2143" t="s">
        <v>41</v>
      </c>
      <c r="F2143" t="s">
        <v>83</v>
      </c>
      <c r="G2143" s="13" t="s">
        <v>117</v>
      </c>
      <c r="H2143" s="13" t="s">
        <v>115</v>
      </c>
      <c r="I2143">
        <v>1</v>
      </c>
    </row>
    <row r="2144" spans="1:9" x14ac:dyDescent="0.2">
      <c r="A2144" t="s">
        <v>13</v>
      </c>
      <c r="B2144" t="s">
        <v>55</v>
      </c>
      <c r="C2144" t="s">
        <v>92</v>
      </c>
      <c r="D2144" t="s">
        <v>50</v>
      </c>
      <c r="E2144" t="s">
        <v>42</v>
      </c>
      <c r="F2144" t="s">
        <v>83</v>
      </c>
      <c r="G2144" s="13" t="s">
        <v>117</v>
      </c>
      <c r="H2144" s="13" t="s">
        <v>114</v>
      </c>
      <c r="I2144">
        <v>1</v>
      </c>
    </row>
    <row r="2145" spans="1:9" x14ac:dyDescent="0.2">
      <c r="A2145" t="s">
        <v>64</v>
      </c>
      <c r="B2145" t="s">
        <v>56</v>
      </c>
      <c r="C2145" t="s">
        <v>93</v>
      </c>
      <c r="D2145" t="s">
        <v>50</v>
      </c>
      <c r="E2145" t="s">
        <v>42</v>
      </c>
      <c r="F2145" t="s">
        <v>83</v>
      </c>
      <c r="G2145" s="13" t="s">
        <v>117</v>
      </c>
      <c r="H2145" s="13" t="s">
        <v>115</v>
      </c>
      <c r="I2145">
        <v>1</v>
      </c>
    </row>
    <row r="2146" spans="1:9" x14ac:dyDescent="0.2">
      <c r="A2146" t="s">
        <v>65</v>
      </c>
      <c r="B2146" t="s">
        <v>57</v>
      </c>
      <c r="C2146" t="s">
        <v>98</v>
      </c>
      <c r="D2146" t="s">
        <v>50</v>
      </c>
      <c r="E2146" t="s">
        <v>41</v>
      </c>
      <c r="F2146" t="s">
        <v>83</v>
      </c>
      <c r="G2146" s="13" t="s">
        <v>116</v>
      </c>
      <c r="H2146" s="13" t="s">
        <v>113</v>
      </c>
      <c r="I2146">
        <v>1</v>
      </c>
    </row>
    <row r="2147" spans="1:9" x14ac:dyDescent="0.2">
      <c r="A2147" t="s">
        <v>65</v>
      </c>
      <c r="B2147" t="s">
        <v>57</v>
      </c>
      <c r="C2147" t="s">
        <v>98</v>
      </c>
      <c r="D2147" t="s">
        <v>49</v>
      </c>
      <c r="E2147" t="s">
        <v>42</v>
      </c>
      <c r="F2147" t="s">
        <v>84</v>
      </c>
      <c r="G2147" s="13" t="s">
        <v>116</v>
      </c>
      <c r="H2147" s="13" t="s">
        <v>114</v>
      </c>
      <c r="I2147">
        <v>1</v>
      </c>
    </row>
    <row r="2148" spans="1:9" x14ac:dyDescent="0.2">
      <c r="A2148" t="s">
        <v>106</v>
      </c>
      <c r="B2148" t="s">
        <v>56</v>
      </c>
      <c r="C2148" t="s">
        <v>94</v>
      </c>
      <c r="D2148" t="s">
        <v>49</v>
      </c>
      <c r="E2148" t="s">
        <v>42</v>
      </c>
      <c r="F2148" t="s">
        <v>46</v>
      </c>
      <c r="G2148" s="13" t="s">
        <v>116</v>
      </c>
      <c r="H2148" s="13" t="s">
        <v>115</v>
      </c>
      <c r="I2148">
        <v>1</v>
      </c>
    </row>
    <row r="2149" spans="1:9" x14ac:dyDescent="0.2">
      <c r="A2149" t="s">
        <v>110</v>
      </c>
      <c r="B2149" t="s">
        <v>58</v>
      </c>
      <c r="C2149" t="s">
        <v>111</v>
      </c>
      <c r="D2149" t="s">
        <v>49</v>
      </c>
      <c r="E2149" t="s">
        <v>45</v>
      </c>
      <c r="F2149" t="s">
        <v>84</v>
      </c>
      <c r="G2149" s="13" t="s">
        <v>116</v>
      </c>
      <c r="H2149" s="13" t="s">
        <v>113</v>
      </c>
      <c r="I2149">
        <v>1</v>
      </c>
    </row>
    <row r="2150" spans="1:9" x14ac:dyDescent="0.2">
      <c r="A2150" t="s">
        <v>110</v>
      </c>
      <c r="B2150" t="s">
        <v>58</v>
      </c>
      <c r="C2150" t="s">
        <v>111</v>
      </c>
      <c r="D2150" t="s">
        <v>50</v>
      </c>
      <c r="E2150" t="s">
        <v>42</v>
      </c>
      <c r="F2150" t="s">
        <v>83</v>
      </c>
      <c r="G2150" s="13" t="s">
        <v>117</v>
      </c>
      <c r="H2150" s="13" t="s">
        <v>114</v>
      </c>
      <c r="I2150">
        <v>1</v>
      </c>
    </row>
    <row r="2151" spans="1:9" x14ac:dyDescent="0.2">
      <c r="A2151" t="s">
        <v>110</v>
      </c>
      <c r="B2151" t="s">
        <v>58</v>
      </c>
      <c r="C2151" t="s">
        <v>111</v>
      </c>
      <c r="D2151" t="s">
        <v>49</v>
      </c>
      <c r="E2151" t="s">
        <v>41</v>
      </c>
      <c r="F2151" t="s">
        <v>84</v>
      </c>
      <c r="G2151" s="13" t="s">
        <v>117</v>
      </c>
      <c r="H2151" s="13" t="s">
        <v>115</v>
      </c>
      <c r="I2151">
        <v>1</v>
      </c>
    </row>
    <row r="2152" spans="1:9" x14ac:dyDescent="0.2">
      <c r="A2152" t="s">
        <v>65</v>
      </c>
      <c r="B2152" t="s">
        <v>57</v>
      </c>
      <c r="C2152" t="s">
        <v>98</v>
      </c>
      <c r="D2152" t="s">
        <v>50</v>
      </c>
      <c r="E2152" t="s">
        <v>42</v>
      </c>
      <c r="F2152" t="s">
        <v>46</v>
      </c>
      <c r="G2152" s="13" t="s">
        <v>117</v>
      </c>
      <c r="H2152" s="13" t="s">
        <v>114</v>
      </c>
      <c r="I2152">
        <v>1</v>
      </c>
    </row>
    <row r="2153" spans="1:9" x14ac:dyDescent="0.2">
      <c r="A2153" t="s">
        <v>105</v>
      </c>
      <c r="B2153" t="s">
        <v>56</v>
      </c>
      <c r="C2153" t="s">
        <v>97</v>
      </c>
      <c r="D2153" t="s">
        <v>50</v>
      </c>
      <c r="E2153" t="s">
        <v>45</v>
      </c>
      <c r="F2153" t="s">
        <v>83</v>
      </c>
      <c r="G2153" s="13" t="s">
        <v>117</v>
      </c>
      <c r="H2153" s="13" t="s">
        <v>115</v>
      </c>
      <c r="I2153">
        <v>1</v>
      </c>
    </row>
    <row r="2154" spans="1:9" x14ac:dyDescent="0.2">
      <c r="A2154" t="s">
        <v>65</v>
      </c>
      <c r="B2154" t="s">
        <v>57</v>
      </c>
      <c r="C2154" t="s">
        <v>98</v>
      </c>
      <c r="D2154" t="s">
        <v>49</v>
      </c>
      <c r="E2154" t="s">
        <v>61</v>
      </c>
      <c r="F2154" t="s">
        <v>46</v>
      </c>
      <c r="G2154" s="13" t="s">
        <v>116</v>
      </c>
      <c r="H2154" s="13" t="s">
        <v>113</v>
      </c>
      <c r="I2154">
        <v>1</v>
      </c>
    </row>
    <row r="2155" spans="1:9" x14ac:dyDescent="0.2">
      <c r="A2155" t="s">
        <v>108</v>
      </c>
      <c r="B2155" t="s">
        <v>58</v>
      </c>
      <c r="C2155" t="s">
        <v>134</v>
      </c>
      <c r="D2155" t="s">
        <v>49</v>
      </c>
      <c r="E2155" t="s">
        <v>42</v>
      </c>
      <c r="F2155" t="s">
        <v>83</v>
      </c>
      <c r="G2155" s="13" t="s">
        <v>117</v>
      </c>
      <c r="H2155" s="13" t="s">
        <v>114</v>
      </c>
      <c r="I2155">
        <v>1</v>
      </c>
    </row>
    <row r="2156" spans="1:9" x14ac:dyDescent="0.2">
      <c r="A2156" t="s">
        <v>109</v>
      </c>
      <c r="B2156" t="s">
        <v>58</v>
      </c>
      <c r="C2156" t="s">
        <v>111</v>
      </c>
      <c r="D2156" t="s">
        <v>50</v>
      </c>
      <c r="E2156" t="s">
        <v>42</v>
      </c>
      <c r="F2156" t="s">
        <v>83</v>
      </c>
      <c r="G2156" s="13" t="s">
        <v>116</v>
      </c>
      <c r="H2156" s="13" t="s">
        <v>115</v>
      </c>
      <c r="I2156">
        <v>1</v>
      </c>
    </row>
    <row r="2157" spans="1:9" x14ac:dyDescent="0.2">
      <c r="A2157" t="s">
        <v>18</v>
      </c>
      <c r="B2157" t="s">
        <v>55</v>
      </c>
      <c r="C2157" t="s">
        <v>92</v>
      </c>
      <c r="D2157" t="s">
        <v>50</v>
      </c>
      <c r="E2157" t="s">
        <v>42</v>
      </c>
      <c r="F2157" t="s">
        <v>46</v>
      </c>
      <c r="G2157" s="13" t="s">
        <v>116</v>
      </c>
      <c r="H2157" s="13" t="s">
        <v>113</v>
      </c>
      <c r="I2157">
        <v>1</v>
      </c>
    </row>
    <row r="2158" spans="1:9" x14ac:dyDescent="0.2">
      <c r="A2158" t="s">
        <v>65</v>
      </c>
      <c r="B2158" t="s">
        <v>57</v>
      </c>
      <c r="C2158" t="s">
        <v>98</v>
      </c>
      <c r="D2158" t="s">
        <v>50</v>
      </c>
      <c r="E2158" t="s">
        <v>61</v>
      </c>
      <c r="F2158" t="s">
        <v>83</v>
      </c>
      <c r="G2158" s="13" t="s">
        <v>117</v>
      </c>
      <c r="H2158" s="13" t="s">
        <v>114</v>
      </c>
      <c r="I2158">
        <v>1</v>
      </c>
    </row>
    <row r="2159" spans="1:9" x14ac:dyDescent="0.2">
      <c r="A2159" t="s">
        <v>106</v>
      </c>
      <c r="B2159" t="s">
        <v>56</v>
      </c>
      <c r="C2159" t="s">
        <v>94</v>
      </c>
      <c r="D2159" t="s">
        <v>50</v>
      </c>
      <c r="E2159" t="s">
        <v>41</v>
      </c>
      <c r="F2159" t="s">
        <v>83</v>
      </c>
      <c r="G2159" s="13" t="s">
        <v>117</v>
      </c>
      <c r="H2159" s="13" t="s">
        <v>115</v>
      </c>
      <c r="I2159">
        <v>1</v>
      </c>
    </row>
    <row r="2160" spans="1:9" x14ac:dyDescent="0.2">
      <c r="A2160" t="s">
        <v>40</v>
      </c>
      <c r="B2160" t="s">
        <v>53</v>
      </c>
      <c r="C2160" t="s">
        <v>95</v>
      </c>
      <c r="D2160" t="s">
        <v>49</v>
      </c>
      <c r="E2160" t="s">
        <v>42</v>
      </c>
      <c r="F2160" t="s">
        <v>83</v>
      </c>
      <c r="G2160" s="13" t="s">
        <v>117</v>
      </c>
      <c r="H2160" s="13" t="s">
        <v>114</v>
      </c>
      <c r="I2160">
        <v>1</v>
      </c>
    </row>
    <row r="2161" spans="1:9" x14ac:dyDescent="0.2">
      <c r="A2161" t="s">
        <v>110</v>
      </c>
      <c r="B2161" t="s">
        <v>58</v>
      </c>
      <c r="C2161" t="s">
        <v>111</v>
      </c>
      <c r="D2161" t="s">
        <v>49</v>
      </c>
      <c r="E2161" t="s">
        <v>42</v>
      </c>
      <c r="F2161" t="s">
        <v>46</v>
      </c>
      <c r="G2161" s="13" t="s">
        <v>117</v>
      </c>
      <c r="H2161" s="13" t="s">
        <v>115</v>
      </c>
      <c r="I2161">
        <v>1</v>
      </c>
    </row>
    <row r="2162" spans="1:9" x14ac:dyDescent="0.2">
      <c r="A2162" t="s">
        <v>110</v>
      </c>
      <c r="B2162" t="s">
        <v>58</v>
      </c>
      <c r="C2162" t="s">
        <v>111</v>
      </c>
      <c r="D2162" t="s">
        <v>49</v>
      </c>
      <c r="E2162" t="s">
        <v>41</v>
      </c>
      <c r="F2162" t="s">
        <v>83</v>
      </c>
      <c r="G2162" s="13" t="s">
        <v>116</v>
      </c>
      <c r="H2162" s="13" t="s">
        <v>113</v>
      </c>
      <c r="I2162">
        <v>1</v>
      </c>
    </row>
    <row r="2163" spans="1:9" x14ac:dyDescent="0.2">
      <c r="A2163" t="s">
        <v>110</v>
      </c>
      <c r="B2163" t="s">
        <v>58</v>
      </c>
      <c r="C2163" t="s">
        <v>111</v>
      </c>
      <c r="D2163" t="s">
        <v>49</v>
      </c>
      <c r="E2163" t="s">
        <v>41</v>
      </c>
      <c r="F2163" t="s">
        <v>84</v>
      </c>
      <c r="G2163" s="13" t="s">
        <v>116</v>
      </c>
      <c r="H2163" s="13" t="s">
        <v>114</v>
      </c>
      <c r="I2163">
        <v>1</v>
      </c>
    </row>
    <row r="2164" spans="1:9" x14ac:dyDescent="0.2">
      <c r="A2164" t="s">
        <v>65</v>
      </c>
      <c r="B2164" t="s">
        <v>57</v>
      </c>
      <c r="C2164" t="s">
        <v>98</v>
      </c>
      <c r="D2164" t="s">
        <v>49</v>
      </c>
      <c r="E2164" t="s">
        <v>61</v>
      </c>
      <c r="F2164" t="s">
        <v>83</v>
      </c>
      <c r="G2164" s="13" t="s">
        <v>116</v>
      </c>
      <c r="H2164" s="13" t="s">
        <v>115</v>
      </c>
      <c r="I2164">
        <v>1</v>
      </c>
    </row>
    <row r="2165" spans="1:9" x14ac:dyDescent="0.2">
      <c r="A2165" t="s">
        <v>62</v>
      </c>
      <c r="B2165" t="s">
        <v>56</v>
      </c>
      <c r="C2165" t="s">
        <v>89</v>
      </c>
      <c r="D2165" t="s">
        <v>49</v>
      </c>
      <c r="E2165" t="s">
        <v>61</v>
      </c>
      <c r="F2165" t="s">
        <v>83</v>
      </c>
      <c r="G2165" s="13" t="s">
        <v>116</v>
      </c>
      <c r="H2165" s="13" t="s">
        <v>113</v>
      </c>
      <c r="I2165">
        <v>1</v>
      </c>
    </row>
    <row r="2166" spans="1:9" x14ac:dyDescent="0.2">
      <c r="A2166" t="s">
        <v>1</v>
      </c>
      <c r="B2166" t="s">
        <v>54</v>
      </c>
      <c r="C2166" t="s">
        <v>90</v>
      </c>
      <c r="D2166" t="s">
        <v>49</v>
      </c>
      <c r="E2166" t="s">
        <v>42</v>
      </c>
      <c r="F2166" t="s">
        <v>46</v>
      </c>
      <c r="G2166" s="13" t="s">
        <v>117</v>
      </c>
      <c r="H2166" s="13" t="s">
        <v>114</v>
      </c>
      <c r="I2166">
        <v>1</v>
      </c>
    </row>
    <row r="2167" spans="1:9" x14ac:dyDescent="0.2">
      <c r="A2167" t="s">
        <v>6</v>
      </c>
      <c r="B2167" t="s">
        <v>54</v>
      </c>
      <c r="C2167" t="s">
        <v>91</v>
      </c>
      <c r="D2167" t="s">
        <v>50</v>
      </c>
      <c r="E2167" t="s">
        <v>43</v>
      </c>
      <c r="F2167" t="s">
        <v>46</v>
      </c>
      <c r="G2167" s="13" t="s">
        <v>117</v>
      </c>
      <c r="H2167" s="13" t="s">
        <v>115</v>
      </c>
      <c r="I2167">
        <v>1</v>
      </c>
    </row>
    <row r="2168" spans="1:9" x14ac:dyDescent="0.2">
      <c r="A2168" t="s">
        <v>110</v>
      </c>
      <c r="B2168" t="s">
        <v>58</v>
      </c>
      <c r="C2168" t="s">
        <v>111</v>
      </c>
      <c r="D2168" t="s">
        <v>49</v>
      </c>
      <c r="E2168" t="s">
        <v>61</v>
      </c>
      <c r="F2168" t="s">
        <v>46</v>
      </c>
      <c r="G2168" s="13" t="s">
        <v>117</v>
      </c>
      <c r="H2168" s="13" t="s">
        <v>114</v>
      </c>
      <c r="I2168">
        <v>1</v>
      </c>
    </row>
    <row r="2169" spans="1:9" x14ac:dyDescent="0.2">
      <c r="A2169" t="s">
        <v>6</v>
      </c>
      <c r="B2169" t="s">
        <v>54</v>
      </c>
      <c r="C2169" t="s">
        <v>91</v>
      </c>
      <c r="D2169" t="s">
        <v>50</v>
      </c>
      <c r="E2169" t="s">
        <v>42</v>
      </c>
      <c r="F2169" t="s">
        <v>46</v>
      </c>
      <c r="G2169" s="13" t="s">
        <v>117</v>
      </c>
      <c r="H2169" s="13" t="s">
        <v>115</v>
      </c>
      <c r="I2169">
        <v>1</v>
      </c>
    </row>
    <row r="2170" spans="1:9" x14ac:dyDescent="0.2">
      <c r="A2170" t="s">
        <v>64</v>
      </c>
      <c r="B2170" t="s">
        <v>56</v>
      </c>
      <c r="C2170" t="s">
        <v>93</v>
      </c>
      <c r="D2170" t="s">
        <v>49</v>
      </c>
      <c r="E2170" t="s">
        <v>41</v>
      </c>
      <c r="F2170" t="s">
        <v>46</v>
      </c>
      <c r="G2170" s="13" t="s">
        <v>116</v>
      </c>
      <c r="H2170" s="13" t="s">
        <v>113</v>
      </c>
      <c r="I2170">
        <v>1</v>
      </c>
    </row>
    <row r="2171" spans="1:9" x14ac:dyDescent="0.2">
      <c r="A2171" t="s">
        <v>65</v>
      </c>
      <c r="B2171" t="s">
        <v>57</v>
      </c>
      <c r="C2171" t="s">
        <v>98</v>
      </c>
      <c r="D2171" t="s">
        <v>49</v>
      </c>
      <c r="E2171" t="s">
        <v>42</v>
      </c>
      <c r="F2171" t="s">
        <v>46</v>
      </c>
      <c r="G2171" s="13" t="s">
        <v>116</v>
      </c>
      <c r="H2171" s="13" t="s">
        <v>114</v>
      </c>
      <c r="I2171">
        <v>1</v>
      </c>
    </row>
    <row r="2172" spans="1:9" x14ac:dyDescent="0.2">
      <c r="A2172" t="s">
        <v>110</v>
      </c>
      <c r="B2172" t="s">
        <v>58</v>
      </c>
      <c r="C2172" t="s">
        <v>111</v>
      </c>
      <c r="D2172" t="s">
        <v>50</v>
      </c>
      <c r="E2172" t="s">
        <v>45</v>
      </c>
      <c r="F2172" t="s">
        <v>84</v>
      </c>
      <c r="G2172" s="13" t="s">
        <v>116</v>
      </c>
      <c r="H2172" s="13" t="s">
        <v>115</v>
      </c>
      <c r="I2172">
        <v>1</v>
      </c>
    </row>
    <row r="2173" spans="1:9" x14ac:dyDescent="0.2">
      <c r="A2173" t="s">
        <v>110</v>
      </c>
      <c r="B2173" t="s">
        <v>58</v>
      </c>
      <c r="C2173" t="s">
        <v>111</v>
      </c>
      <c r="D2173" t="s">
        <v>50</v>
      </c>
      <c r="E2173" t="s">
        <v>42</v>
      </c>
      <c r="F2173" t="s">
        <v>84</v>
      </c>
      <c r="G2173" s="13" t="s">
        <v>116</v>
      </c>
      <c r="H2173" s="13" t="s">
        <v>113</v>
      </c>
      <c r="I2173">
        <v>1</v>
      </c>
    </row>
    <row r="2174" spans="1:9" x14ac:dyDescent="0.2">
      <c r="A2174" t="s">
        <v>65</v>
      </c>
      <c r="B2174" t="s">
        <v>57</v>
      </c>
      <c r="C2174" t="s">
        <v>98</v>
      </c>
      <c r="D2174" t="s">
        <v>49</v>
      </c>
      <c r="E2174" t="s">
        <v>41</v>
      </c>
      <c r="F2174" t="s">
        <v>83</v>
      </c>
      <c r="G2174" s="13" t="s">
        <v>117</v>
      </c>
      <c r="H2174" s="13" t="s">
        <v>114</v>
      </c>
      <c r="I2174">
        <v>1</v>
      </c>
    </row>
    <row r="2175" spans="1:9" x14ac:dyDescent="0.2">
      <c r="A2175" t="s">
        <v>65</v>
      </c>
      <c r="B2175" t="s">
        <v>57</v>
      </c>
      <c r="C2175" t="s">
        <v>98</v>
      </c>
      <c r="D2175" t="s">
        <v>49</v>
      </c>
      <c r="E2175" t="s">
        <v>44</v>
      </c>
      <c r="F2175" t="s">
        <v>83</v>
      </c>
      <c r="G2175" s="13" t="s">
        <v>117</v>
      </c>
      <c r="H2175" s="13" t="s">
        <v>115</v>
      </c>
      <c r="I2175">
        <v>1</v>
      </c>
    </row>
    <row r="2176" spans="1:9" x14ac:dyDescent="0.2">
      <c r="A2176" t="s">
        <v>15</v>
      </c>
      <c r="B2176" t="s">
        <v>54</v>
      </c>
      <c r="C2176" t="s">
        <v>93</v>
      </c>
      <c r="D2176" t="s">
        <v>50</v>
      </c>
      <c r="E2176" t="s">
        <v>42</v>
      </c>
      <c r="F2176" t="s">
        <v>46</v>
      </c>
      <c r="G2176" s="13" t="s">
        <v>117</v>
      </c>
      <c r="H2176" s="13" t="s">
        <v>114</v>
      </c>
      <c r="I2176">
        <v>1</v>
      </c>
    </row>
    <row r="2177" spans="1:9" x14ac:dyDescent="0.2">
      <c r="A2177" t="s">
        <v>110</v>
      </c>
      <c r="B2177" t="s">
        <v>58</v>
      </c>
      <c r="C2177" t="s">
        <v>111</v>
      </c>
      <c r="D2177" t="s">
        <v>49</v>
      </c>
      <c r="E2177" t="s">
        <v>45</v>
      </c>
      <c r="F2177" t="s">
        <v>84</v>
      </c>
      <c r="G2177" s="13" t="s">
        <v>117</v>
      </c>
      <c r="H2177" s="13" t="s">
        <v>115</v>
      </c>
      <c r="I2177">
        <v>1</v>
      </c>
    </row>
    <row r="2178" spans="1:9" x14ac:dyDescent="0.2">
      <c r="A2178" t="s">
        <v>62</v>
      </c>
      <c r="B2178" t="s">
        <v>56</v>
      </c>
      <c r="C2178" t="s">
        <v>89</v>
      </c>
      <c r="D2178" t="s">
        <v>50</v>
      </c>
      <c r="E2178" t="s">
        <v>41</v>
      </c>
      <c r="F2178" t="s">
        <v>84</v>
      </c>
      <c r="G2178" s="13" t="s">
        <v>116</v>
      </c>
      <c r="H2178" s="13" t="s">
        <v>113</v>
      </c>
      <c r="I2178">
        <v>1</v>
      </c>
    </row>
    <row r="2179" spans="1:9" x14ac:dyDescent="0.2">
      <c r="A2179" t="s">
        <v>65</v>
      </c>
      <c r="B2179" t="s">
        <v>57</v>
      </c>
      <c r="C2179" t="s">
        <v>98</v>
      </c>
      <c r="D2179" t="s">
        <v>50</v>
      </c>
      <c r="E2179" t="s">
        <v>42</v>
      </c>
      <c r="F2179" t="s">
        <v>83</v>
      </c>
      <c r="G2179" s="13" t="s">
        <v>116</v>
      </c>
      <c r="H2179" s="13" t="s">
        <v>114</v>
      </c>
      <c r="I2179">
        <v>1</v>
      </c>
    </row>
    <row r="2180" spans="1:9" x14ac:dyDescent="0.2">
      <c r="A2180" t="s">
        <v>110</v>
      </c>
      <c r="B2180" t="s">
        <v>58</v>
      </c>
      <c r="C2180" t="s">
        <v>111</v>
      </c>
      <c r="D2180" t="s">
        <v>49</v>
      </c>
      <c r="E2180" t="s">
        <v>42</v>
      </c>
      <c r="F2180" t="s">
        <v>84</v>
      </c>
      <c r="G2180" s="13" t="s">
        <v>116</v>
      </c>
      <c r="H2180" s="13" t="s">
        <v>115</v>
      </c>
      <c r="I2180">
        <v>1</v>
      </c>
    </row>
    <row r="2181" spans="1:9" x14ac:dyDescent="0.2">
      <c r="A2181" t="s">
        <v>65</v>
      </c>
      <c r="B2181" t="s">
        <v>57</v>
      </c>
      <c r="C2181" t="s">
        <v>98</v>
      </c>
      <c r="D2181" t="s">
        <v>49</v>
      </c>
      <c r="E2181" t="s">
        <v>42</v>
      </c>
      <c r="F2181" t="s">
        <v>83</v>
      </c>
      <c r="G2181" s="13" t="s">
        <v>116</v>
      </c>
      <c r="H2181" s="13" t="s">
        <v>113</v>
      </c>
      <c r="I2181">
        <v>1</v>
      </c>
    </row>
    <row r="2182" spans="1:9" x14ac:dyDescent="0.2">
      <c r="A2182" t="s">
        <v>35</v>
      </c>
      <c r="B2182" t="s">
        <v>55</v>
      </c>
      <c r="C2182" t="s">
        <v>93</v>
      </c>
      <c r="D2182" t="s">
        <v>50</v>
      </c>
      <c r="E2182" t="s">
        <v>45</v>
      </c>
      <c r="F2182" t="s">
        <v>46</v>
      </c>
      <c r="G2182" s="13" t="s">
        <v>117</v>
      </c>
      <c r="H2182" s="13" t="s">
        <v>114</v>
      </c>
      <c r="I2182">
        <v>1</v>
      </c>
    </row>
    <row r="2183" spans="1:9" x14ac:dyDescent="0.2">
      <c r="A2183" t="s">
        <v>65</v>
      </c>
      <c r="B2183" t="s">
        <v>57</v>
      </c>
      <c r="C2183" t="s">
        <v>98</v>
      </c>
      <c r="D2183" t="s">
        <v>50</v>
      </c>
      <c r="E2183" t="s">
        <v>42</v>
      </c>
      <c r="F2183" t="s">
        <v>83</v>
      </c>
      <c r="G2183" s="13" t="s">
        <v>117</v>
      </c>
      <c r="H2183" s="13" t="s">
        <v>115</v>
      </c>
      <c r="I2183">
        <v>1</v>
      </c>
    </row>
    <row r="2184" spans="1:9" x14ac:dyDescent="0.2">
      <c r="A2184" t="s">
        <v>110</v>
      </c>
      <c r="B2184" t="s">
        <v>58</v>
      </c>
      <c r="C2184" t="s">
        <v>111</v>
      </c>
      <c r="D2184" t="s">
        <v>49</v>
      </c>
      <c r="E2184" t="s">
        <v>41</v>
      </c>
      <c r="F2184" t="s">
        <v>84</v>
      </c>
      <c r="G2184" s="13" t="s">
        <v>117</v>
      </c>
      <c r="H2184" s="13" t="s">
        <v>114</v>
      </c>
      <c r="I2184">
        <v>1</v>
      </c>
    </row>
    <row r="2185" spans="1:9" x14ac:dyDescent="0.2">
      <c r="A2185" t="s">
        <v>14</v>
      </c>
      <c r="B2185" t="s">
        <v>53</v>
      </c>
      <c r="C2185" t="s">
        <v>93</v>
      </c>
      <c r="D2185" t="s">
        <v>49</v>
      </c>
      <c r="E2185" t="s">
        <v>42</v>
      </c>
      <c r="F2185" t="s">
        <v>84</v>
      </c>
      <c r="G2185" s="13" t="s">
        <v>117</v>
      </c>
      <c r="H2185" s="13" t="s">
        <v>115</v>
      </c>
      <c r="I2185">
        <v>1</v>
      </c>
    </row>
    <row r="2186" spans="1:9" x14ac:dyDescent="0.2">
      <c r="A2186" t="s">
        <v>64</v>
      </c>
      <c r="B2186" t="s">
        <v>56</v>
      </c>
      <c r="C2186" t="s">
        <v>93</v>
      </c>
      <c r="D2186" t="s">
        <v>49</v>
      </c>
      <c r="E2186" t="s">
        <v>44</v>
      </c>
      <c r="F2186" t="s">
        <v>46</v>
      </c>
      <c r="G2186" s="13" t="s">
        <v>116</v>
      </c>
      <c r="H2186" s="13" t="s">
        <v>113</v>
      </c>
      <c r="I2186">
        <v>1</v>
      </c>
    </row>
    <row r="2187" spans="1:9" x14ac:dyDescent="0.2">
      <c r="A2187" t="s">
        <v>105</v>
      </c>
      <c r="B2187" t="s">
        <v>56</v>
      </c>
      <c r="C2187" t="s">
        <v>97</v>
      </c>
      <c r="D2187" t="s">
        <v>50</v>
      </c>
      <c r="E2187" t="s">
        <v>45</v>
      </c>
      <c r="F2187" t="s">
        <v>83</v>
      </c>
      <c r="G2187" s="13" t="s">
        <v>116</v>
      </c>
      <c r="H2187" s="13" t="s">
        <v>114</v>
      </c>
      <c r="I2187">
        <v>1</v>
      </c>
    </row>
    <row r="2188" spans="1:9" x14ac:dyDescent="0.2">
      <c r="A2188" t="s">
        <v>12</v>
      </c>
      <c r="B2188" t="s">
        <v>54</v>
      </c>
      <c r="C2188" t="s">
        <v>90</v>
      </c>
      <c r="D2188" t="s">
        <v>50</v>
      </c>
      <c r="E2188" t="s">
        <v>61</v>
      </c>
      <c r="F2188" t="s">
        <v>46</v>
      </c>
      <c r="G2188" s="13" t="s">
        <v>116</v>
      </c>
      <c r="H2188" s="13" t="s">
        <v>115</v>
      </c>
      <c r="I2188">
        <v>1</v>
      </c>
    </row>
    <row r="2189" spans="1:9" x14ac:dyDescent="0.2">
      <c r="A2189" t="s">
        <v>5</v>
      </c>
      <c r="B2189" t="s">
        <v>53</v>
      </c>
      <c r="C2189" t="s">
        <v>93</v>
      </c>
      <c r="D2189" t="s">
        <v>50</v>
      </c>
      <c r="E2189" t="s">
        <v>45</v>
      </c>
      <c r="F2189" t="s">
        <v>46</v>
      </c>
      <c r="G2189" s="13" t="s">
        <v>116</v>
      </c>
      <c r="H2189" s="13" t="s">
        <v>113</v>
      </c>
      <c r="I2189">
        <v>1</v>
      </c>
    </row>
    <row r="2190" spans="1:9" x14ac:dyDescent="0.2">
      <c r="A2190" t="s">
        <v>65</v>
      </c>
      <c r="B2190" t="s">
        <v>57</v>
      </c>
      <c r="C2190" t="s">
        <v>98</v>
      </c>
      <c r="D2190" t="s">
        <v>50</v>
      </c>
      <c r="E2190" t="s">
        <v>42</v>
      </c>
      <c r="F2190" t="s">
        <v>83</v>
      </c>
      <c r="G2190" s="13" t="s">
        <v>117</v>
      </c>
      <c r="H2190" s="13" t="s">
        <v>114</v>
      </c>
      <c r="I2190">
        <v>1</v>
      </c>
    </row>
    <row r="2191" spans="1:9" x14ac:dyDescent="0.2">
      <c r="A2191" t="s">
        <v>64</v>
      </c>
      <c r="B2191" t="s">
        <v>56</v>
      </c>
      <c r="C2191" t="s">
        <v>93</v>
      </c>
      <c r="D2191" t="s">
        <v>50</v>
      </c>
      <c r="E2191" t="s">
        <v>44</v>
      </c>
      <c r="F2191" t="s">
        <v>46</v>
      </c>
      <c r="G2191" s="13" t="s">
        <v>117</v>
      </c>
      <c r="H2191" s="13" t="s">
        <v>115</v>
      </c>
      <c r="I2191">
        <v>1</v>
      </c>
    </row>
    <row r="2192" spans="1:9" x14ac:dyDescent="0.2">
      <c r="A2192" t="s">
        <v>109</v>
      </c>
      <c r="B2192" t="s">
        <v>58</v>
      </c>
      <c r="C2192" t="s">
        <v>111</v>
      </c>
      <c r="D2192" t="s">
        <v>49</v>
      </c>
      <c r="E2192" t="s">
        <v>42</v>
      </c>
      <c r="F2192" t="s">
        <v>84</v>
      </c>
      <c r="G2192" s="13" t="s">
        <v>117</v>
      </c>
      <c r="H2192" s="13" t="s">
        <v>114</v>
      </c>
      <c r="I2192">
        <v>1</v>
      </c>
    </row>
    <row r="2193" spans="1:9" x14ac:dyDescent="0.2">
      <c r="A2193" t="s">
        <v>105</v>
      </c>
      <c r="B2193" t="s">
        <v>56</v>
      </c>
      <c r="C2193" t="s">
        <v>97</v>
      </c>
      <c r="D2193" t="s">
        <v>49</v>
      </c>
      <c r="E2193" t="s">
        <v>45</v>
      </c>
      <c r="F2193" t="s">
        <v>84</v>
      </c>
      <c r="G2193" s="13" t="s">
        <v>117</v>
      </c>
      <c r="H2193" s="13" t="s">
        <v>115</v>
      </c>
      <c r="I2193">
        <v>1</v>
      </c>
    </row>
    <row r="2194" spans="1:9" x14ac:dyDescent="0.2">
      <c r="A2194" t="s">
        <v>110</v>
      </c>
      <c r="B2194" t="s">
        <v>58</v>
      </c>
      <c r="C2194" t="s">
        <v>111</v>
      </c>
      <c r="D2194" t="s">
        <v>49</v>
      </c>
      <c r="E2194" t="s">
        <v>61</v>
      </c>
      <c r="F2194" t="s">
        <v>84</v>
      </c>
      <c r="G2194" s="13" t="s">
        <v>116</v>
      </c>
      <c r="H2194" s="13" t="s">
        <v>113</v>
      </c>
      <c r="I2194">
        <v>1</v>
      </c>
    </row>
    <row r="2195" spans="1:9" x14ac:dyDescent="0.2">
      <c r="A2195" t="s">
        <v>110</v>
      </c>
      <c r="B2195" t="s">
        <v>58</v>
      </c>
      <c r="C2195" t="s">
        <v>111</v>
      </c>
      <c r="D2195" t="s">
        <v>49</v>
      </c>
      <c r="E2195" t="s">
        <v>42</v>
      </c>
      <c r="F2195" t="s">
        <v>84</v>
      </c>
      <c r="G2195" s="13" t="s">
        <v>116</v>
      </c>
      <c r="H2195" s="13" t="s">
        <v>114</v>
      </c>
      <c r="I2195">
        <v>1</v>
      </c>
    </row>
    <row r="2196" spans="1:9" x14ac:dyDescent="0.2">
      <c r="A2196" t="s">
        <v>74</v>
      </c>
      <c r="B2196" t="s">
        <v>53</v>
      </c>
      <c r="C2196" t="s">
        <v>91</v>
      </c>
      <c r="D2196" t="s">
        <v>49</v>
      </c>
      <c r="E2196" t="s">
        <v>60</v>
      </c>
      <c r="F2196" t="s">
        <v>84</v>
      </c>
      <c r="G2196" s="13" t="s">
        <v>116</v>
      </c>
      <c r="H2196" s="13" t="s">
        <v>115</v>
      </c>
      <c r="I2196">
        <v>1</v>
      </c>
    </row>
    <row r="2197" spans="1:9" x14ac:dyDescent="0.2">
      <c r="A2197" t="s">
        <v>110</v>
      </c>
      <c r="B2197" t="s">
        <v>58</v>
      </c>
      <c r="C2197" t="s">
        <v>111</v>
      </c>
      <c r="D2197" t="s">
        <v>49</v>
      </c>
      <c r="E2197" t="s">
        <v>61</v>
      </c>
      <c r="F2197" t="s">
        <v>46</v>
      </c>
      <c r="G2197" s="13" t="s">
        <v>116</v>
      </c>
      <c r="H2197" s="13" t="s">
        <v>113</v>
      </c>
      <c r="I2197">
        <v>1</v>
      </c>
    </row>
    <row r="2198" spans="1:9" x14ac:dyDescent="0.2">
      <c r="A2198" t="s">
        <v>65</v>
      </c>
      <c r="B2198" t="s">
        <v>57</v>
      </c>
      <c r="C2198" t="s">
        <v>98</v>
      </c>
      <c r="D2198" t="s">
        <v>50</v>
      </c>
      <c r="E2198" t="s">
        <v>42</v>
      </c>
      <c r="F2198" t="s">
        <v>46</v>
      </c>
      <c r="G2198" s="13" t="s">
        <v>117</v>
      </c>
      <c r="H2198" s="13" t="s">
        <v>114</v>
      </c>
      <c r="I2198">
        <v>1</v>
      </c>
    </row>
    <row r="2199" spans="1:9" x14ac:dyDescent="0.2">
      <c r="A2199" t="s">
        <v>65</v>
      </c>
      <c r="B2199" t="s">
        <v>57</v>
      </c>
      <c r="C2199" t="s">
        <v>98</v>
      </c>
      <c r="D2199" t="s">
        <v>50</v>
      </c>
      <c r="E2199" t="s">
        <v>61</v>
      </c>
      <c r="F2199" t="s">
        <v>46</v>
      </c>
      <c r="G2199" s="13" t="s">
        <v>117</v>
      </c>
      <c r="H2199" s="13" t="s">
        <v>115</v>
      </c>
      <c r="I2199">
        <v>1</v>
      </c>
    </row>
    <row r="2200" spans="1:9" x14ac:dyDescent="0.2">
      <c r="A2200" t="s">
        <v>108</v>
      </c>
      <c r="B2200" t="s">
        <v>58</v>
      </c>
      <c r="C2200" t="s">
        <v>134</v>
      </c>
      <c r="D2200" t="s">
        <v>49</v>
      </c>
      <c r="E2200" t="s">
        <v>42</v>
      </c>
      <c r="F2200" t="s">
        <v>83</v>
      </c>
      <c r="G2200" s="13" t="s">
        <v>117</v>
      </c>
      <c r="H2200" s="13" t="s">
        <v>114</v>
      </c>
      <c r="I2200">
        <v>1</v>
      </c>
    </row>
    <row r="2201" spans="1:9" x14ac:dyDescent="0.2">
      <c r="A2201" t="s">
        <v>65</v>
      </c>
      <c r="B2201" t="s">
        <v>57</v>
      </c>
      <c r="C2201" t="s">
        <v>98</v>
      </c>
      <c r="D2201" t="s">
        <v>50</v>
      </c>
      <c r="E2201" t="s">
        <v>42</v>
      </c>
      <c r="F2201" t="s">
        <v>46</v>
      </c>
      <c r="G2201" s="13" t="s">
        <v>117</v>
      </c>
      <c r="H2201" s="13" t="s">
        <v>115</v>
      </c>
      <c r="I2201">
        <v>1</v>
      </c>
    </row>
    <row r="2202" spans="1:9" x14ac:dyDescent="0.2">
      <c r="A2202" t="s">
        <v>65</v>
      </c>
      <c r="B2202" t="s">
        <v>57</v>
      </c>
      <c r="C2202" t="s">
        <v>98</v>
      </c>
      <c r="D2202" t="s">
        <v>50</v>
      </c>
      <c r="E2202" t="s">
        <v>61</v>
      </c>
      <c r="F2202" t="s">
        <v>46</v>
      </c>
      <c r="G2202" s="13" t="s">
        <v>116</v>
      </c>
      <c r="H2202" s="13" t="s">
        <v>113</v>
      </c>
      <c r="I2202">
        <v>1</v>
      </c>
    </row>
    <row r="2203" spans="1:9" x14ac:dyDescent="0.2">
      <c r="A2203" t="s">
        <v>64</v>
      </c>
      <c r="B2203" t="s">
        <v>56</v>
      </c>
      <c r="C2203" t="s">
        <v>93</v>
      </c>
      <c r="D2203" t="s">
        <v>49</v>
      </c>
      <c r="E2203" t="s">
        <v>42</v>
      </c>
      <c r="F2203" t="s">
        <v>83</v>
      </c>
      <c r="G2203" s="13" t="s">
        <v>116</v>
      </c>
      <c r="H2203" s="13" t="s">
        <v>114</v>
      </c>
      <c r="I2203">
        <v>1</v>
      </c>
    </row>
    <row r="2204" spans="1:9" x14ac:dyDescent="0.2">
      <c r="A2204" t="s">
        <v>71</v>
      </c>
      <c r="B2204" t="s">
        <v>53</v>
      </c>
      <c r="C2204" t="s">
        <v>90</v>
      </c>
      <c r="D2204" t="s">
        <v>49</v>
      </c>
      <c r="E2204" t="s">
        <v>42</v>
      </c>
      <c r="F2204" t="s">
        <v>83</v>
      </c>
      <c r="G2204" s="13" t="s">
        <v>116</v>
      </c>
      <c r="H2204" s="13" t="s">
        <v>115</v>
      </c>
      <c r="I2204">
        <v>1</v>
      </c>
    </row>
    <row r="2205" spans="1:9" x14ac:dyDescent="0.2">
      <c r="A2205" t="s">
        <v>65</v>
      </c>
      <c r="B2205" t="s">
        <v>57</v>
      </c>
      <c r="C2205" t="s">
        <v>98</v>
      </c>
      <c r="D2205" t="s">
        <v>50</v>
      </c>
      <c r="E2205" t="s">
        <v>42</v>
      </c>
      <c r="F2205" t="s">
        <v>83</v>
      </c>
      <c r="G2205" s="13" t="s">
        <v>116</v>
      </c>
      <c r="H2205" s="13" t="s">
        <v>113</v>
      </c>
      <c r="I2205">
        <v>1</v>
      </c>
    </row>
    <row r="2206" spans="1:9" x14ac:dyDescent="0.2">
      <c r="A2206" t="s">
        <v>12</v>
      </c>
      <c r="B2206" t="s">
        <v>54</v>
      </c>
      <c r="C2206" t="s">
        <v>90</v>
      </c>
      <c r="D2206" t="s">
        <v>50</v>
      </c>
      <c r="E2206" t="s">
        <v>61</v>
      </c>
      <c r="F2206" t="s">
        <v>46</v>
      </c>
      <c r="G2206" s="13" t="s">
        <v>117</v>
      </c>
      <c r="H2206" s="13" t="s">
        <v>114</v>
      </c>
      <c r="I2206">
        <v>1</v>
      </c>
    </row>
    <row r="2207" spans="1:9" x14ac:dyDescent="0.2">
      <c r="A2207" t="s">
        <v>110</v>
      </c>
      <c r="B2207" t="s">
        <v>58</v>
      </c>
      <c r="C2207" t="s">
        <v>111</v>
      </c>
      <c r="D2207" t="s">
        <v>50</v>
      </c>
      <c r="E2207" t="s">
        <v>43</v>
      </c>
      <c r="F2207" t="s">
        <v>46</v>
      </c>
      <c r="G2207" s="13" t="s">
        <v>117</v>
      </c>
      <c r="H2207" s="13" t="s">
        <v>115</v>
      </c>
      <c r="I2207">
        <v>1</v>
      </c>
    </row>
    <row r="2208" spans="1:9" x14ac:dyDescent="0.2">
      <c r="A2208" t="s">
        <v>62</v>
      </c>
      <c r="B2208" t="s">
        <v>56</v>
      </c>
      <c r="C2208" t="s">
        <v>89</v>
      </c>
      <c r="D2208" t="s">
        <v>50</v>
      </c>
      <c r="E2208" t="s">
        <v>41</v>
      </c>
      <c r="F2208" t="s">
        <v>84</v>
      </c>
      <c r="G2208" s="13" t="s">
        <v>117</v>
      </c>
      <c r="H2208" s="13" t="s">
        <v>114</v>
      </c>
      <c r="I2208">
        <v>1</v>
      </c>
    </row>
    <row r="2209" spans="1:9" x14ac:dyDescent="0.2">
      <c r="A2209" t="s">
        <v>32</v>
      </c>
      <c r="B2209" t="s">
        <v>53</v>
      </c>
      <c r="C2209" t="s">
        <v>92</v>
      </c>
      <c r="D2209" t="s">
        <v>49</v>
      </c>
      <c r="E2209" t="s">
        <v>42</v>
      </c>
      <c r="F2209" t="s">
        <v>84</v>
      </c>
      <c r="G2209" s="13" t="s">
        <v>117</v>
      </c>
      <c r="H2209" s="13" t="s">
        <v>115</v>
      </c>
      <c r="I2209">
        <v>1</v>
      </c>
    </row>
    <row r="2210" spans="1:9" x14ac:dyDescent="0.2">
      <c r="A2210" t="s">
        <v>73</v>
      </c>
      <c r="B2210" t="s">
        <v>53</v>
      </c>
      <c r="C2210" t="s">
        <v>91</v>
      </c>
      <c r="D2210" t="s">
        <v>49</v>
      </c>
      <c r="E2210" t="s">
        <v>44</v>
      </c>
      <c r="F2210" t="s">
        <v>46</v>
      </c>
      <c r="G2210" s="13" t="s">
        <v>116</v>
      </c>
      <c r="H2210" s="13" t="s">
        <v>113</v>
      </c>
      <c r="I2210">
        <v>1</v>
      </c>
    </row>
    <row r="2211" spans="1:9" x14ac:dyDescent="0.2">
      <c r="A2211" t="s">
        <v>65</v>
      </c>
      <c r="B2211" t="s">
        <v>57</v>
      </c>
      <c r="C2211" t="s">
        <v>98</v>
      </c>
      <c r="D2211" t="s">
        <v>49</v>
      </c>
      <c r="E2211" t="s">
        <v>42</v>
      </c>
      <c r="F2211" t="s">
        <v>83</v>
      </c>
      <c r="G2211" s="13" t="s">
        <v>116</v>
      </c>
      <c r="H2211" s="13" t="s">
        <v>114</v>
      </c>
      <c r="I2211">
        <v>1</v>
      </c>
    </row>
    <row r="2212" spans="1:9" x14ac:dyDescent="0.2">
      <c r="A2212" t="s">
        <v>20</v>
      </c>
      <c r="B2212" t="s">
        <v>53</v>
      </c>
      <c r="C2212" t="s">
        <v>91</v>
      </c>
      <c r="D2212" t="s">
        <v>49</v>
      </c>
      <c r="E2212" t="s">
        <v>42</v>
      </c>
      <c r="F2212" t="s">
        <v>46</v>
      </c>
      <c r="G2212" s="13" t="s">
        <v>116</v>
      </c>
      <c r="H2212" s="13" t="s">
        <v>115</v>
      </c>
      <c r="I2212">
        <v>1</v>
      </c>
    </row>
    <row r="2213" spans="1:9" x14ac:dyDescent="0.2">
      <c r="A2213" t="s">
        <v>27</v>
      </c>
      <c r="B2213" t="s">
        <v>54</v>
      </c>
      <c r="C2213" t="s">
        <v>92</v>
      </c>
      <c r="D2213" t="s">
        <v>50</v>
      </c>
      <c r="E2213" t="s">
        <v>42</v>
      </c>
      <c r="F2213" t="s">
        <v>46</v>
      </c>
      <c r="G2213" s="13" t="s">
        <v>116</v>
      </c>
      <c r="H2213" s="13" t="s">
        <v>113</v>
      </c>
      <c r="I2213">
        <v>1</v>
      </c>
    </row>
    <row r="2214" spans="1:9" x14ac:dyDescent="0.2">
      <c r="A2214" t="s">
        <v>64</v>
      </c>
      <c r="B2214" t="s">
        <v>56</v>
      </c>
      <c r="C2214" t="s">
        <v>93</v>
      </c>
      <c r="D2214" t="s">
        <v>50</v>
      </c>
      <c r="E2214" t="s">
        <v>44</v>
      </c>
      <c r="F2214" t="s">
        <v>46</v>
      </c>
      <c r="G2214" s="13" t="s">
        <v>117</v>
      </c>
      <c r="H2214" s="13" t="s">
        <v>114</v>
      </c>
      <c r="I2214">
        <v>1</v>
      </c>
    </row>
    <row r="2215" spans="1:9" x14ac:dyDescent="0.2">
      <c r="A2215" t="s">
        <v>62</v>
      </c>
      <c r="B2215" t="s">
        <v>56</v>
      </c>
      <c r="C2215" t="s">
        <v>89</v>
      </c>
      <c r="D2215" t="s">
        <v>49</v>
      </c>
      <c r="E2215" t="s">
        <v>61</v>
      </c>
      <c r="F2215" t="s">
        <v>84</v>
      </c>
      <c r="G2215" s="13" t="s">
        <v>117</v>
      </c>
      <c r="H2215" s="13" t="s">
        <v>115</v>
      </c>
      <c r="I2215">
        <v>1</v>
      </c>
    </row>
    <row r="2216" spans="1:9" x14ac:dyDescent="0.2">
      <c r="A2216" t="s">
        <v>65</v>
      </c>
      <c r="B2216" t="s">
        <v>57</v>
      </c>
      <c r="C2216" t="s">
        <v>98</v>
      </c>
      <c r="D2216" t="s">
        <v>49</v>
      </c>
      <c r="E2216" t="s">
        <v>61</v>
      </c>
      <c r="F2216" t="s">
        <v>83</v>
      </c>
      <c r="G2216" s="13" t="s">
        <v>117</v>
      </c>
      <c r="H2216" s="13" t="s">
        <v>114</v>
      </c>
      <c r="I2216">
        <v>1</v>
      </c>
    </row>
    <row r="2217" spans="1:9" x14ac:dyDescent="0.2">
      <c r="A2217" t="s">
        <v>65</v>
      </c>
      <c r="B2217" t="s">
        <v>57</v>
      </c>
      <c r="C2217" t="s">
        <v>98</v>
      </c>
      <c r="D2217" t="s">
        <v>50</v>
      </c>
      <c r="E2217" t="s">
        <v>42</v>
      </c>
      <c r="F2217" t="s">
        <v>46</v>
      </c>
      <c r="G2217" s="13" t="s">
        <v>117</v>
      </c>
      <c r="H2217" s="13" t="s">
        <v>115</v>
      </c>
      <c r="I2217">
        <v>1</v>
      </c>
    </row>
    <row r="2218" spans="1:9" x14ac:dyDescent="0.2">
      <c r="A2218" t="s">
        <v>75</v>
      </c>
      <c r="B2218" t="s">
        <v>53</v>
      </c>
      <c r="C2218" t="s">
        <v>93</v>
      </c>
      <c r="D2218" t="s">
        <v>49</v>
      </c>
      <c r="E2218" t="s">
        <v>42</v>
      </c>
      <c r="F2218" t="s">
        <v>83</v>
      </c>
      <c r="G2218" s="13" t="s">
        <v>116</v>
      </c>
      <c r="H2218" s="13" t="s">
        <v>113</v>
      </c>
      <c r="I2218">
        <v>1</v>
      </c>
    </row>
    <row r="2219" spans="1:9" x14ac:dyDescent="0.2">
      <c r="A2219" t="s">
        <v>12</v>
      </c>
      <c r="B2219" t="s">
        <v>54</v>
      </c>
      <c r="C2219" t="s">
        <v>90</v>
      </c>
      <c r="D2219" t="s">
        <v>50</v>
      </c>
      <c r="E2219" t="s">
        <v>42</v>
      </c>
      <c r="F2219" t="s">
        <v>84</v>
      </c>
      <c r="G2219" s="13" t="s">
        <v>116</v>
      </c>
      <c r="H2219" s="13" t="s">
        <v>114</v>
      </c>
      <c r="I2219">
        <v>1</v>
      </c>
    </row>
    <row r="2220" spans="1:9" x14ac:dyDescent="0.2">
      <c r="A2220" t="s">
        <v>27</v>
      </c>
      <c r="B2220" t="s">
        <v>54</v>
      </c>
      <c r="C2220" t="s">
        <v>92</v>
      </c>
      <c r="D2220" t="s">
        <v>50</v>
      </c>
      <c r="E2220" t="s">
        <v>44</v>
      </c>
      <c r="F2220" t="s">
        <v>84</v>
      </c>
      <c r="G2220" s="13" t="s">
        <v>116</v>
      </c>
      <c r="H2220" s="13" t="s">
        <v>115</v>
      </c>
      <c r="I2220">
        <v>1</v>
      </c>
    </row>
    <row r="2221" spans="1:9" x14ac:dyDescent="0.2">
      <c r="A2221" t="s">
        <v>65</v>
      </c>
      <c r="B2221" t="s">
        <v>57</v>
      </c>
      <c r="C2221" t="s">
        <v>98</v>
      </c>
      <c r="D2221" t="s">
        <v>49</v>
      </c>
      <c r="E2221" t="s">
        <v>42</v>
      </c>
      <c r="F2221" t="s">
        <v>83</v>
      </c>
      <c r="G2221" s="13" t="s">
        <v>116</v>
      </c>
      <c r="H2221" s="13" t="s">
        <v>113</v>
      </c>
      <c r="I2221">
        <v>1</v>
      </c>
    </row>
    <row r="2222" spans="1:9" x14ac:dyDescent="0.2">
      <c r="A2222" t="s">
        <v>74</v>
      </c>
      <c r="B2222" t="s">
        <v>53</v>
      </c>
      <c r="C2222" t="s">
        <v>91</v>
      </c>
      <c r="D2222" t="s">
        <v>49</v>
      </c>
      <c r="E2222" t="s">
        <v>60</v>
      </c>
      <c r="F2222" t="s">
        <v>84</v>
      </c>
      <c r="G2222" s="13" t="s">
        <v>117</v>
      </c>
      <c r="H2222" s="13" t="s">
        <v>114</v>
      </c>
      <c r="I2222">
        <v>1</v>
      </c>
    </row>
    <row r="2223" spans="1:9" x14ac:dyDescent="0.2">
      <c r="A2223" t="s">
        <v>64</v>
      </c>
      <c r="B2223" t="s">
        <v>56</v>
      </c>
      <c r="C2223" t="s">
        <v>93</v>
      </c>
      <c r="D2223" t="s">
        <v>49</v>
      </c>
      <c r="E2223" t="s">
        <v>44</v>
      </c>
      <c r="F2223" t="s">
        <v>46</v>
      </c>
      <c r="G2223" s="13" t="s">
        <v>117</v>
      </c>
      <c r="H2223" s="13" t="s">
        <v>115</v>
      </c>
      <c r="I2223">
        <v>1</v>
      </c>
    </row>
    <row r="2224" spans="1:9" x14ac:dyDescent="0.2">
      <c r="A2224" t="s">
        <v>110</v>
      </c>
      <c r="B2224" t="s">
        <v>58</v>
      </c>
      <c r="C2224" t="s">
        <v>111</v>
      </c>
      <c r="D2224" t="s">
        <v>49</v>
      </c>
      <c r="E2224" t="s">
        <v>45</v>
      </c>
      <c r="F2224" t="s">
        <v>46</v>
      </c>
      <c r="G2224" s="13" t="s">
        <v>117</v>
      </c>
      <c r="H2224" s="13" t="s">
        <v>114</v>
      </c>
      <c r="I2224">
        <v>1</v>
      </c>
    </row>
    <row r="2225" spans="1:9" x14ac:dyDescent="0.2">
      <c r="A2225" t="s">
        <v>73</v>
      </c>
      <c r="B2225" t="s">
        <v>53</v>
      </c>
      <c r="C2225" t="s">
        <v>91</v>
      </c>
      <c r="D2225" t="s">
        <v>49</v>
      </c>
      <c r="E2225" t="s">
        <v>44</v>
      </c>
      <c r="F2225" t="s">
        <v>46</v>
      </c>
      <c r="G2225" s="13" t="s">
        <v>117</v>
      </c>
      <c r="H2225" s="13" t="s">
        <v>115</v>
      </c>
      <c r="I2225">
        <v>1</v>
      </c>
    </row>
    <row r="2226" spans="1:9" x14ac:dyDescent="0.2">
      <c r="A2226" t="s">
        <v>5</v>
      </c>
      <c r="B2226" t="s">
        <v>53</v>
      </c>
      <c r="C2226" t="s">
        <v>93</v>
      </c>
      <c r="D2226" t="s">
        <v>50</v>
      </c>
      <c r="E2226" t="s">
        <v>45</v>
      </c>
      <c r="F2226" t="s">
        <v>46</v>
      </c>
      <c r="G2226" s="13" t="s">
        <v>116</v>
      </c>
      <c r="H2226" s="13" t="s">
        <v>113</v>
      </c>
      <c r="I2226">
        <v>1</v>
      </c>
    </row>
    <row r="2227" spans="1:9" x14ac:dyDescent="0.2">
      <c r="A2227" t="s">
        <v>65</v>
      </c>
      <c r="B2227" t="s">
        <v>57</v>
      </c>
      <c r="C2227" t="s">
        <v>98</v>
      </c>
      <c r="D2227" t="s">
        <v>49</v>
      </c>
      <c r="E2227" t="s">
        <v>42</v>
      </c>
      <c r="F2227" t="s">
        <v>83</v>
      </c>
      <c r="G2227" s="13" t="s">
        <v>116</v>
      </c>
      <c r="H2227" s="13" t="s">
        <v>114</v>
      </c>
      <c r="I2227">
        <v>1</v>
      </c>
    </row>
    <row r="2228" spans="1:9" x14ac:dyDescent="0.2">
      <c r="A2228" t="s">
        <v>108</v>
      </c>
      <c r="B2228" t="s">
        <v>58</v>
      </c>
      <c r="C2228" t="s">
        <v>134</v>
      </c>
      <c r="D2228" t="s">
        <v>49</v>
      </c>
      <c r="E2228" t="s">
        <v>61</v>
      </c>
      <c r="F2228" t="s">
        <v>83</v>
      </c>
      <c r="G2228" s="13" t="s">
        <v>117</v>
      </c>
      <c r="H2228" s="13" t="s">
        <v>115</v>
      </c>
      <c r="I2228">
        <v>1</v>
      </c>
    </row>
    <row r="2229" spans="1:9" x14ac:dyDescent="0.2">
      <c r="A2229" t="s">
        <v>65</v>
      </c>
      <c r="B2229" t="s">
        <v>57</v>
      </c>
      <c r="C2229" t="s">
        <v>98</v>
      </c>
      <c r="D2229" t="s">
        <v>49</v>
      </c>
      <c r="E2229" t="s">
        <v>61</v>
      </c>
      <c r="F2229" t="s">
        <v>83</v>
      </c>
      <c r="G2229" s="13" t="s">
        <v>116</v>
      </c>
      <c r="H2229" s="13" t="s">
        <v>113</v>
      </c>
      <c r="I2229">
        <v>1</v>
      </c>
    </row>
    <row r="2230" spans="1:9" x14ac:dyDescent="0.2">
      <c r="A2230" t="s">
        <v>67</v>
      </c>
      <c r="B2230" t="s">
        <v>55</v>
      </c>
      <c r="C2230" t="s">
        <v>93</v>
      </c>
      <c r="D2230" t="s">
        <v>50</v>
      </c>
      <c r="E2230" t="s">
        <v>61</v>
      </c>
      <c r="F2230" t="s">
        <v>84</v>
      </c>
      <c r="G2230" s="13" t="s">
        <v>117</v>
      </c>
      <c r="H2230" s="13" t="s">
        <v>114</v>
      </c>
      <c r="I2230">
        <v>1</v>
      </c>
    </row>
    <row r="2231" spans="1:9" x14ac:dyDescent="0.2">
      <c r="A2231" t="s">
        <v>7</v>
      </c>
      <c r="B2231" t="s">
        <v>54</v>
      </c>
      <c r="C2231" t="s">
        <v>95</v>
      </c>
      <c r="D2231" t="s">
        <v>50</v>
      </c>
      <c r="E2231" t="s">
        <v>42</v>
      </c>
      <c r="F2231" t="s">
        <v>46</v>
      </c>
      <c r="G2231" s="13" t="s">
        <v>117</v>
      </c>
      <c r="H2231" s="13" t="s">
        <v>115</v>
      </c>
      <c r="I2231">
        <v>1</v>
      </c>
    </row>
    <row r="2232" spans="1:9" x14ac:dyDescent="0.2">
      <c r="A2232" t="s">
        <v>62</v>
      </c>
      <c r="B2232" t="s">
        <v>56</v>
      </c>
      <c r="C2232" t="s">
        <v>89</v>
      </c>
      <c r="D2232" t="s">
        <v>49</v>
      </c>
      <c r="E2232" t="s">
        <v>61</v>
      </c>
      <c r="F2232" t="s">
        <v>84</v>
      </c>
      <c r="G2232" s="13" t="s">
        <v>117</v>
      </c>
      <c r="H2232" s="13" t="s">
        <v>114</v>
      </c>
      <c r="I2232">
        <v>1</v>
      </c>
    </row>
    <row r="2233" spans="1:9" x14ac:dyDescent="0.2">
      <c r="A2233" t="s">
        <v>71</v>
      </c>
      <c r="B2233" t="s">
        <v>53</v>
      </c>
      <c r="C2233" t="s">
        <v>90</v>
      </c>
      <c r="D2233" t="s">
        <v>49</v>
      </c>
      <c r="E2233" t="s">
        <v>42</v>
      </c>
      <c r="F2233" t="s">
        <v>83</v>
      </c>
      <c r="G2233" s="13" t="s">
        <v>117</v>
      </c>
      <c r="H2233" s="13" t="s">
        <v>115</v>
      </c>
      <c r="I2233">
        <v>1</v>
      </c>
    </row>
    <row r="2234" spans="1:9" x14ac:dyDescent="0.2">
      <c r="A2234" t="s">
        <v>110</v>
      </c>
      <c r="B2234" t="s">
        <v>58</v>
      </c>
      <c r="C2234" t="s">
        <v>111</v>
      </c>
      <c r="D2234" t="s">
        <v>49</v>
      </c>
      <c r="E2234" t="s">
        <v>42</v>
      </c>
      <c r="F2234" t="s">
        <v>46</v>
      </c>
      <c r="G2234" s="13" t="s">
        <v>116</v>
      </c>
      <c r="H2234" s="13" t="s">
        <v>113</v>
      </c>
      <c r="I2234">
        <v>1</v>
      </c>
    </row>
    <row r="2235" spans="1:9" x14ac:dyDescent="0.2">
      <c r="A2235" t="s">
        <v>70</v>
      </c>
      <c r="B2235" t="s">
        <v>55</v>
      </c>
      <c r="C2235" t="s">
        <v>91</v>
      </c>
      <c r="D2235" t="s">
        <v>50</v>
      </c>
      <c r="E2235" t="s">
        <v>42</v>
      </c>
      <c r="F2235" t="s">
        <v>46</v>
      </c>
      <c r="G2235" s="13" t="s">
        <v>116</v>
      </c>
      <c r="H2235" s="13" t="s">
        <v>114</v>
      </c>
      <c r="I2235">
        <v>1</v>
      </c>
    </row>
    <row r="2236" spans="1:9" x14ac:dyDescent="0.2">
      <c r="A2236" t="s">
        <v>64</v>
      </c>
      <c r="B2236" t="s">
        <v>56</v>
      </c>
      <c r="C2236" t="s">
        <v>93</v>
      </c>
      <c r="D2236" t="s">
        <v>49</v>
      </c>
      <c r="E2236" t="s">
        <v>61</v>
      </c>
      <c r="F2236" t="s">
        <v>83</v>
      </c>
      <c r="G2236" s="13" t="s">
        <v>116</v>
      </c>
      <c r="H2236" s="13" t="s">
        <v>115</v>
      </c>
      <c r="I2236">
        <v>1</v>
      </c>
    </row>
    <row r="2237" spans="1:9" x14ac:dyDescent="0.2">
      <c r="A2237" t="s">
        <v>65</v>
      </c>
      <c r="B2237" t="s">
        <v>57</v>
      </c>
      <c r="C2237" t="s">
        <v>98</v>
      </c>
      <c r="D2237" t="s">
        <v>50</v>
      </c>
      <c r="E2237" t="s">
        <v>41</v>
      </c>
      <c r="F2237" t="s">
        <v>84</v>
      </c>
      <c r="G2237" s="13" t="s">
        <v>116</v>
      </c>
      <c r="H2237" s="13" t="s">
        <v>113</v>
      </c>
      <c r="I2237">
        <v>1</v>
      </c>
    </row>
    <row r="2238" spans="1:9" x14ac:dyDescent="0.2">
      <c r="A2238" t="s">
        <v>110</v>
      </c>
      <c r="B2238" t="s">
        <v>58</v>
      </c>
      <c r="C2238" t="s">
        <v>111</v>
      </c>
      <c r="D2238" t="s">
        <v>50</v>
      </c>
      <c r="E2238" t="s">
        <v>60</v>
      </c>
      <c r="F2238" t="s">
        <v>84</v>
      </c>
      <c r="G2238" s="13" t="s">
        <v>117</v>
      </c>
      <c r="H2238" s="13" t="s">
        <v>114</v>
      </c>
      <c r="I2238">
        <v>1</v>
      </c>
    </row>
    <row r="2239" spans="1:9" x14ac:dyDescent="0.2">
      <c r="A2239" t="s">
        <v>108</v>
      </c>
      <c r="B2239" t="s">
        <v>58</v>
      </c>
      <c r="C2239" t="s">
        <v>134</v>
      </c>
      <c r="D2239" t="s">
        <v>49</v>
      </c>
      <c r="E2239" t="s">
        <v>42</v>
      </c>
      <c r="F2239" t="s">
        <v>83</v>
      </c>
      <c r="G2239" s="13" t="s">
        <v>117</v>
      </c>
      <c r="H2239" s="13" t="s">
        <v>115</v>
      </c>
      <c r="I2239">
        <v>1</v>
      </c>
    </row>
    <row r="2240" spans="1:9" x14ac:dyDescent="0.2">
      <c r="A2240" t="s">
        <v>108</v>
      </c>
      <c r="B2240" t="s">
        <v>58</v>
      </c>
      <c r="C2240" t="s">
        <v>134</v>
      </c>
      <c r="D2240" t="s">
        <v>49</v>
      </c>
      <c r="E2240" t="s">
        <v>42</v>
      </c>
      <c r="F2240" t="s">
        <v>83</v>
      </c>
      <c r="G2240" s="13" t="s">
        <v>117</v>
      </c>
      <c r="H2240" s="13" t="s">
        <v>114</v>
      </c>
      <c r="I2240">
        <v>1</v>
      </c>
    </row>
    <row r="2241" spans="1:9" x14ac:dyDescent="0.2">
      <c r="A2241" t="s">
        <v>108</v>
      </c>
      <c r="B2241" t="s">
        <v>58</v>
      </c>
      <c r="C2241" t="s">
        <v>134</v>
      </c>
      <c r="D2241" t="s">
        <v>49</v>
      </c>
      <c r="E2241" t="s">
        <v>61</v>
      </c>
      <c r="F2241" t="s">
        <v>83</v>
      </c>
      <c r="G2241" s="13" t="s">
        <v>117</v>
      </c>
      <c r="H2241" s="13" t="s">
        <v>115</v>
      </c>
      <c r="I2241">
        <v>1</v>
      </c>
    </row>
    <row r="2242" spans="1:9" x14ac:dyDescent="0.2">
      <c r="A2242" t="s">
        <v>107</v>
      </c>
      <c r="B2242" t="s">
        <v>53</v>
      </c>
      <c r="C2242" t="s">
        <v>92</v>
      </c>
      <c r="D2242" t="s">
        <v>50</v>
      </c>
      <c r="E2242" t="s">
        <v>42</v>
      </c>
      <c r="F2242" t="s">
        <v>46</v>
      </c>
      <c r="G2242" s="13" t="s">
        <v>116</v>
      </c>
      <c r="H2242" s="13" t="s">
        <v>113</v>
      </c>
      <c r="I2242">
        <v>1</v>
      </c>
    </row>
    <row r="2243" spans="1:9" x14ac:dyDescent="0.2">
      <c r="A2243" t="s">
        <v>65</v>
      </c>
      <c r="B2243" t="s">
        <v>57</v>
      </c>
      <c r="C2243" t="s">
        <v>98</v>
      </c>
      <c r="D2243" t="s">
        <v>49</v>
      </c>
      <c r="E2243" t="s">
        <v>41</v>
      </c>
      <c r="F2243" t="s">
        <v>83</v>
      </c>
      <c r="G2243" s="13" t="s">
        <v>116</v>
      </c>
      <c r="H2243" s="13" t="s">
        <v>114</v>
      </c>
      <c r="I2243">
        <v>1</v>
      </c>
    </row>
    <row r="2244" spans="1:9" x14ac:dyDescent="0.2">
      <c r="A2244" t="s">
        <v>110</v>
      </c>
      <c r="B2244" t="s">
        <v>58</v>
      </c>
      <c r="C2244" t="s">
        <v>111</v>
      </c>
      <c r="D2244" t="s">
        <v>49</v>
      </c>
      <c r="E2244" t="s">
        <v>42</v>
      </c>
      <c r="F2244" t="s">
        <v>84</v>
      </c>
      <c r="G2244" s="13" t="s">
        <v>116</v>
      </c>
      <c r="H2244" s="13" t="s">
        <v>115</v>
      </c>
      <c r="I2244">
        <v>1</v>
      </c>
    </row>
    <row r="2245" spans="1:9" x14ac:dyDescent="0.2">
      <c r="A2245" t="s">
        <v>74</v>
      </c>
      <c r="B2245" t="s">
        <v>53</v>
      </c>
      <c r="C2245" t="s">
        <v>91</v>
      </c>
      <c r="D2245" t="s">
        <v>49</v>
      </c>
      <c r="E2245" t="s">
        <v>60</v>
      </c>
      <c r="F2245" t="s">
        <v>84</v>
      </c>
      <c r="G2245" s="13" t="s">
        <v>116</v>
      </c>
      <c r="H2245" s="13" t="s">
        <v>113</v>
      </c>
      <c r="I2245">
        <v>1</v>
      </c>
    </row>
    <row r="2246" spans="1:9" x14ac:dyDescent="0.2">
      <c r="A2246" t="s">
        <v>5</v>
      </c>
      <c r="B2246" t="s">
        <v>53</v>
      </c>
      <c r="C2246" t="s">
        <v>93</v>
      </c>
      <c r="D2246" t="s">
        <v>49</v>
      </c>
      <c r="E2246" t="s">
        <v>42</v>
      </c>
      <c r="F2246" t="s">
        <v>84</v>
      </c>
      <c r="G2246" s="13" t="s">
        <v>117</v>
      </c>
      <c r="H2246" s="13" t="s">
        <v>114</v>
      </c>
      <c r="I2246">
        <v>1</v>
      </c>
    </row>
    <row r="2247" spans="1:9" x14ac:dyDescent="0.2">
      <c r="A2247" t="s">
        <v>65</v>
      </c>
      <c r="B2247" t="s">
        <v>57</v>
      </c>
      <c r="C2247" t="s">
        <v>98</v>
      </c>
      <c r="D2247" t="s">
        <v>49</v>
      </c>
      <c r="E2247" t="s">
        <v>42</v>
      </c>
      <c r="F2247" t="s">
        <v>46</v>
      </c>
      <c r="G2247" s="13" t="s">
        <v>117</v>
      </c>
      <c r="H2247" s="13" t="s">
        <v>115</v>
      </c>
      <c r="I2247">
        <v>1</v>
      </c>
    </row>
    <row r="2248" spans="1:9" x14ac:dyDescent="0.2">
      <c r="A2248" t="s">
        <v>65</v>
      </c>
      <c r="B2248" t="s">
        <v>57</v>
      </c>
      <c r="C2248" t="s">
        <v>98</v>
      </c>
      <c r="D2248" t="s">
        <v>49</v>
      </c>
      <c r="E2248" t="s">
        <v>42</v>
      </c>
      <c r="F2248" t="s">
        <v>84</v>
      </c>
      <c r="G2248" s="13" t="s">
        <v>117</v>
      </c>
      <c r="H2248" s="13" t="s">
        <v>114</v>
      </c>
      <c r="I2248">
        <v>1</v>
      </c>
    </row>
    <row r="2249" spans="1:9" x14ac:dyDescent="0.2">
      <c r="A2249" t="s">
        <v>65</v>
      </c>
      <c r="B2249" t="s">
        <v>57</v>
      </c>
      <c r="C2249" t="s">
        <v>98</v>
      </c>
      <c r="D2249" t="s">
        <v>50</v>
      </c>
      <c r="E2249" t="s">
        <v>41</v>
      </c>
      <c r="F2249" t="s">
        <v>83</v>
      </c>
      <c r="G2249" s="13" t="s">
        <v>117</v>
      </c>
      <c r="H2249" s="13" t="s">
        <v>115</v>
      </c>
      <c r="I2249">
        <v>1</v>
      </c>
    </row>
    <row r="2250" spans="1:9" x14ac:dyDescent="0.2">
      <c r="A2250" t="s">
        <v>107</v>
      </c>
      <c r="B2250" t="s">
        <v>53</v>
      </c>
      <c r="C2250" t="s">
        <v>92</v>
      </c>
      <c r="D2250" t="s">
        <v>49</v>
      </c>
      <c r="E2250" t="s">
        <v>42</v>
      </c>
      <c r="F2250" t="s">
        <v>83</v>
      </c>
      <c r="G2250" s="13" t="s">
        <v>116</v>
      </c>
      <c r="H2250" s="13" t="s">
        <v>113</v>
      </c>
      <c r="I2250">
        <v>1</v>
      </c>
    </row>
    <row r="2251" spans="1:9" x14ac:dyDescent="0.2">
      <c r="A2251" t="s">
        <v>62</v>
      </c>
      <c r="B2251" t="s">
        <v>56</v>
      </c>
      <c r="C2251" t="s">
        <v>89</v>
      </c>
      <c r="D2251" t="s">
        <v>50</v>
      </c>
      <c r="E2251" t="s">
        <v>42</v>
      </c>
      <c r="F2251" t="s">
        <v>84</v>
      </c>
      <c r="G2251" s="13" t="s">
        <v>116</v>
      </c>
      <c r="H2251" s="13" t="s">
        <v>114</v>
      </c>
      <c r="I2251">
        <v>1</v>
      </c>
    </row>
    <row r="2252" spans="1:9" x14ac:dyDescent="0.2">
      <c r="A2252" t="s">
        <v>110</v>
      </c>
      <c r="B2252" t="s">
        <v>58</v>
      </c>
      <c r="C2252" t="s">
        <v>111</v>
      </c>
      <c r="D2252" t="s">
        <v>50</v>
      </c>
      <c r="E2252" t="s">
        <v>42</v>
      </c>
      <c r="F2252" t="s">
        <v>84</v>
      </c>
      <c r="G2252" s="13" t="s">
        <v>116</v>
      </c>
      <c r="H2252" s="13" t="s">
        <v>115</v>
      </c>
      <c r="I2252">
        <v>1</v>
      </c>
    </row>
    <row r="2253" spans="1:9" x14ac:dyDescent="0.2">
      <c r="A2253" t="s">
        <v>4</v>
      </c>
      <c r="B2253" t="s">
        <v>54</v>
      </c>
      <c r="C2253" t="s">
        <v>91</v>
      </c>
      <c r="D2253" t="s">
        <v>50</v>
      </c>
      <c r="E2253" t="s">
        <v>42</v>
      </c>
      <c r="F2253" t="s">
        <v>84</v>
      </c>
      <c r="G2253" s="13" t="s">
        <v>116</v>
      </c>
      <c r="H2253" s="13" t="s">
        <v>113</v>
      </c>
      <c r="I2253">
        <v>1</v>
      </c>
    </row>
    <row r="2254" spans="1:9" x14ac:dyDescent="0.2">
      <c r="A2254" t="s">
        <v>108</v>
      </c>
      <c r="B2254" t="s">
        <v>58</v>
      </c>
      <c r="C2254" t="s">
        <v>134</v>
      </c>
      <c r="D2254" t="s">
        <v>50</v>
      </c>
      <c r="E2254" t="s">
        <v>60</v>
      </c>
      <c r="F2254" t="s">
        <v>83</v>
      </c>
      <c r="G2254" s="13" t="s">
        <v>117</v>
      </c>
      <c r="H2254" s="13" t="s">
        <v>114</v>
      </c>
      <c r="I2254">
        <v>1</v>
      </c>
    </row>
    <row r="2255" spans="1:9" x14ac:dyDescent="0.2">
      <c r="A2255" t="s">
        <v>110</v>
      </c>
      <c r="B2255" t="s">
        <v>58</v>
      </c>
      <c r="C2255" t="s">
        <v>111</v>
      </c>
      <c r="D2255" t="s">
        <v>49</v>
      </c>
      <c r="E2255" t="s">
        <v>42</v>
      </c>
      <c r="F2255" t="s">
        <v>84</v>
      </c>
      <c r="G2255" s="13" t="s">
        <v>117</v>
      </c>
      <c r="H2255" s="13" t="s">
        <v>115</v>
      </c>
      <c r="I2255">
        <v>1</v>
      </c>
    </row>
    <row r="2256" spans="1:9" x14ac:dyDescent="0.2">
      <c r="A2256" t="s">
        <v>21</v>
      </c>
      <c r="B2256" t="s">
        <v>53</v>
      </c>
      <c r="C2256" t="s">
        <v>96</v>
      </c>
      <c r="D2256" t="s">
        <v>50</v>
      </c>
      <c r="E2256" t="s">
        <v>61</v>
      </c>
      <c r="F2256" t="s">
        <v>46</v>
      </c>
      <c r="G2256" s="13" t="s">
        <v>117</v>
      </c>
      <c r="H2256" s="13" t="s">
        <v>114</v>
      </c>
      <c r="I2256">
        <v>1</v>
      </c>
    </row>
    <row r="2257" spans="1:9" x14ac:dyDescent="0.2">
      <c r="A2257" t="s">
        <v>110</v>
      </c>
      <c r="B2257" t="s">
        <v>58</v>
      </c>
      <c r="C2257" t="s">
        <v>111</v>
      </c>
      <c r="D2257" t="s">
        <v>50</v>
      </c>
      <c r="E2257" t="s">
        <v>60</v>
      </c>
      <c r="F2257" t="s">
        <v>84</v>
      </c>
      <c r="G2257" s="13" t="s">
        <v>117</v>
      </c>
      <c r="H2257" s="13" t="s">
        <v>115</v>
      </c>
      <c r="I2257">
        <v>1</v>
      </c>
    </row>
    <row r="2258" spans="1:9" x14ac:dyDescent="0.2">
      <c r="A2258" t="s">
        <v>106</v>
      </c>
      <c r="B2258" t="s">
        <v>56</v>
      </c>
      <c r="C2258" t="s">
        <v>94</v>
      </c>
      <c r="D2258" t="s">
        <v>49</v>
      </c>
      <c r="E2258" t="s">
        <v>61</v>
      </c>
      <c r="F2258" t="s">
        <v>83</v>
      </c>
      <c r="G2258" s="13" t="s">
        <v>116</v>
      </c>
      <c r="H2258" s="13" t="s">
        <v>113</v>
      </c>
      <c r="I2258">
        <v>1</v>
      </c>
    </row>
    <row r="2259" spans="1:9" x14ac:dyDescent="0.2">
      <c r="A2259" t="s">
        <v>110</v>
      </c>
      <c r="B2259" t="s">
        <v>58</v>
      </c>
      <c r="C2259" t="s">
        <v>111</v>
      </c>
      <c r="D2259" t="s">
        <v>50</v>
      </c>
      <c r="E2259" t="s">
        <v>41</v>
      </c>
      <c r="F2259" t="s">
        <v>46</v>
      </c>
      <c r="G2259" s="13" t="s">
        <v>116</v>
      </c>
      <c r="H2259" s="13" t="s">
        <v>114</v>
      </c>
      <c r="I2259">
        <v>1</v>
      </c>
    </row>
    <row r="2260" spans="1:9" x14ac:dyDescent="0.2">
      <c r="A2260" t="s">
        <v>31</v>
      </c>
      <c r="B2260" t="s">
        <v>54</v>
      </c>
      <c r="C2260" t="s">
        <v>90</v>
      </c>
      <c r="D2260" t="s">
        <v>49</v>
      </c>
      <c r="E2260" t="s">
        <v>60</v>
      </c>
      <c r="F2260" t="s">
        <v>84</v>
      </c>
      <c r="G2260" s="13" t="s">
        <v>116</v>
      </c>
      <c r="H2260" s="13" t="s">
        <v>115</v>
      </c>
      <c r="I2260">
        <v>1</v>
      </c>
    </row>
    <row r="2261" spans="1:9" x14ac:dyDescent="0.2">
      <c r="A2261" t="s">
        <v>68</v>
      </c>
      <c r="B2261" t="s">
        <v>55</v>
      </c>
      <c r="C2261" t="s">
        <v>90</v>
      </c>
      <c r="D2261" t="s">
        <v>50</v>
      </c>
      <c r="E2261" t="s">
        <v>45</v>
      </c>
      <c r="F2261" t="s">
        <v>46</v>
      </c>
      <c r="G2261" s="13" t="s">
        <v>116</v>
      </c>
      <c r="H2261" s="13" t="s">
        <v>113</v>
      </c>
      <c r="I2261">
        <v>1</v>
      </c>
    </row>
    <row r="2262" spans="1:9" x14ac:dyDescent="0.2">
      <c r="A2262" t="s">
        <v>105</v>
      </c>
      <c r="B2262" t="s">
        <v>56</v>
      </c>
      <c r="C2262" t="s">
        <v>97</v>
      </c>
      <c r="D2262" t="s">
        <v>50</v>
      </c>
      <c r="E2262" t="s">
        <v>45</v>
      </c>
      <c r="F2262" t="s">
        <v>83</v>
      </c>
      <c r="G2262" s="13" t="s">
        <v>117</v>
      </c>
      <c r="H2262" s="13" t="s">
        <v>114</v>
      </c>
      <c r="I2262">
        <v>1</v>
      </c>
    </row>
    <row r="2263" spans="1:9" x14ac:dyDescent="0.2">
      <c r="A2263" t="s">
        <v>62</v>
      </c>
      <c r="B2263" t="s">
        <v>56</v>
      </c>
      <c r="C2263" t="s">
        <v>89</v>
      </c>
      <c r="D2263" t="s">
        <v>50</v>
      </c>
      <c r="E2263" t="s">
        <v>61</v>
      </c>
      <c r="F2263" t="s">
        <v>83</v>
      </c>
      <c r="G2263" s="13" t="s">
        <v>117</v>
      </c>
      <c r="H2263" s="13" t="s">
        <v>115</v>
      </c>
      <c r="I2263">
        <v>1</v>
      </c>
    </row>
    <row r="2264" spans="1:9" x14ac:dyDescent="0.2">
      <c r="A2264" t="s">
        <v>65</v>
      </c>
      <c r="B2264" t="s">
        <v>57</v>
      </c>
      <c r="C2264" t="s">
        <v>98</v>
      </c>
      <c r="D2264" t="s">
        <v>49</v>
      </c>
      <c r="E2264" t="s">
        <v>42</v>
      </c>
      <c r="F2264" t="s">
        <v>46</v>
      </c>
      <c r="G2264" s="13" t="s">
        <v>117</v>
      </c>
      <c r="H2264" s="13" t="s">
        <v>114</v>
      </c>
      <c r="I2264">
        <v>1</v>
      </c>
    </row>
    <row r="2265" spans="1:9" x14ac:dyDescent="0.2">
      <c r="A2265" t="s">
        <v>107</v>
      </c>
      <c r="B2265" t="s">
        <v>53</v>
      </c>
      <c r="C2265" t="s">
        <v>92</v>
      </c>
      <c r="D2265" t="s">
        <v>49</v>
      </c>
      <c r="E2265" t="s">
        <v>42</v>
      </c>
      <c r="F2265" t="s">
        <v>46</v>
      </c>
      <c r="G2265" s="13" t="s">
        <v>117</v>
      </c>
      <c r="H2265" s="13" t="s">
        <v>115</v>
      </c>
      <c r="I2265">
        <v>1</v>
      </c>
    </row>
    <row r="2266" spans="1:9" x14ac:dyDescent="0.2">
      <c r="A2266" t="s">
        <v>6</v>
      </c>
      <c r="B2266" t="s">
        <v>54</v>
      </c>
      <c r="C2266" t="s">
        <v>91</v>
      </c>
      <c r="D2266" t="s">
        <v>50</v>
      </c>
      <c r="E2266" t="s">
        <v>61</v>
      </c>
      <c r="F2266" t="s">
        <v>83</v>
      </c>
      <c r="G2266" s="13" t="s">
        <v>116</v>
      </c>
      <c r="H2266" s="13" t="s">
        <v>113</v>
      </c>
      <c r="I2266">
        <v>1</v>
      </c>
    </row>
    <row r="2267" spans="1:9" x14ac:dyDescent="0.2">
      <c r="A2267" t="s">
        <v>0</v>
      </c>
      <c r="B2267" t="s">
        <v>55</v>
      </c>
      <c r="C2267" t="s">
        <v>91</v>
      </c>
      <c r="D2267" t="s">
        <v>50</v>
      </c>
      <c r="E2267" t="s">
        <v>61</v>
      </c>
      <c r="F2267" t="s">
        <v>84</v>
      </c>
      <c r="G2267" s="13" t="s">
        <v>116</v>
      </c>
      <c r="H2267" s="13" t="s">
        <v>114</v>
      </c>
      <c r="I2267">
        <v>1</v>
      </c>
    </row>
    <row r="2268" spans="1:9" x14ac:dyDescent="0.2">
      <c r="A2268" t="s">
        <v>65</v>
      </c>
      <c r="B2268" t="s">
        <v>57</v>
      </c>
      <c r="C2268" t="s">
        <v>98</v>
      </c>
      <c r="D2268" t="s">
        <v>50</v>
      </c>
      <c r="E2268" t="s">
        <v>42</v>
      </c>
      <c r="F2268" t="s">
        <v>83</v>
      </c>
      <c r="G2268" s="13" t="s">
        <v>116</v>
      </c>
      <c r="H2268" s="13" t="s">
        <v>115</v>
      </c>
      <c r="I2268">
        <v>1</v>
      </c>
    </row>
    <row r="2269" spans="1:9" x14ac:dyDescent="0.2">
      <c r="A2269" t="s">
        <v>63</v>
      </c>
      <c r="B2269" t="s">
        <v>56</v>
      </c>
      <c r="C2269" t="s">
        <v>89</v>
      </c>
      <c r="D2269" t="s">
        <v>49</v>
      </c>
      <c r="E2269" t="s">
        <v>42</v>
      </c>
      <c r="F2269" t="s">
        <v>46</v>
      </c>
      <c r="G2269" s="13" t="s">
        <v>116</v>
      </c>
      <c r="H2269" s="13" t="s">
        <v>113</v>
      </c>
      <c r="I2269">
        <v>1</v>
      </c>
    </row>
    <row r="2270" spans="1:9" x14ac:dyDescent="0.2">
      <c r="A2270" t="s">
        <v>107</v>
      </c>
      <c r="B2270" t="s">
        <v>53</v>
      </c>
      <c r="C2270" t="s">
        <v>92</v>
      </c>
      <c r="D2270" t="s">
        <v>49</v>
      </c>
      <c r="E2270" t="s">
        <v>42</v>
      </c>
      <c r="F2270" t="s">
        <v>83</v>
      </c>
      <c r="G2270" s="13" t="s">
        <v>117</v>
      </c>
      <c r="H2270" s="13" t="s">
        <v>114</v>
      </c>
      <c r="I2270">
        <v>1</v>
      </c>
    </row>
    <row r="2271" spans="1:9" x14ac:dyDescent="0.2">
      <c r="A2271" t="s">
        <v>10</v>
      </c>
      <c r="B2271" t="s">
        <v>54</v>
      </c>
      <c r="C2271" t="s">
        <v>98</v>
      </c>
      <c r="D2271" t="s">
        <v>49</v>
      </c>
      <c r="E2271" t="s">
        <v>42</v>
      </c>
      <c r="F2271" t="s">
        <v>46</v>
      </c>
      <c r="G2271" s="13" t="s">
        <v>117</v>
      </c>
      <c r="H2271" s="13" t="s">
        <v>115</v>
      </c>
      <c r="I2271">
        <v>1</v>
      </c>
    </row>
    <row r="2272" spans="1:9" x14ac:dyDescent="0.2">
      <c r="A2272" t="s">
        <v>110</v>
      </c>
      <c r="B2272" t="s">
        <v>58</v>
      </c>
      <c r="C2272" t="s">
        <v>111</v>
      </c>
      <c r="D2272" t="s">
        <v>50</v>
      </c>
      <c r="E2272" t="s">
        <v>61</v>
      </c>
      <c r="F2272" t="s">
        <v>46</v>
      </c>
      <c r="G2272" s="13" t="s">
        <v>117</v>
      </c>
      <c r="H2272" s="13" t="s">
        <v>114</v>
      </c>
      <c r="I2272">
        <v>1</v>
      </c>
    </row>
    <row r="2273" spans="1:9" x14ac:dyDescent="0.2">
      <c r="A2273" t="s">
        <v>0</v>
      </c>
      <c r="B2273" t="s">
        <v>55</v>
      </c>
      <c r="C2273" t="s">
        <v>91</v>
      </c>
      <c r="D2273" t="s">
        <v>50</v>
      </c>
      <c r="E2273" t="s">
        <v>42</v>
      </c>
      <c r="F2273" t="s">
        <v>84</v>
      </c>
      <c r="G2273" s="13" t="s">
        <v>117</v>
      </c>
      <c r="H2273" s="13" t="s">
        <v>115</v>
      </c>
      <c r="I2273">
        <v>1</v>
      </c>
    </row>
    <row r="2274" spans="1:9" x14ac:dyDescent="0.2">
      <c r="A2274" t="s">
        <v>65</v>
      </c>
      <c r="B2274" t="s">
        <v>57</v>
      </c>
      <c r="C2274" t="s">
        <v>98</v>
      </c>
      <c r="D2274" t="s">
        <v>49</v>
      </c>
      <c r="E2274" t="s">
        <v>42</v>
      </c>
      <c r="F2274" t="s">
        <v>83</v>
      </c>
      <c r="G2274" s="13" t="s">
        <v>116</v>
      </c>
      <c r="H2274" s="13" t="s">
        <v>113</v>
      </c>
      <c r="I2274">
        <v>1</v>
      </c>
    </row>
    <row r="2275" spans="1:9" x14ac:dyDescent="0.2">
      <c r="A2275" t="s">
        <v>65</v>
      </c>
      <c r="B2275" t="s">
        <v>57</v>
      </c>
      <c r="C2275" t="s">
        <v>98</v>
      </c>
      <c r="D2275" t="s">
        <v>49</v>
      </c>
      <c r="E2275" t="s">
        <v>42</v>
      </c>
      <c r="F2275" t="s">
        <v>46</v>
      </c>
      <c r="G2275" s="13" t="s">
        <v>116</v>
      </c>
      <c r="H2275" s="13" t="s">
        <v>114</v>
      </c>
      <c r="I2275">
        <v>1</v>
      </c>
    </row>
    <row r="2276" spans="1:9" x14ac:dyDescent="0.2">
      <c r="A2276" t="s">
        <v>65</v>
      </c>
      <c r="B2276" t="s">
        <v>57</v>
      </c>
      <c r="C2276" t="s">
        <v>98</v>
      </c>
      <c r="D2276" t="s">
        <v>49</v>
      </c>
      <c r="E2276" t="s">
        <v>42</v>
      </c>
      <c r="F2276" t="s">
        <v>83</v>
      </c>
      <c r="G2276" s="13" t="s">
        <v>116</v>
      </c>
      <c r="H2276" s="13" t="s">
        <v>115</v>
      </c>
      <c r="I2276">
        <v>1</v>
      </c>
    </row>
    <row r="2277" spans="1:9" x14ac:dyDescent="0.2">
      <c r="A2277" t="s">
        <v>110</v>
      </c>
      <c r="B2277" t="s">
        <v>58</v>
      </c>
      <c r="C2277" t="s">
        <v>111</v>
      </c>
      <c r="D2277" t="s">
        <v>50</v>
      </c>
      <c r="E2277" t="s">
        <v>43</v>
      </c>
      <c r="F2277" t="s">
        <v>46</v>
      </c>
      <c r="G2277" s="13" t="s">
        <v>116</v>
      </c>
      <c r="H2277" s="13" t="s">
        <v>113</v>
      </c>
      <c r="I2277">
        <v>1</v>
      </c>
    </row>
    <row r="2278" spans="1:9" x14ac:dyDescent="0.2">
      <c r="A2278" t="s">
        <v>65</v>
      </c>
      <c r="B2278" t="s">
        <v>57</v>
      </c>
      <c r="C2278" t="s">
        <v>98</v>
      </c>
      <c r="D2278" t="s">
        <v>50</v>
      </c>
      <c r="E2278" t="s">
        <v>41</v>
      </c>
      <c r="F2278" t="s">
        <v>84</v>
      </c>
      <c r="G2278" s="13" t="s">
        <v>117</v>
      </c>
      <c r="H2278" s="13" t="s">
        <v>114</v>
      </c>
      <c r="I2278">
        <v>1</v>
      </c>
    </row>
    <row r="2279" spans="1:9" x14ac:dyDescent="0.2">
      <c r="A2279" t="s">
        <v>23</v>
      </c>
      <c r="B2279" t="s">
        <v>54</v>
      </c>
      <c r="C2279" t="s">
        <v>91</v>
      </c>
      <c r="D2279" t="s">
        <v>49</v>
      </c>
      <c r="E2279" t="s">
        <v>42</v>
      </c>
      <c r="F2279" t="s">
        <v>46</v>
      </c>
      <c r="G2279" s="13" t="s">
        <v>117</v>
      </c>
      <c r="H2279" s="13" t="s">
        <v>115</v>
      </c>
      <c r="I2279">
        <v>1</v>
      </c>
    </row>
    <row r="2280" spans="1:9" x14ac:dyDescent="0.2">
      <c r="A2280" t="s">
        <v>65</v>
      </c>
      <c r="B2280" t="s">
        <v>57</v>
      </c>
      <c r="C2280" t="s">
        <v>98</v>
      </c>
      <c r="D2280" t="s">
        <v>49</v>
      </c>
      <c r="E2280" t="s">
        <v>42</v>
      </c>
      <c r="F2280" t="s">
        <v>83</v>
      </c>
      <c r="G2280" s="13" t="s">
        <v>117</v>
      </c>
      <c r="H2280" s="13" t="s">
        <v>114</v>
      </c>
      <c r="I2280">
        <v>1</v>
      </c>
    </row>
    <row r="2281" spans="1:9" x14ac:dyDescent="0.2">
      <c r="A2281" t="s">
        <v>65</v>
      </c>
      <c r="B2281" t="s">
        <v>57</v>
      </c>
      <c r="C2281" t="s">
        <v>98</v>
      </c>
      <c r="D2281" t="s">
        <v>49</v>
      </c>
      <c r="E2281" t="s">
        <v>41</v>
      </c>
      <c r="F2281" t="s">
        <v>83</v>
      </c>
      <c r="G2281" s="13" t="s">
        <v>117</v>
      </c>
      <c r="H2281" s="13" t="s">
        <v>115</v>
      </c>
      <c r="I2281">
        <v>1</v>
      </c>
    </row>
    <row r="2282" spans="1:9" x14ac:dyDescent="0.2">
      <c r="A2282" t="s">
        <v>64</v>
      </c>
      <c r="B2282" t="s">
        <v>56</v>
      </c>
      <c r="C2282" t="s">
        <v>93</v>
      </c>
      <c r="D2282" t="s">
        <v>49</v>
      </c>
      <c r="E2282" t="s">
        <v>42</v>
      </c>
      <c r="F2282" t="s">
        <v>83</v>
      </c>
      <c r="G2282" s="13" t="s">
        <v>116</v>
      </c>
      <c r="H2282" s="13" t="s">
        <v>113</v>
      </c>
      <c r="I2282">
        <v>1</v>
      </c>
    </row>
    <row r="2283" spans="1:9" x14ac:dyDescent="0.2">
      <c r="A2283" t="s">
        <v>107</v>
      </c>
      <c r="B2283" t="s">
        <v>53</v>
      </c>
      <c r="C2283" t="s">
        <v>92</v>
      </c>
      <c r="D2283" t="s">
        <v>49</v>
      </c>
      <c r="E2283" t="s">
        <v>42</v>
      </c>
      <c r="F2283" t="s">
        <v>46</v>
      </c>
      <c r="G2283" s="13" t="s">
        <v>116</v>
      </c>
      <c r="H2283" s="13" t="s">
        <v>114</v>
      </c>
      <c r="I2283">
        <v>1</v>
      </c>
    </row>
    <row r="2284" spans="1:9" x14ac:dyDescent="0.2">
      <c r="A2284" t="s">
        <v>107</v>
      </c>
      <c r="B2284" t="s">
        <v>53</v>
      </c>
      <c r="C2284" t="s">
        <v>92</v>
      </c>
      <c r="D2284" t="s">
        <v>49</v>
      </c>
      <c r="E2284" t="s">
        <v>42</v>
      </c>
      <c r="F2284" t="s">
        <v>83</v>
      </c>
      <c r="G2284" s="13" t="s">
        <v>116</v>
      </c>
      <c r="H2284" s="13" t="s">
        <v>115</v>
      </c>
      <c r="I2284">
        <v>1</v>
      </c>
    </row>
    <row r="2285" spans="1:9" x14ac:dyDescent="0.2">
      <c r="A2285" t="s">
        <v>110</v>
      </c>
      <c r="B2285" t="s">
        <v>58</v>
      </c>
      <c r="C2285" t="s">
        <v>111</v>
      </c>
      <c r="D2285" t="s">
        <v>49</v>
      </c>
      <c r="E2285" t="s">
        <v>61</v>
      </c>
      <c r="F2285" t="s">
        <v>84</v>
      </c>
      <c r="G2285" s="13" t="s">
        <v>116</v>
      </c>
      <c r="H2285" s="13" t="s">
        <v>113</v>
      </c>
      <c r="I2285">
        <v>1</v>
      </c>
    </row>
    <row r="2286" spans="1:9" x14ac:dyDescent="0.2">
      <c r="A2286" t="s">
        <v>107</v>
      </c>
      <c r="B2286" t="s">
        <v>53</v>
      </c>
      <c r="C2286" t="s">
        <v>92</v>
      </c>
      <c r="D2286" t="s">
        <v>49</v>
      </c>
      <c r="E2286" t="s">
        <v>42</v>
      </c>
      <c r="F2286" t="s">
        <v>46</v>
      </c>
      <c r="G2286" s="13" t="s">
        <v>117</v>
      </c>
      <c r="H2286" s="13" t="s">
        <v>114</v>
      </c>
      <c r="I2286">
        <v>1</v>
      </c>
    </row>
    <row r="2287" spans="1:9" x14ac:dyDescent="0.2">
      <c r="A2287" t="s">
        <v>110</v>
      </c>
      <c r="B2287" t="s">
        <v>58</v>
      </c>
      <c r="C2287" t="s">
        <v>111</v>
      </c>
      <c r="D2287" t="s">
        <v>49</v>
      </c>
      <c r="E2287" t="s">
        <v>41</v>
      </c>
      <c r="F2287" t="s">
        <v>83</v>
      </c>
      <c r="G2287" s="13" t="s">
        <v>117</v>
      </c>
      <c r="H2287" s="13" t="s">
        <v>115</v>
      </c>
      <c r="I2287">
        <v>1</v>
      </c>
    </row>
    <row r="2288" spans="1:9" x14ac:dyDescent="0.2">
      <c r="A2288" t="s">
        <v>65</v>
      </c>
      <c r="B2288" t="s">
        <v>57</v>
      </c>
      <c r="C2288" t="s">
        <v>98</v>
      </c>
      <c r="D2288" t="s">
        <v>50</v>
      </c>
      <c r="E2288" t="s">
        <v>61</v>
      </c>
      <c r="F2288" t="s">
        <v>83</v>
      </c>
      <c r="G2288" s="13" t="s">
        <v>117</v>
      </c>
      <c r="H2288" s="13" t="s">
        <v>114</v>
      </c>
      <c r="I2288">
        <v>1</v>
      </c>
    </row>
    <row r="2289" spans="1:9" x14ac:dyDescent="0.2">
      <c r="A2289" t="s">
        <v>64</v>
      </c>
      <c r="B2289" t="s">
        <v>56</v>
      </c>
      <c r="C2289" t="s">
        <v>93</v>
      </c>
      <c r="D2289" t="s">
        <v>49</v>
      </c>
      <c r="E2289" t="s">
        <v>42</v>
      </c>
      <c r="F2289" t="s">
        <v>83</v>
      </c>
      <c r="G2289" s="13" t="s">
        <v>117</v>
      </c>
      <c r="H2289" s="13" t="s">
        <v>115</v>
      </c>
      <c r="I2289">
        <v>1</v>
      </c>
    </row>
    <row r="2290" spans="1:9" x14ac:dyDescent="0.2">
      <c r="A2290" t="s">
        <v>110</v>
      </c>
      <c r="B2290" t="s">
        <v>58</v>
      </c>
      <c r="C2290" t="s">
        <v>111</v>
      </c>
      <c r="D2290" t="s">
        <v>50</v>
      </c>
      <c r="E2290" t="s">
        <v>45</v>
      </c>
      <c r="F2290" t="s">
        <v>84</v>
      </c>
      <c r="G2290" s="13" t="s">
        <v>116</v>
      </c>
      <c r="H2290" s="13" t="s">
        <v>113</v>
      </c>
      <c r="I2290">
        <v>1</v>
      </c>
    </row>
    <row r="2291" spans="1:9" x14ac:dyDescent="0.2">
      <c r="A2291" t="s">
        <v>65</v>
      </c>
      <c r="B2291" t="s">
        <v>57</v>
      </c>
      <c r="C2291" t="s">
        <v>98</v>
      </c>
      <c r="D2291" t="s">
        <v>50</v>
      </c>
      <c r="E2291" t="s">
        <v>42</v>
      </c>
      <c r="F2291" t="s">
        <v>83</v>
      </c>
      <c r="G2291" s="13" t="s">
        <v>116</v>
      </c>
      <c r="H2291" s="13" t="s">
        <v>114</v>
      </c>
      <c r="I2291">
        <v>1</v>
      </c>
    </row>
    <row r="2292" spans="1:9" x14ac:dyDescent="0.2">
      <c r="A2292" t="s">
        <v>110</v>
      </c>
      <c r="B2292" t="s">
        <v>58</v>
      </c>
      <c r="C2292" t="s">
        <v>111</v>
      </c>
      <c r="D2292" t="s">
        <v>49</v>
      </c>
      <c r="E2292" t="s">
        <v>42</v>
      </c>
      <c r="F2292" t="s">
        <v>46</v>
      </c>
      <c r="G2292" s="13" t="s">
        <v>116</v>
      </c>
      <c r="H2292" s="13" t="s">
        <v>115</v>
      </c>
      <c r="I2292">
        <v>1</v>
      </c>
    </row>
    <row r="2293" spans="1:9" x14ac:dyDescent="0.2">
      <c r="A2293" t="s">
        <v>108</v>
      </c>
      <c r="B2293" t="s">
        <v>58</v>
      </c>
      <c r="C2293" t="s">
        <v>134</v>
      </c>
      <c r="D2293" t="s">
        <v>50</v>
      </c>
      <c r="E2293" t="s">
        <v>42</v>
      </c>
      <c r="F2293" t="s">
        <v>83</v>
      </c>
      <c r="G2293" s="13" t="s">
        <v>117</v>
      </c>
      <c r="H2293" s="13" t="s">
        <v>113</v>
      </c>
      <c r="I2293">
        <v>1</v>
      </c>
    </row>
    <row r="2294" spans="1:9" x14ac:dyDescent="0.2">
      <c r="A2294" t="s">
        <v>65</v>
      </c>
      <c r="B2294" t="s">
        <v>57</v>
      </c>
      <c r="C2294" t="s">
        <v>98</v>
      </c>
      <c r="D2294" t="s">
        <v>49</v>
      </c>
      <c r="E2294" t="s">
        <v>61</v>
      </c>
      <c r="F2294" t="s">
        <v>46</v>
      </c>
      <c r="G2294" s="13" t="s">
        <v>117</v>
      </c>
      <c r="H2294" s="13" t="s">
        <v>114</v>
      </c>
      <c r="I2294">
        <v>1</v>
      </c>
    </row>
    <row r="2295" spans="1:9" x14ac:dyDescent="0.2">
      <c r="A2295" t="s">
        <v>2</v>
      </c>
      <c r="B2295" t="s">
        <v>53</v>
      </c>
      <c r="C2295" t="s">
        <v>94</v>
      </c>
      <c r="D2295" t="s">
        <v>50</v>
      </c>
      <c r="E2295" t="s">
        <v>42</v>
      </c>
      <c r="F2295" t="s">
        <v>83</v>
      </c>
      <c r="G2295" s="13" t="s">
        <v>117</v>
      </c>
      <c r="H2295" s="13" t="s">
        <v>115</v>
      </c>
      <c r="I2295">
        <v>1</v>
      </c>
    </row>
    <row r="2296" spans="1:9" x14ac:dyDescent="0.2">
      <c r="A2296" t="s">
        <v>110</v>
      </c>
      <c r="B2296" t="s">
        <v>58</v>
      </c>
      <c r="C2296" t="s">
        <v>111</v>
      </c>
      <c r="D2296" t="s">
        <v>50</v>
      </c>
      <c r="E2296" t="s">
        <v>42</v>
      </c>
      <c r="F2296" t="s">
        <v>84</v>
      </c>
      <c r="G2296" s="13" t="s">
        <v>117</v>
      </c>
      <c r="H2296" s="13" t="s">
        <v>114</v>
      </c>
      <c r="I2296">
        <v>1</v>
      </c>
    </row>
    <row r="2297" spans="1:9" x14ac:dyDescent="0.2">
      <c r="A2297" t="s">
        <v>62</v>
      </c>
      <c r="B2297" t="s">
        <v>56</v>
      </c>
      <c r="C2297" t="s">
        <v>89</v>
      </c>
      <c r="D2297" t="s">
        <v>50</v>
      </c>
      <c r="E2297" t="s">
        <v>42</v>
      </c>
      <c r="F2297" t="s">
        <v>84</v>
      </c>
      <c r="G2297" s="13" t="s">
        <v>117</v>
      </c>
      <c r="H2297" s="13" t="s">
        <v>115</v>
      </c>
      <c r="I2297">
        <v>1</v>
      </c>
    </row>
    <row r="2298" spans="1:9" x14ac:dyDescent="0.2">
      <c r="A2298" t="s">
        <v>65</v>
      </c>
      <c r="B2298" t="s">
        <v>57</v>
      </c>
      <c r="C2298" t="s">
        <v>98</v>
      </c>
      <c r="D2298" t="s">
        <v>49</v>
      </c>
      <c r="E2298" t="s">
        <v>42</v>
      </c>
      <c r="F2298" t="s">
        <v>83</v>
      </c>
      <c r="G2298" s="13" t="s">
        <v>116</v>
      </c>
      <c r="H2298" s="13" t="s">
        <v>113</v>
      </c>
      <c r="I2298">
        <v>1</v>
      </c>
    </row>
    <row r="2299" spans="1:9" x14ac:dyDescent="0.2">
      <c r="A2299" t="s">
        <v>110</v>
      </c>
      <c r="B2299" t="s">
        <v>58</v>
      </c>
      <c r="C2299" t="s">
        <v>111</v>
      </c>
      <c r="D2299" t="s">
        <v>49</v>
      </c>
      <c r="E2299" t="s">
        <v>45</v>
      </c>
      <c r="F2299" t="s">
        <v>46</v>
      </c>
      <c r="G2299" s="13" t="s">
        <v>116</v>
      </c>
      <c r="H2299" s="13" t="s">
        <v>114</v>
      </c>
      <c r="I2299">
        <v>1</v>
      </c>
    </row>
    <row r="2300" spans="1:9" x14ac:dyDescent="0.2">
      <c r="A2300" t="s">
        <v>106</v>
      </c>
      <c r="B2300" t="s">
        <v>56</v>
      </c>
      <c r="C2300" t="s">
        <v>94</v>
      </c>
      <c r="D2300" t="s">
        <v>49</v>
      </c>
      <c r="E2300" t="s">
        <v>42</v>
      </c>
      <c r="F2300" t="s">
        <v>83</v>
      </c>
      <c r="G2300" s="13" t="s">
        <v>116</v>
      </c>
      <c r="H2300" s="13" t="s">
        <v>115</v>
      </c>
      <c r="I2300">
        <v>1</v>
      </c>
    </row>
    <row r="2301" spans="1:9" x14ac:dyDescent="0.2">
      <c r="A2301" t="s">
        <v>32</v>
      </c>
      <c r="B2301" t="s">
        <v>53</v>
      </c>
      <c r="C2301" t="s">
        <v>92</v>
      </c>
      <c r="D2301" t="s">
        <v>49</v>
      </c>
      <c r="E2301" t="s">
        <v>42</v>
      </c>
      <c r="F2301" t="s">
        <v>84</v>
      </c>
      <c r="G2301" s="13" t="s">
        <v>116</v>
      </c>
      <c r="H2301" s="13" t="s">
        <v>113</v>
      </c>
      <c r="I2301">
        <v>1</v>
      </c>
    </row>
    <row r="2302" spans="1:9" x14ac:dyDescent="0.2">
      <c r="A2302" t="s">
        <v>110</v>
      </c>
      <c r="B2302" t="s">
        <v>58</v>
      </c>
      <c r="C2302" t="s">
        <v>111</v>
      </c>
      <c r="D2302" t="s">
        <v>50</v>
      </c>
      <c r="E2302" t="s">
        <v>42</v>
      </c>
      <c r="F2302" t="s">
        <v>84</v>
      </c>
      <c r="G2302" s="13" t="s">
        <v>117</v>
      </c>
      <c r="H2302" s="13" t="s">
        <v>114</v>
      </c>
      <c r="I2302">
        <v>1</v>
      </c>
    </row>
    <row r="2303" spans="1:9" x14ac:dyDescent="0.2">
      <c r="A2303" t="s">
        <v>65</v>
      </c>
      <c r="B2303" t="s">
        <v>57</v>
      </c>
      <c r="C2303" t="s">
        <v>98</v>
      </c>
      <c r="D2303" t="s">
        <v>49</v>
      </c>
      <c r="E2303" t="s">
        <v>42</v>
      </c>
      <c r="F2303" t="s">
        <v>83</v>
      </c>
      <c r="G2303" s="13" t="s">
        <v>117</v>
      </c>
      <c r="H2303" s="13" t="s">
        <v>115</v>
      </c>
      <c r="I2303">
        <v>1</v>
      </c>
    </row>
    <row r="2304" spans="1:9" x14ac:dyDescent="0.2">
      <c r="A2304" t="s">
        <v>72</v>
      </c>
      <c r="B2304" t="s">
        <v>53</v>
      </c>
      <c r="C2304" t="s">
        <v>96</v>
      </c>
      <c r="D2304" t="s">
        <v>50</v>
      </c>
      <c r="E2304" t="s">
        <v>42</v>
      </c>
      <c r="F2304" t="s">
        <v>83</v>
      </c>
      <c r="G2304" s="13" t="s">
        <v>117</v>
      </c>
      <c r="H2304" s="13" t="s">
        <v>114</v>
      </c>
      <c r="I2304">
        <v>1</v>
      </c>
    </row>
    <row r="2305" spans="1:9" x14ac:dyDescent="0.2">
      <c r="A2305" t="s">
        <v>65</v>
      </c>
      <c r="B2305" t="s">
        <v>57</v>
      </c>
      <c r="C2305" t="s">
        <v>98</v>
      </c>
      <c r="D2305" t="s">
        <v>49</v>
      </c>
      <c r="E2305" t="s">
        <v>42</v>
      </c>
      <c r="F2305" t="s">
        <v>46</v>
      </c>
      <c r="G2305" s="13" t="s">
        <v>117</v>
      </c>
      <c r="H2305" s="13" t="s">
        <v>115</v>
      </c>
      <c r="I2305">
        <v>1</v>
      </c>
    </row>
    <row r="2306" spans="1:9" x14ac:dyDescent="0.2">
      <c r="A2306" t="s">
        <v>109</v>
      </c>
      <c r="B2306" t="s">
        <v>58</v>
      </c>
      <c r="C2306" t="s">
        <v>111</v>
      </c>
      <c r="D2306" t="s">
        <v>50</v>
      </c>
      <c r="E2306" t="s">
        <v>42</v>
      </c>
      <c r="F2306" t="s">
        <v>83</v>
      </c>
      <c r="G2306" s="13" t="s">
        <v>116</v>
      </c>
      <c r="H2306" s="13" t="s">
        <v>113</v>
      </c>
      <c r="I2306">
        <v>1</v>
      </c>
    </row>
    <row r="2307" spans="1:9" x14ac:dyDescent="0.2">
      <c r="A2307" t="s">
        <v>13</v>
      </c>
      <c r="B2307" t="s">
        <v>55</v>
      </c>
      <c r="C2307" t="s">
        <v>92</v>
      </c>
      <c r="D2307" t="s">
        <v>50</v>
      </c>
      <c r="E2307" t="s">
        <v>42</v>
      </c>
      <c r="F2307" t="s">
        <v>83</v>
      </c>
      <c r="G2307" s="13" t="s">
        <v>116</v>
      </c>
      <c r="H2307" s="13" t="s">
        <v>114</v>
      </c>
      <c r="I2307">
        <v>1</v>
      </c>
    </row>
    <row r="2308" spans="1:9" x14ac:dyDescent="0.2">
      <c r="A2308" t="s">
        <v>65</v>
      </c>
      <c r="B2308" t="s">
        <v>57</v>
      </c>
      <c r="C2308" t="s">
        <v>98</v>
      </c>
      <c r="D2308" t="s">
        <v>49</v>
      </c>
      <c r="E2308" t="s">
        <v>42</v>
      </c>
      <c r="F2308" t="s">
        <v>83</v>
      </c>
      <c r="G2308" s="13" t="s">
        <v>116</v>
      </c>
      <c r="H2308" s="13" t="s">
        <v>115</v>
      </c>
      <c r="I2308">
        <v>1</v>
      </c>
    </row>
    <row r="2309" spans="1:9" x14ac:dyDescent="0.2">
      <c r="A2309" t="s">
        <v>77</v>
      </c>
      <c r="B2309" t="s">
        <v>54</v>
      </c>
      <c r="C2309" t="s">
        <v>91</v>
      </c>
      <c r="D2309" t="s">
        <v>49</v>
      </c>
      <c r="E2309" t="s">
        <v>42</v>
      </c>
      <c r="F2309" t="s">
        <v>84</v>
      </c>
      <c r="G2309" s="13" t="s">
        <v>116</v>
      </c>
      <c r="H2309" s="13" t="s">
        <v>113</v>
      </c>
      <c r="I2309">
        <v>1</v>
      </c>
    </row>
    <row r="2310" spans="1:9" x14ac:dyDescent="0.2">
      <c r="A2310" t="s">
        <v>65</v>
      </c>
      <c r="B2310" t="s">
        <v>57</v>
      </c>
      <c r="C2310" t="s">
        <v>98</v>
      </c>
      <c r="D2310" t="s">
        <v>50</v>
      </c>
      <c r="E2310" t="s">
        <v>42</v>
      </c>
      <c r="F2310" t="s">
        <v>84</v>
      </c>
      <c r="G2310" s="13" t="s">
        <v>117</v>
      </c>
      <c r="H2310" s="13" t="s">
        <v>114</v>
      </c>
      <c r="I2310">
        <v>1</v>
      </c>
    </row>
    <row r="2311" spans="1:9" x14ac:dyDescent="0.2">
      <c r="A2311" t="s">
        <v>65</v>
      </c>
      <c r="B2311" t="s">
        <v>57</v>
      </c>
      <c r="C2311" t="s">
        <v>98</v>
      </c>
      <c r="D2311" t="s">
        <v>50</v>
      </c>
      <c r="E2311" t="s">
        <v>42</v>
      </c>
      <c r="F2311" t="s">
        <v>46</v>
      </c>
      <c r="G2311" s="13" t="s">
        <v>117</v>
      </c>
      <c r="H2311" s="13" t="s">
        <v>115</v>
      </c>
      <c r="I2311">
        <v>1</v>
      </c>
    </row>
    <row r="2312" spans="1:9" x14ac:dyDescent="0.2">
      <c r="A2312" t="s">
        <v>65</v>
      </c>
      <c r="B2312" t="s">
        <v>57</v>
      </c>
      <c r="C2312" t="s">
        <v>98</v>
      </c>
      <c r="D2312" t="s">
        <v>50</v>
      </c>
      <c r="E2312" t="s">
        <v>41</v>
      </c>
      <c r="F2312" t="s">
        <v>83</v>
      </c>
      <c r="G2312" s="13" t="s">
        <v>117</v>
      </c>
      <c r="H2312" s="13" t="s">
        <v>114</v>
      </c>
      <c r="I2312">
        <v>1</v>
      </c>
    </row>
    <row r="2313" spans="1:9" x14ac:dyDescent="0.2">
      <c r="A2313" t="s">
        <v>18</v>
      </c>
      <c r="B2313" t="s">
        <v>55</v>
      </c>
      <c r="C2313" t="s">
        <v>92</v>
      </c>
      <c r="D2313" t="s">
        <v>50</v>
      </c>
      <c r="E2313" t="s">
        <v>42</v>
      </c>
      <c r="F2313" t="s">
        <v>84</v>
      </c>
      <c r="G2313" s="13" t="s">
        <v>117</v>
      </c>
      <c r="H2313" s="13" t="s">
        <v>115</v>
      </c>
      <c r="I2313">
        <v>1</v>
      </c>
    </row>
    <row r="2314" spans="1:9" x14ac:dyDescent="0.2">
      <c r="A2314" t="s">
        <v>65</v>
      </c>
      <c r="B2314" t="s">
        <v>57</v>
      </c>
      <c r="C2314" t="s">
        <v>98</v>
      </c>
      <c r="D2314" t="s">
        <v>50</v>
      </c>
      <c r="E2314" t="s">
        <v>42</v>
      </c>
      <c r="F2314" t="s">
        <v>46</v>
      </c>
      <c r="G2314" s="13" t="s">
        <v>116</v>
      </c>
      <c r="H2314" s="13" t="s">
        <v>113</v>
      </c>
      <c r="I2314">
        <v>1</v>
      </c>
    </row>
    <row r="2315" spans="1:9" x14ac:dyDescent="0.2">
      <c r="A2315" t="s">
        <v>106</v>
      </c>
      <c r="B2315" t="s">
        <v>56</v>
      </c>
      <c r="C2315" t="s">
        <v>94</v>
      </c>
      <c r="D2315" t="s">
        <v>49</v>
      </c>
      <c r="E2315" t="s">
        <v>42</v>
      </c>
      <c r="F2315" t="s">
        <v>83</v>
      </c>
      <c r="G2315" s="13" t="s">
        <v>116</v>
      </c>
      <c r="H2315" s="13" t="s">
        <v>114</v>
      </c>
      <c r="I2315">
        <v>1</v>
      </c>
    </row>
    <row r="2316" spans="1:9" x14ac:dyDescent="0.2">
      <c r="A2316" t="s">
        <v>7</v>
      </c>
      <c r="B2316" t="s">
        <v>54</v>
      </c>
      <c r="C2316" t="s">
        <v>95</v>
      </c>
      <c r="D2316" t="s">
        <v>50</v>
      </c>
      <c r="E2316" t="s">
        <v>42</v>
      </c>
      <c r="F2316" t="s">
        <v>46</v>
      </c>
      <c r="G2316" s="13" t="s">
        <v>116</v>
      </c>
      <c r="H2316" s="13" t="s">
        <v>115</v>
      </c>
      <c r="I2316">
        <v>1</v>
      </c>
    </row>
    <row r="2317" spans="1:9" x14ac:dyDescent="0.2">
      <c r="A2317" t="s">
        <v>65</v>
      </c>
      <c r="B2317" t="s">
        <v>57</v>
      </c>
      <c r="C2317" t="s">
        <v>98</v>
      </c>
      <c r="D2317" t="s">
        <v>49</v>
      </c>
      <c r="E2317" t="s">
        <v>42</v>
      </c>
      <c r="F2317" t="s">
        <v>83</v>
      </c>
      <c r="G2317" s="13" t="s">
        <v>116</v>
      </c>
      <c r="H2317" s="13" t="s">
        <v>113</v>
      </c>
      <c r="I2317">
        <v>1</v>
      </c>
    </row>
    <row r="2318" spans="1:9" x14ac:dyDescent="0.2">
      <c r="A2318" t="s">
        <v>3</v>
      </c>
      <c r="B2318" t="s">
        <v>54</v>
      </c>
      <c r="C2318" t="s">
        <v>93</v>
      </c>
      <c r="D2318" t="s">
        <v>50</v>
      </c>
      <c r="E2318" t="s">
        <v>42</v>
      </c>
      <c r="F2318" t="s">
        <v>84</v>
      </c>
      <c r="G2318" s="13" t="s">
        <v>117</v>
      </c>
      <c r="H2318" s="13" t="s">
        <v>114</v>
      </c>
      <c r="I2318">
        <v>1</v>
      </c>
    </row>
    <row r="2319" spans="1:9" x14ac:dyDescent="0.2">
      <c r="A2319" t="s">
        <v>27</v>
      </c>
      <c r="B2319" t="s">
        <v>54</v>
      </c>
      <c r="C2319" t="s">
        <v>92</v>
      </c>
      <c r="D2319" t="s">
        <v>50</v>
      </c>
      <c r="E2319" t="s">
        <v>42</v>
      </c>
      <c r="F2319" t="s">
        <v>46</v>
      </c>
      <c r="G2319" s="13" t="s">
        <v>117</v>
      </c>
      <c r="H2319" s="13" t="s">
        <v>115</v>
      </c>
      <c r="I2319">
        <v>1</v>
      </c>
    </row>
    <row r="2320" spans="1:9" x14ac:dyDescent="0.2">
      <c r="A2320" t="s">
        <v>65</v>
      </c>
      <c r="B2320" t="s">
        <v>57</v>
      </c>
      <c r="C2320" t="s">
        <v>98</v>
      </c>
      <c r="D2320" t="s">
        <v>49</v>
      </c>
      <c r="E2320" t="s">
        <v>42</v>
      </c>
      <c r="F2320" t="s">
        <v>84</v>
      </c>
      <c r="G2320" s="13" t="s">
        <v>117</v>
      </c>
      <c r="H2320" s="13" t="s">
        <v>114</v>
      </c>
      <c r="I2320">
        <v>1</v>
      </c>
    </row>
    <row r="2321" spans="1:9" x14ac:dyDescent="0.2">
      <c r="A2321" t="s">
        <v>65</v>
      </c>
      <c r="B2321" t="s">
        <v>57</v>
      </c>
      <c r="C2321" t="s">
        <v>98</v>
      </c>
      <c r="D2321" t="s">
        <v>50</v>
      </c>
      <c r="E2321" t="s">
        <v>42</v>
      </c>
      <c r="F2321" t="s">
        <v>83</v>
      </c>
      <c r="G2321" s="13" t="s">
        <v>117</v>
      </c>
      <c r="H2321" s="13" t="s">
        <v>115</v>
      </c>
      <c r="I2321">
        <v>1</v>
      </c>
    </row>
    <row r="2322" spans="1:9" x14ac:dyDescent="0.2">
      <c r="A2322" t="s">
        <v>65</v>
      </c>
      <c r="B2322" t="s">
        <v>57</v>
      </c>
      <c r="C2322" t="s">
        <v>98</v>
      </c>
      <c r="D2322" t="s">
        <v>50</v>
      </c>
      <c r="E2322" t="s">
        <v>42</v>
      </c>
      <c r="F2322" t="s">
        <v>46</v>
      </c>
      <c r="G2322" s="13" t="s">
        <v>116</v>
      </c>
      <c r="H2322" s="13" t="s">
        <v>113</v>
      </c>
      <c r="I2322">
        <v>1</v>
      </c>
    </row>
    <row r="2323" spans="1:9" x14ac:dyDescent="0.2">
      <c r="A2323" t="s">
        <v>64</v>
      </c>
      <c r="B2323" t="s">
        <v>56</v>
      </c>
      <c r="C2323" t="s">
        <v>93</v>
      </c>
      <c r="D2323" t="s">
        <v>49</v>
      </c>
      <c r="E2323" t="s">
        <v>61</v>
      </c>
      <c r="F2323" t="s">
        <v>83</v>
      </c>
      <c r="G2323" s="13" t="s">
        <v>116</v>
      </c>
      <c r="H2323" s="13" t="s">
        <v>114</v>
      </c>
      <c r="I2323">
        <v>1</v>
      </c>
    </row>
    <row r="2324" spans="1:9" x14ac:dyDescent="0.2">
      <c r="A2324" t="s">
        <v>29</v>
      </c>
      <c r="B2324" t="s">
        <v>54</v>
      </c>
      <c r="C2324" t="s">
        <v>91</v>
      </c>
      <c r="D2324" t="s">
        <v>49</v>
      </c>
      <c r="E2324" t="s">
        <v>41</v>
      </c>
      <c r="F2324" t="s">
        <v>84</v>
      </c>
      <c r="G2324" s="13" t="s">
        <v>116</v>
      </c>
      <c r="H2324" s="13" t="s">
        <v>115</v>
      </c>
      <c r="I2324">
        <v>1</v>
      </c>
    </row>
    <row r="2325" spans="1:9" x14ac:dyDescent="0.2">
      <c r="A2325" t="s">
        <v>106</v>
      </c>
      <c r="B2325" t="s">
        <v>56</v>
      </c>
      <c r="C2325" t="s">
        <v>94</v>
      </c>
      <c r="D2325" t="s">
        <v>49</v>
      </c>
      <c r="E2325" t="s">
        <v>41</v>
      </c>
      <c r="F2325" t="s">
        <v>83</v>
      </c>
      <c r="G2325" s="13" t="s">
        <v>116</v>
      </c>
      <c r="H2325" s="13" t="s">
        <v>113</v>
      </c>
      <c r="I2325">
        <v>1</v>
      </c>
    </row>
    <row r="2326" spans="1:9" x14ac:dyDescent="0.2">
      <c r="A2326" t="s">
        <v>19</v>
      </c>
      <c r="B2326" t="s">
        <v>54</v>
      </c>
      <c r="C2326" t="s">
        <v>90</v>
      </c>
      <c r="D2326" t="s">
        <v>50</v>
      </c>
      <c r="E2326" t="s">
        <v>42</v>
      </c>
      <c r="F2326" t="s">
        <v>46</v>
      </c>
      <c r="G2326" s="13" t="s">
        <v>117</v>
      </c>
      <c r="H2326" s="13" t="s">
        <v>114</v>
      </c>
      <c r="I2326">
        <v>1</v>
      </c>
    </row>
    <row r="2327" spans="1:9" x14ac:dyDescent="0.2">
      <c r="A2327" t="s">
        <v>105</v>
      </c>
      <c r="B2327" t="s">
        <v>56</v>
      </c>
      <c r="C2327" t="s">
        <v>97</v>
      </c>
      <c r="D2327" t="s">
        <v>50</v>
      </c>
      <c r="E2327" t="s">
        <v>45</v>
      </c>
      <c r="F2327" t="s">
        <v>83</v>
      </c>
      <c r="G2327" s="13" t="s">
        <v>117</v>
      </c>
      <c r="H2327" s="13" t="s">
        <v>115</v>
      </c>
      <c r="I2327">
        <v>1</v>
      </c>
    </row>
    <row r="2328" spans="1:9" x14ac:dyDescent="0.2">
      <c r="A2328" t="s">
        <v>77</v>
      </c>
      <c r="B2328" t="s">
        <v>54</v>
      </c>
      <c r="C2328" t="s">
        <v>91</v>
      </c>
      <c r="D2328" t="s">
        <v>49</v>
      </c>
      <c r="E2328" t="s">
        <v>42</v>
      </c>
      <c r="F2328" t="s">
        <v>84</v>
      </c>
      <c r="G2328" s="13" t="s">
        <v>117</v>
      </c>
      <c r="H2328" s="13" t="s">
        <v>114</v>
      </c>
      <c r="I2328">
        <v>1</v>
      </c>
    </row>
    <row r="2329" spans="1:9" x14ac:dyDescent="0.2">
      <c r="A2329" t="s">
        <v>75</v>
      </c>
      <c r="B2329" t="s">
        <v>53</v>
      </c>
      <c r="C2329" t="s">
        <v>93</v>
      </c>
      <c r="D2329" t="s">
        <v>49</v>
      </c>
      <c r="E2329" t="s">
        <v>42</v>
      </c>
      <c r="F2329" t="s">
        <v>83</v>
      </c>
      <c r="G2329" s="13" t="s">
        <v>117</v>
      </c>
      <c r="H2329" s="13" t="s">
        <v>115</v>
      </c>
      <c r="I2329">
        <v>1</v>
      </c>
    </row>
    <row r="2330" spans="1:9" x14ac:dyDescent="0.2">
      <c r="A2330" t="s">
        <v>108</v>
      </c>
      <c r="B2330" t="s">
        <v>58</v>
      </c>
      <c r="C2330" t="s">
        <v>134</v>
      </c>
      <c r="D2330" t="s">
        <v>49</v>
      </c>
      <c r="E2330" t="s">
        <v>42</v>
      </c>
      <c r="F2330" t="s">
        <v>83</v>
      </c>
      <c r="G2330" s="13" t="s">
        <v>117</v>
      </c>
      <c r="H2330" s="13" t="s">
        <v>113</v>
      </c>
      <c r="I2330">
        <v>1</v>
      </c>
    </row>
    <row r="2331" spans="1:9" x14ac:dyDescent="0.2">
      <c r="A2331" t="s">
        <v>13</v>
      </c>
      <c r="B2331" t="s">
        <v>55</v>
      </c>
      <c r="C2331" t="s">
        <v>92</v>
      </c>
      <c r="D2331" t="s">
        <v>49</v>
      </c>
      <c r="E2331" t="s">
        <v>61</v>
      </c>
      <c r="F2331" t="s">
        <v>46</v>
      </c>
      <c r="G2331" s="13" t="s">
        <v>116</v>
      </c>
      <c r="H2331" s="13" t="s">
        <v>114</v>
      </c>
      <c r="I2331">
        <v>1</v>
      </c>
    </row>
    <row r="2332" spans="1:9" x14ac:dyDescent="0.2">
      <c r="A2332" t="s">
        <v>65</v>
      </c>
      <c r="B2332" t="s">
        <v>57</v>
      </c>
      <c r="C2332" t="s">
        <v>98</v>
      </c>
      <c r="D2332" t="s">
        <v>50</v>
      </c>
      <c r="E2332" t="s">
        <v>42</v>
      </c>
      <c r="F2332" t="s">
        <v>46</v>
      </c>
      <c r="G2332" s="13" t="s">
        <v>116</v>
      </c>
      <c r="H2332" s="13" t="s">
        <v>115</v>
      </c>
      <c r="I2332">
        <v>1</v>
      </c>
    </row>
    <row r="2333" spans="1:9" x14ac:dyDescent="0.2">
      <c r="A2333" t="s">
        <v>65</v>
      </c>
      <c r="B2333" t="s">
        <v>57</v>
      </c>
      <c r="C2333" t="s">
        <v>98</v>
      </c>
      <c r="D2333" t="s">
        <v>50</v>
      </c>
      <c r="E2333" t="s">
        <v>44</v>
      </c>
      <c r="F2333" t="s">
        <v>46</v>
      </c>
      <c r="G2333" s="13" t="s">
        <v>116</v>
      </c>
      <c r="H2333" s="13" t="s">
        <v>113</v>
      </c>
      <c r="I2333">
        <v>1</v>
      </c>
    </row>
    <row r="2334" spans="1:9" x14ac:dyDescent="0.2">
      <c r="A2334" t="s">
        <v>110</v>
      </c>
      <c r="B2334" t="s">
        <v>58</v>
      </c>
      <c r="C2334" t="s">
        <v>111</v>
      </c>
      <c r="D2334" t="s">
        <v>50</v>
      </c>
      <c r="E2334" t="s">
        <v>43</v>
      </c>
      <c r="F2334" t="s">
        <v>46</v>
      </c>
      <c r="G2334" s="13" t="s">
        <v>117</v>
      </c>
      <c r="H2334" s="13" t="s">
        <v>114</v>
      </c>
      <c r="I2334">
        <v>1</v>
      </c>
    </row>
    <row r="2335" spans="1:9" x14ac:dyDescent="0.2">
      <c r="A2335" t="s">
        <v>110</v>
      </c>
      <c r="B2335" t="s">
        <v>58</v>
      </c>
      <c r="C2335" t="s">
        <v>111</v>
      </c>
      <c r="D2335" t="s">
        <v>50</v>
      </c>
      <c r="E2335" t="s">
        <v>42</v>
      </c>
      <c r="F2335" t="s">
        <v>84</v>
      </c>
      <c r="G2335" s="13" t="s">
        <v>117</v>
      </c>
      <c r="H2335" s="13" t="s">
        <v>115</v>
      </c>
      <c r="I2335">
        <v>1</v>
      </c>
    </row>
    <row r="2336" spans="1:9" x14ac:dyDescent="0.2">
      <c r="A2336" t="s">
        <v>64</v>
      </c>
      <c r="B2336" t="s">
        <v>56</v>
      </c>
      <c r="C2336" t="s">
        <v>93</v>
      </c>
      <c r="D2336" t="s">
        <v>49</v>
      </c>
      <c r="E2336" t="s">
        <v>42</v>
      </c>
      <c r="F2336" t="s">
        <v>46</v>
      </c>
      <c r="G2336" s="13" t="s">
        <v>117</v>
      </c>
      <c r="H2336" s="13" t="s">
        <v>114</v>
      </c>
      <c r="I2336">
        <v>1</v>
      </c>
    </row>
    <row r="2337" spans="1:9" x14ac:dyDescent="0.2">
      <c r="A2337" t="s">
        <v>75</v>
      </c>
      <c r="B2337" t="s">
        <v>53</v>
      </c>
      <c r="C2337" t="s">
        <v>93</v>
      </c>
      <c r="D2337" t="s">
        <v>49</v>
      </c>
      <c r="E2337" t="s">
        <v>42</v>
      </c>
      <c r="F2337" t="s">
        <v>83</v>
      </c>
      <c r="G2337" s="13" t="s">
        <v>117</v>
      </c>
      <c r="H2337" s="13" t="s">
        <v>115</v>
      </c>
      <c r="I2337">
        <v>1</v>
      </c>
    </row>
    <row r="2338" spans="1:9" x14ac:dyDescent="0.2">
      <c r="A2338" t="s">
        <v>63</v>
      </c>
      <c r="B2338" t="s">
        <v>56</v>
      </c>
      <c r="C2338" t="s">
        <v>89</v>
      </c>
      <c r="D2338" t="s">
        <v>49</v>
      </c>
      <c r="E2338" t="s">
        <v>42</v>
      </c>
      <c r="F2338" t="s">
        <v>46</v>
      </c>
      <c r="G2338" s="13" t="s">
        <v>116</v>
      </c>
      <c r="H2338" s="13" t="s">
        <v>113</v>
      </c>
      <c r="I2338">
        <v>1</v>
      </c>
    </row>
    <row r="2339" spans="1:9" x14ac:dyDescent="0.2">
      <c r="A2339" t="s">
        <v>75</v>
      </c>
      <c r="B2339" t="s">
        <v>53</v>
      </c>
      <c r="C2339" t="s">
        <v>93</v>
      </c>
      <c r="D2339" t="s">
        <v>49</v>
      </c>
      <c r="E2339" t="s">
        <v>42</v>
      </c>
      <c r="F2339" t="s">
        <v>83</v>
      </c>
      <c r="G2339" s="13" t="s">
        <v>116</v>
      </c>
      <c r="H2339" s="13" t="s">
        <v>114</v>
      </c>
      <c r="I2339">
        <v>1</v>
      </c>
    </row>
    <row r="2340" spans="1:9" x14ac:dyDescent="0.2">
      <c r="A2340" t="s">
        <v>65</v>
      </c>
      <c r="B2340" t="s">
        <v>57</v>
      </c>
      <c r="C2340" t="s">
        <v>98</v>
      </c>
      <c r="D2340" t="s">
        <v>49</v>
      </c>
      <c r="E2340" t="s">
        <v>44</v>
      </c>
      <c r="F2340" t="s">
        <v>83</v>
      </c>
      <c r="G2340" s="13" t="s">
        <v>116</v>
      </c>
      <c r="H2340" s="13" t="s">
        <v>115</v>
      </c>
      <c r="I2340">
        <v>1</v>
      </c>
    </row>
    <row r="2341" spans="1:9" x14ac:dyDescent="0.2">
      <c r="A2341" t="s">
        <v>40</v>
      </c>
      <c r="B2341" t="s">
        <v>53</v>
      </c>
      <c r="C2341" t="s">
        <v>95</v>
      </c>
      <c r="D2341" t="s">
        <v>49</v>
      </c>
      <c r="E2341" t="s">
        <v>42</v>
      </c>
      <c r="F2341" t="s">
        <v>83</v>
      </c>
      <c r="G2341" s="13" t="s">
        <v>116</v>
      </c>
      <c r="H2341" s="13" t="s">
        <v>113</v>
      </c>
      <c r="I2341">
        <v>1</v>
      </c>
    </row>
    <row r="2342" spans="1:9" x14ac:dyDescent="0.2">
      <c r="A2342" t="s">
        <v>29</v>
      </c>
      <c r="B2342" t="s">
        <v>54</v>
      </c>
      <c r="C2342" t="s">
        <v>91</v>
      </c>
      <c r="D2342" t="s">
        <v>49</v>
      </c>
      <c r="E2342" t="s">
        <v>41</v>
      </c>
      <c r="F2342" t="s">
        <v>84</v>
      </c>
      <c r="G2342" s="13" t="s">
        <v>117</v>
      </c>
      <c r="H2342" s="13" t="s">
        <v>114</v>
      </c>
      <c r="I2342">
        <v>1</v>
      </c>
    </row>
    <row r="2343" spans="1:9" x14ac:dyDescent="0.2">
      <c r="A2343" t="s">
        <v>65</v>
      </c>
      <c r="B2343" t="s">
        <v>57</v>
      </c>
      <c r="C2343" t="s">
        <v>98</v>
      </c>
      <c r="D2343" t="s">
        <v>49</v>
      </c>
      <c r="E2343" t="s">
        <v>44</v>
      </c>
      <c r="F2343" t="s">
        <v>83</v>
      </c>
      <c r="G2343" s="13" t="s">
        <v>117</v>
      </c>
      <c r="H2343" s="13" t="s">
        <v>115</v>
      </c>
      <c r="I2343">
        <v>1</v>
      </c>
    </row>
    <row r="2344" spans="1:9" x14ac:dyDescent="0.2">
      <c r="A2344" t="s">
        <v>1</v>
      </c>
      <c r="B2344" t="s">
        <v>54</v>
      </c>
      <c r="C2344" t="s">
        <v>90</v>
      </c>
      <c r="D2344" t="s">
        <v>50</v>
      </c>
      <c r="E2344" t="s">
        <v>61</v>
      </c>
      <c r="F2344" t="s">
        <v>84</v>
      </c>
      <c r="G2344" s="13" t="s">
        <v>117</v>
      </c>
      <c r="H2344" s="13" t="s">
        <v>114</v>
      </c>
      <c r="I2344">
        <v>1</v>
      </c>
    </row>
    <row r="2345" spans="1:9" x14ac:dyDescent="0.2">
      <c r="A2345" t="s">
        <v>107</v>
      </c>
      <c r="B2345" t="s">
        <v>53</v>
      </c>
      <c r="C2345" t="s">
        <v>92</v>
      </c>
      <c r="D2345" t="s">
        <v>49</v>
      </c>
      <c r="E2345" t="s">
        <v>42</v>
      </c>
      <c r="F2345" t="s">
        <v>46</v>
      </c>
      <c r="G2345" s="13" t="s">
        <v>117</v>
      </c>
      <c r="H2345" s="13" t="s">
        <v>115</v>
      </c>
      <c r="I2345">
        <v>1</v>
      </c>
    </row>
    <row r="2346" spans="1:9" x14ac:dyDescent="0.2">
      <c r="A2346" t="s">
        <v>65</v>
      </c>
      <c r="B2346" t="s">
        <v>57</v>
      </c>
      <c r="C2346" t="s">
        <v>98</v>
      </c>
      <c r="D2346" t="s">
        <v>50</v>
      </c>
      <c r="E2346" t="s">
        <v>42</v>
      </c>
      <c r="F2346" t="s">
        <v>83</v>
      </c>
      <c r="G2346" s="13" t="s">
        <v>116</v>
      </c>
      <c r="H2346" s="13" t="s">
        <v>113</v>
      </c>
      <c r="I2346">
        <v>1</v>
      </c>
    </row>
    <row r="2347" spans="1:9" x14ac:dyDescent="0.2">
      <c r="A2347" t="s">
        <v>10</v>
      </c>
      <c r="B2347" t="s">
        <v>54</v>
      </c>
      <c r="C2347" t="s">
        <v>98</v>
      </c>
      <c r="D2347" t="s">
        <v>49</v>
      </c>
      <c r="E2347" t="s">
        <v>42</v>
      </c>
      <c r="F2347" t="s">
        <v>46</v>
      </c>
      <c r="G2347" s="13" t="s">
        <v>116</v>
      </c>
      <c r="H2347" s="13" t="s">
        <v>114</v>
      </c>
      <c r="I2347">
        <v>1</v>
      </c>
    </row>
    <row r="2348" spans="1:9" x14ac:dyDescent="0.2">
      <c r="A2348" t="s">
        <v>71</v>
      </c>
      <c r="B2348" t="s">
        <v>53</v>
      </c>
      <c r="C2348" t="s">
        <v>90</v>
      </c>
      <c r="D2348" t="s">
        <v>50</v>
      </c>
      <c r="E2348" t="s">
        <v>45</v>
      </c>
      <c r="F2348" t="s">
        <v>46</v>
      </c>
      <c r="G2348" s="13" t="s">
        <v>116</v>
      </c>
      <c r="H2348" s="13" t="s">
        <v>115</v>
      </c>
      <c r="I2348">
        <v>1</v>
      </c>
    </row>
    <row r="2349" spans="1:9" x14ac:dyDescent="0.2">
      <c r="A2349" t="s">
        <v>75</v>
      </c>
      <c r="B2349" t="s">
        <v>53</v>
      </c>
      <c r="C2349" t="s">
        <v>93</v>
      </c>
      <c r="D2349" t="s">
        <v>49</v>
      </c>
      <c r="E2349" t="s">
        <v>42</v>
      </c>
      <c r="F2349" t="s">
        <v>83</v>
      </c>
      <c r="G2349" s="13" t="s">
        <v>116</v>
      </c>
      <c r="H2349" s="13" t="s">
        <v>113</v>
      </c>
      <c r="I2349">
        <v>1</v>
      </c>
    </row>
    <row r="2350" spans="1:9" x14ac:dyDescent="0.2">
      <c r="A2350" t="s">
        <v>62</v>
      </c>
      <c r="B2350" t="s">
        <v>56</v>
      </c>
      <c r="C2350" t="s">
        <v>89</v>
      </c>
      <c r="D2350" t="s">
        <v>49</v>
      </c>
      <c r="E2350" t="s">
        <v>61</v>
      </c>
      <c r="F2350" t="s">
        <v>84</v>
      </c>
      <c r="G2350" s="13" t="s">
        <v>117</v>
      </c>
      <c r="H2350" s="13" t="s">
        <v>114</v>
      </c>
      <c r="I2350">
        <v>1</v>
      </c>
    </row>
    <row r="2351" spans="1:9" x14ac:dyDescent="0.2">
      <c r="A2351" t="s">
        <v>110</v>
      </c>
      <c r="B2351" t="s">
        <v>58</v>
      </c>
      <c r="C2351" t="s">
        <v>111</v>
      </c>
      <c r="D2351" t="s">
        <v>50</v>
      </c>
      <c r="E2351" t="s">
        <v>42</v>
      </c>
      <c r="F2351" t="s">
        <v>83</v>
      </c>
      <c r="G2351" s="13" t="s">
        <v>117</v>
      </c>
      <c r="H2351" s="13" t="s">
        <v>115</v>
      </c>
      <c r="I2351">
        <v>1</v>
      </c>
    </row>
    <row r="2352" spans="1:9" x14ac:dyDescent="0.2">
      <c r="A2352" t="s">
        <v>14</v>
      </c>
      <c r="B2352" t="s">
        <v>53</v>
      </c>
      <c r="C2352" t="s">
        <v>93</v>
      </c>
      <c r="D2352" t="s">
        <v>49</v>
      </c>
      <c r="E2352" t="s">
        <v>42</v>
      </c>
      <c r="F2352" t="s">
        <v>84</v>
      </c>
      <c r="G2352" s="13" t="s">
        <v>117</v>
      </c>
      <c r="H2352" s="13" t="s">
        <v>114</v>
      </c>
      <c r="I2352">
        <v>1</v>
      </c>
    </row>
    <row r="2353" spans="1:9" x14ac:dyDescent="0.2">
      <c r="A2353" t="s">
        <v>11</v>
      </c>
      <c r="B2353" t="s">
        <v>53</v>
      </c>
      <c r="C2353" t="s">
        <v>93</v>
      </c>
      <c r="D2353" t="s">
        <v>49</v>
      </c>
      <c r="E2353" t="s">
        <v>42</v>
      </c>
      <c r="F2353" t="s">
        <v>84</v>
      </c>
      <c r="G2353" s="13" t="s">
        <v>117</v>
      </c>
      <c r="H2353" s="13" t="s">
        <v>115</v>
      </c>
      <c r="I2353">
        <v>1</v>
      </c>
    </row>
    <row r="2354" spans="1:9" x14ac:dyDescent="0.2">
      <c r="A2354" t="s">
        <v>110</v>
      </c>
      <c r="B2354" t="s">
        <v>58</v>
      </c>
      <c r="C2354" t="s">
        <v>111</v>
      </c>
      <c r="D2354" t="s">
        <v>50</v>
      </c>
      <c r="E2354" t="s">
        <v>45</v>
      </c>
      <c r="F2354" t="s">
        <v>84</v>
      </c>
      <c r="G2354" s="13" t="s">
        <v>116</v>
      </c>
      <c r="H2354" s="13" t="s">
        <v>113</v>
      </c>
      <c r="I2354">
        <v>1</v>
      </c>
    </row>
    <row r="2355" spans="1:9" x14ac:dyDescent="0.2">
      <c r="A2355" t="s">
        <v>0</v>
      </c>
      <c r="B2355" t="s">
        <v>55</v>
      </c>
      <c r="C2355" t="s">
        <v>91</v>
      </c>
      <c r="D2355" t="s">
        <v>50</v>
      </c>
      <c r="E2355" t="s">
        <v>42</v>
      </c>
      <c r="F2355" t="s">
        <v>84</v>
      </c>
      <c r="G2355" s="13" t="s">
        <v>116</v>
      </c>
      <c r="H2355" s="13" t="s">
        <v>114</v>
      </c>
      <c r="I2355">
        <v>1</v>
      </c>
    </row>
    <row r="2356" spans="1:9" x14ac:dyDescent="0.2">
      <c r="A2356" t="s">
        <v>62</v>
      </c>
      <c r="B2356" t="s">
        <v>56</v>
      </c>
      <c r="C2356" t="s">
        <v>89</v>
      </c>
      <c r="D2356" t="s">
        <v>49</v>
      </c>
      <c r="E2356" t="s">
        <v>42</v>
      </c>
      <c r="F2356" t="s">
        <v>83</v>
      </c>
      <c r="G2356" s="13" t="s">
        <v>116</v>
      </c>
      <c r="H2356" s="13" t="s">
        <v>115</v>
      </c>
      <c r="I2356">
        <v>1</v>
      </c>
    </row>
    <row r="2357" spans="1:9" x14ac:dyDescent="0.2">
      <c r="A2357" t="s">
        <v>65</v>
      </c>
      <c r="B2357" t="s">
        <v>57</v>
      </c>
      <c r="C2357" t="s">
        <v>98</v>
      </c>
      <c r="D2357" t="s">
        <v>50</v>
      </c>
      <c r="E2357" t="s">
        <v>61</v>
      </c>
      <c r="F2357" t="s">
        <v>83</v>
      </c>
      <c r="G2357" s="13" t="s">
        <v>116</v>
      </c>
      <c r="H2357" s="13" t="s">
        <v>113</v>
      </c>
      <c r="I2357">
        <v>1</v>
      </c>
    </row>
    <row r="2358" spans="1:9" x14ac:dyDescent="0.2">
      <c r="A2358" t="s">
        <v>66</v>
      </c>
      <c r="B2358" t="s">
        <v>55</v>
      </c>
      <c r="C2358" t="s">
        <v>95</v>
      </c>
      <c r="D2358" t="s">
        <v>50</v>
      </c>
      <c r="E2358" t="s">
        <v>45</v>
      </c>
      <c r="F2358" t="s">
        <v>46</v>
      </c>
      <c r="G2358" s="13" t="s">
        <v>117</v>
      </c>
      <c r="H2358" s="13" t="s">
        <v>114</v>
      </c>
      <c r="I2358">
        <v>1</v>
      </c>
    </row>
    <row r="2359" spans="1:9" x14ac:dyDescent="0.2">
      <c r="A2359" t="s">
        <v>2</v>
      </c>
      <c r="B2359" t="s">
        <v>53</v>
      </c>
      <c r="C2359" t="s">
        <v>94</v>
      </c>
      <c r="D2359" t="s">
        <v>50</v>
      </c>
      <c r="E2359" t="s">
        <v>45</v>
      </c>
      <c r="F2359" t="s">
        <v>46</v>
      </c>
      <c r="G2359" s="13" t="s">
        <v>117</v>
      </c>
      <c r="H2359" s="13" t="s">
        <v>115</v>
      </c>
      <c r="I2359">
        <v>1</v>
      </c>
    </row>
    <row r="2360" spans="1:9" x14ac:dyDescent="0.2">
      <c r="A2360" t="s">
        <v>65</v>
      </c>
      <c r="B2360" t="s">
        <v>57</v>
      </c>
      <c r="C2360" t="s">
        <v>98</v>
      </c>
      <c r="D2360" t="s">
        <v>49</v>
      </c>
      <c r="E2360" t="s">
        <v>42</v>
      </c>
      <c r="F2360" t="s">
        <v>83</v>
      </c>
      <c r="G2360" s="13" t="s">
        <v>117</v>
      </c>
      <c r="H2360" s="13" t="s">
        <v>114</v>
      </c>
      <c r="I2360">
        <v>1</v>
      </c>
    </row>
    <row r="2361" spans="1:9" x14ac:dyDescent="0.2">
      <c r="A2361" t="s">
        <v>7</v>
      </c>
      <c r="B2361" t="s">
        <v>54</v>
      </c>
      <c r="C2361" t="s">
        <v>95</v>
      </c>
      <c r="D2361" t="s">
        <v>50</v>
      </c>
      <c r="E2361" t="s">
        <v>42</v>
      </c>
      <c r="F2361" t="s">
        <v>46</v>
      </c>
      <c r="G2361" s="13" t="s">
        <v>117</v>
      </c>
      <c r="H2361" s="13" t="s">
        <v>115</v>
      </c>
      <c r="I2361">
        <v>1</v>
      </c>
    </row>
    <row r="2362" spans="1:9" x14ac:dyDescent="0.2">
      <c r="A2362" t="s">
        <v>71</v>
      </c>
      <c r="B2362" t="s">
        <v>53</v>
      </c>
      <c r="C2362" t="s">
        <v>90</v>
      </c>
      <c r="D2362" t="s">
        <v>49</v>
      </c>
      <c r="E2362" t="s">
        <v>42</v>
      </c>
      <c r="F2362" t="s">
        <v>83</v>
      </c>
      <c r="G2362" s="13" t="s">
        <v>116</v>
      </c>
      <c r="H2362" s="13" t="s">
        <v>113</v>
      </c>
      <c r="I2362">
        <v>1</v>
      </c>
    </row>
    <row r="2363" spans="1:9" x14ac:dyDescent="0.2">
      <c r="A2363" t="s">
        <v>109</v>
      </c>
      <c r="B2363" t="s">
        <v>58</v>
      </c>
      <c r="C2363" t="s">
        <v>111</v>
      </c>
      <c r="D2363" t="s">
        <v>49</v>
      </c>
      <c r="E2363" t="s">
        <v>43</v>
      </c>
      <c r="F2363" t="s">
        <v>83</v>
      </c>
      <c r="G2363" s="13" t="s">
        <v>116</v>
      </c>
      <c r="H2363" s="13" t="s">
        <v>114</v>
      </c>
      <c r="I2363">
        <v>1</v>
      </c>
    </row>
    <row r="2364" spans="1:9" x14ac:dyDescent="0.2">
      <c r="A2364" t="s">
        <v>64</v>
      </c>
      <c r="B2364" t="s">
        <v>56</v>
      </c>
      <c r="C2364" t="s">
        <v>93</v>
      </c>
      <c r="D2364" t="s">
        <v>49</v>
      </c>
      <c r="E2364" t="s">
        <v>42</v>
      </c>
      <c r="F2364" t="s">
        <v>46</v>
      </c>
      <c r="G2364" s="13" t="s">
        <v>116</v>
      </c>
      <c r="H2364" s="13" t="s">
        <v>115</v>
      </c>
      <c r="I2364">
        <v>1</v>
      </c>
    </row>
    <row r="2365" spans="1:9" x14ac:dyDescent="0.2">
      <c r="A2365" t="s">
        <v>23</v>
      </c>
      <c r="B2365" t="s">
        <v>54</v>
      </c>
      <c r="C2365" t="s">
        <v>91</v>
      </c>
      <c r="D2365" t="s">
        <v>49</v>
      </c>
      <c r="E2365" t="s">
        <v>42</v>
      </c>
      <c r="F2365" t="s">
        <v>46</v>
      </c>
      <c r="G2365" s="13" t="s">
        <v>116</v>
      </c>
      <c r="H2365" s="13" t="s">
        <v>113</v>
      </c>
      <c r="I2365">
        <v>1</v>
      </c>
    </row>
    <row r="2366" spans="1:9" x14ac:dyDescent="0.2">
      <c r="A2366" t="s">
        <v>68</v>
      </c>
      <c r="B2366" t="s">
        <v>55</v>
      </c>
      <c r="C2366" t="s">
        <v>90</v>
      </c>
      <c r="D2366" t="s">
        <v>50</v>
      </c>
      <c r="E2366" t="s">
        <v>44</v>
      </c>
      <c r="F2366" t="s">
        <v>83</v>
      </c>
      <c r="G2366" s="13" t="s">
        <v>117</v>
      </c>
      <c r="H2366" s="13" t="s">
        <v>114</v>
      </c>
      <c r="I2366">
        <v>1</v>
      </c>
    </row>
    <row r="2367" spans="1:9" x14ac:dyDescent="0.2">
      <c r="A2367" t="s">
        <v>108</v>
      </c>
      <c r="B2367" t="s">
        <v>58</v>
      </c>
      <c r="C2367" t="s">
        <v>134</v>
      </c>
      <c r="D2367" t="s">
        <v>49</v>
      </c>
      <c r="E2367" t="s">
        <v>42</v>
      </c>
      <c r="F2367" t="s">
        <v>83</v>
      </c>
      <c r="G2367" s="13" t="s">
        <v>117</v>
      </c>
      <c r="H2367" s="13" t="s">
        <v>115</v>
      </c>
      <c r="I2367">
        <v>1</v>
      </c>
    </row>
    <row r="2368" spans="1:9" x14ac:dyDescent="0.2">
      <c r="A2368" t="s">
        <v>5</v>
      </c>
      <c r="B2368" t="s">
        <v>53</v>
      </c>
      <c r="C2368" t="s">
        <v>93</v>
      </c>
      <c r="D2368" t="s">
        <v>50</v>
      </c>
      <c r="E2368" t="s">
        <v>42</v>
      </c>
      <c r="F2368" t="s">
        <v>83</v>
      </c>
      <c r="G2368" s="13" t="s">
        <v>117</v>
      </c>
      <c r="H2368" s="13" t="s">
        <v>114</v>
      </c>
      <c r="I2368">
        <v>1</v>
      </c>
    </row>
    <row r="2369" spans="1:9" x14ac:dyDescent="0.2">
      <c r="A2369" t="s">
        <v>65</v>
      </c>
      <c r="B2369" t="s">
        <v>57</v>
      </c>
      <c r="C2369" t="s">
        <v>98</v>
      </c>
      <c r="D2369" t="s">
        <v>50</v>
      </c>
      <c r="E2369" t="s">
        <v>61</v>
      </c>
      <c r="F2369" t="s">
        <v>46</v>
      </c>
      <c r="G2369" s="13" t="s">
        <v>117</v>
      </c>
      <c r="H2369" s="13" t="s">
        <v>115</v>
      </c>
      <c r="I2369">
        <v>1</v>
      </c>
    </row>
    <row r="2370" spans="1:9" x14ac:dyDescent="0.2">
      <c r="A2370" t="s">
        <v>105</v>
      </c>
      <c r="B2370" t="s">
        <v>56</v>
      </c>
      <c r="C2370" t="s">
        <v>98</v>
      </c>
      <c r="D2370" t="s">
        <v>50</v>
      </c>
      <c r="E2370" t="s">
        <v>44</v>
      </c>
      <c r="F2370" t="s">
        <v>84</v>
      </c>
      <c r="G2370" s="13" t="s">
        <v>116</v>
      </c>
      <c r="H2370" s="13" t="s">
        <v>113</v>
      </c>
      <c r="I2370">
        <v>1</v>
      </c>
    </row>
    <row r="2371" spans="1:9" x14ac:dyDescent="0.2">
      <c r="A2371" t="s">
        <v>110</v>
      </c>
      <c r="B2371" t="s">
        <v>58</v>
      </c>
      <c r="C2371" t="s">
        <v>111</v>
      </c>
      <c r="D2371" t="s">
        <v>49</v>
      </c>
      <c r="E2371" t="s">
        <v>61</v>
      </c>
      <c r="F2371" t="s">
        <v>83</v>
      </c>
      <c r="G2371" s="13" t="s">
        <v>116</v>
      </c>
      <c r="H2371" s="13" t="s">
        <v>114</v>
      </c>
      <c r="I2371">
        <v>1</v>
      </c>
    </row>
    <row r="2372" spans="1:9" x14ac:dyDescent="0.2">
      <c r="A2372" t="s">
        <v>69</v>
      </c>
      <c r="B2372" t="s">
        <v>55</v>
      </c>
      <c r="C2372" t="s">
        <v>91</v>
      </c>
      <c r="D2372" t="s">
        <v>50</v>
      </c>
      <c r="E2372" t="s">
        <v>42</v>
      </c>
      <c r="F2372" t="s">
        <v>84</v>
      </c>
      <c r="G2372" s="13" t="s">
        <v>116</v>
      </c>
      <c r="H2372" s="13" t="s">
        <v>115</v>
      </c>
      <c r="I2372">
        <v>1</v>
      </c>
    </row>
    <row r="2373" spans="1:9" x14ac:dyDescent="0.2">
      <c r="A2373" t="s">
        <v>110</v>
      </c>
      <c r="B2373" t="s">
        <v>58</v>
      </c>
      <c r="C2373" t="s">
        <v>111</v>
      </c>
      <c r="D2373" t="s">
        <v>50</v>
      </c>
      <c r="E2373" t="s">
        <v>42</v>
      </c>
      <c r="F2373" t="s">
        <v>46</v>
      </c>
      <c r="G2373" s="13" t="s">
        <v>116</v>
      </c>
      <c r="H2373" s="13" t="s">
        <v>113</v>
      </c>
      <c r="I2373">
        <v>1</v>
      </c>
    </row>
    <row r="2374" spans="1:9" x14ac:dyDescent="0.2">
      <c r="A2374" t="s">
        <v>11</v>
      </c>
      <c r="B2374" t="s">
        <v>53</v>
      </c>
      <c r="C2374" t="s">
        <v>93</v>
      </c>
      <c r="D2374" t="s">
        <v>49</v>
      </c>
      <c r="E2374" t="s">
        <v>42</v>
      </c>
      <c r="F2374" t="s">
        <v>84</v>
      </c>
      <c r="G2374" s="13" t="s">
        <v>117</v>
      </c>
      <c r="H2374" s="13" t="s">
        <v>114</v>
      </c>
      <c r="I2374">
        <v>1</v>
      </c>
    </row>
    <row r="2375" spans="1:9" x14ac:dyDescent="0.2">
      <c r="A2375" t="s">
        <v>110</v>
      </c>
      <c r="B2375" t="s">
        <v>58</v>
      </c>
      <c r="C2375" t="s">
        <v>111</v>
      </c>
      <c r="D2375" t="s">
        <v>50</v>
      </c>
      <c r="E2375" t="s">
        <v>43</v>
      </c>
      <c r="F2375" t="s">
        <v>46</v>
      </c>
      <c r="G2375" s="13" t="s">
        <v>117</v>
      </c>
      <c r="H2375" s="13" t="s">
        <v>115</v>
      </c>
      <c r="I2375">
        <v>1</v>
      </c>
    </row>
    <row r="2376" spans="1:9" x14ac:dyDescent="0.2">
      <c r="A2376" t="s">
        <v>0</v>
      </c>
      <c r="B2376" t="s">
        <v>55</v>
      </c>
      <c r="C2376" t="s">
        <v>91</v>
      </c>
      <c r="D2376" t="s">
        <v>50</v>
      </c>
      <c r="E2376" t="s">
        <v>42</v>
      </c>
      <c r="F2376" t="s">
        <v>46</v>
      </c>
      <c r="G2376" s="13" t="s">
        <v>117</v>
      </c>
      <c r="H2376" s="13" t="s">
        <v>114</v>
      </c>
      <c r="I2376">
        <v>1</v>
      </c>
    </row>
    <row r="2377" spans="1:9" x14ac:dyDescent="0.2">
      <c r="A2377" t="s">
        <v>25</v>
      </c>
      <c r="B2377" t="s">
        <v>53</v>
      </c>
      <c r="C2377" t="s">
        <v>95</v>
      </c>
      <c r="D2377" t="s">
        <v>50</v>
      </c>
      <c r="E2377" t="s">
        <v>61</v>
      </c>
      <c r="F2377" t="s">
        <v>46</v>
      </c>
      <c r="G2377" s="13" t="s">
        <v>117</v>
      </c>
      <c r="H2377" s="13" t="s">
        <v>115</v>
      </c>
      <c r="I2377">
        <v>1</v>
      </c>
    </row>
    <row r="2378" spans="1:9" x14ac:dyDescent="0.2">
      <c r="A2378" t="s">
        <v>64</v>
      </c>
      <c r="B2378" t="s">
        <v>56</v>
      </c>
      <c r="C2378" t="s">
        <v>93</v>
      </c>
      <c r="D2378" t="s">
        <v>49</v>
      </c>
      <c r="E2378" t="s">
        <v>41</v>
      </c>
      <c r="F2378" t="s">
        <v>46</v>
      </c>
      <c r="G2378" s="13" t="s">
        <v>116</v>
      </c>
      <c r="H2378" s="13" t="s">
        <v>113</v>
      </c>
      <c r="I2378">
        <v>1</v>
      </c>
    </row>
    <row r="2379" spans="1:9" x14ac:dyDescent="0.2">
      <c r="A2379" t="s">
        <v>65</v>
      </c>
      <c r="B2379" t="s">
        <v>57</v>
      </c>
      <c r="C2379" t="s">
        <v>98</v>
      </c>
      <c r="D2379" t="s">
        <v>49</v>
      </c>
      <c r="E2379" t="s">
        <v>42</v>
      </c>
      <c r="F2379" t="s">
        <v>46</v>
      </c>
      <c r="G2379" s="13" t="s">
        <v>116</v>
      </c>
      <c r="H2379" s="13" t="s">
        <v>114</v>
      </c>
      <c r="I2379">
        <v>1</v>
      </c>
    </row>
    <row r="2380" spans="1:9" x14ac:dyDescent="0.2">
      <c r="A2380" t="s">
        <v>105</v>
      </c>
      <c r="B2380" t="s">
        <v>56</v>
      </c>
      <c r="C2380" t="s">
        <v>98</v>
      </c>
      <c r="D2380" t="s">
        <v>50</v>
      </c>
      <c r="E2380" t="s">
        <v>42</v>
      </c>
      <c r="F2380" t="s">
        <v>83</v>
      </c>
      <c r="G2380" s="13" t="s">
        <v>116</v>
      </c>
      <c r="H2380" s="13" t="s">
        <v>115</v>
      </c>
      <c r="I2380">
        <v>1</v>
      </c>
    </row>
    <row r="2381" spans="1:9" x14ac:dyDescent="0.2">
      <c r="A2381" t="s">
        <v>65</v>
      </c>
      <c r="B2381" t="s">
        <v>57</v>
      </c>
      <c r="C2381" t="s">
        <v>98</v>
      </c>
      <c r="D2381" t="s">
        <v>50</v>
      </c>
      <c r="E2381" t="s">
        <v>42</v>
      </c>
      <c r="F2381" t="s">
        <v>46</v>
      </c>
      <c r="G2381" s="13" t="s">
        <v>116</v>
      </c>
      <c r="H2381" s="13" t="s">
        <v>113</v>
      </c>
      <c r="I2381">
        <v>1</v>
      </c>
    </row>
    <row r="2382" spans="1:9" x14ac:dyDescent="0.2">
      <c r="A2382" t="s">
        <v>63</v>
      </c>
      <c r="B2382" t="s">
        <v>56</v>
      </c>
      <c r="C2382" t="s">
        <v>89</v>
      </c>
      <c r="D2382" t="s">
        <v>49</v>
      </c>
      <c r="E2382" t="s">
        <v>61</v>
      </c>
      <c r="F2382" t="s">
        <v>46</v>
      </c>
      <c r="G2382" s="13" t="s">
        <v>117</v>
      </c>
      <c r="H2382" s="13" t="s">
        <v>114</v>
      </c>
      <c r="I2382">
        <v>1</v>
      </c>
    </row>
    <row r="2383" spans="1:9" x14ac:dyDescent="0.2">
      <c r="A2383" t="s">
        <v>62</v>
      </c>
      <c r="B2383" t="s">
        <v>56</v>
      </c>
      <c r="C2383" t="s">
        <v>89</v>
      </c>
      <c r="D2383" t="s">
        <v>49</v>
      </c>
      <c r="E2383" t="s">
        <v>61</v>
      </c>
      <c r="F2383" t="s">
        <v>83</v>
      </c>
      <c r="G2383" s="13" t="s">
        <v>117</v>
      </c>
      <c r="H2383" s="13" t="s">
        <v>115</v>
      </c>
      <c r="I2383">
        <v>1</v>
      </c>
    </row>
    <row r="2384" spans="1:9" x14ac:dyDescent="0.2">
      <c r="A2384" t="s">
        <v>64</v>
      </c>
      <c r="B2384" t="s">
        <v>56</v>
      </c>
      <c r="C2384" t="s">
        <v>93</v>
      </c>
      <c r="D2384" t="s">
        <v>50</v>
      </c>
      <c r="E2384" t="s">
        <v>61</v>
      </c>
      <c r="F2384" t="s">
        <v>46</v>
      </c>
      <c r="G2384" s="13" t="s">
        <v>117</v>
      </c>
      <c r="H2384" s="13" t="s">
        <v>114</v>
      </c>
      <c r="I2384">
        <v>1</v>
      </c>
    </row>
    <row r="2385" spans="1:9" x14ac:dyDescent="0.2">
      <c r="A2385" t="s">
        <v>21</v>
      </c>
      <c r="B2385" t="s">
        <v>53</v>
      </c>
      <c r="C2385" t="s">
        <v>96</v>
      </c>
      <c r="D2385" t="s">
        <v>50</v>
      </c>
      <c r="E2385" t="s">
        <v>61</v>
      </c>
      <c r="F2385" t="s">
        <v>46</v>
      </c>
      <c r="G2385" s="13" t="s">
        <v>117</v>
      </c>
      <c r="H2385" s="13" t="s">
        <v>115</v>
      </c>
      <c r="I2385">
        <v>1</v>
      </c>
    </row>
    <row r="2386" spans="1:9" x14ac:dyDescent="0.2">
      <c r="A2386" t="s">
        <v>65</v>
      </c>
      <c r="B2386" t="s">
        <v>57</v>
      </c>
      <c r="C2386" t="s">
        <v>98</v>
      </c>
      <c r="D2386" t="s">
        <v>50</v>
      </c>
      <c r="E2386" t="s">
        <v>42</v>
      </c>
      <c r="F2386" t="s">
        <v>46</v>
      </c>
      <c r="G2386" s="13" t="s">
        <v>116</v>
      </c>
      <c r="H2386" s="13" t="s">
        <v>113</v>
      </c>
      <c r="I2386">
        <v>1</v>
      </c>
    </row>
    <row r="2387" spans="1:9" x14ac:dyDescent="0.2">
      <c r="A2387" t="s">
        <v>65</v>
      </c>
      <c r="B2387" t="s">
        <v>57</v>
      </c>
      <c r="C2387" t="s">
        <v>98</v>
      </c>
      <c r="D2387" t="s">
        <v>50</v>
      </c>
      <c r="E2387" t="s">
        <v>42</v>
      </c>
      <c r="F2387" t="s">
        <v>46</v>
      </c>
      <c r="G2387" s="13" t="s">
        <v>116</v>
      </c>
      <c r="H2387" s="13" t="s">
        <v>114</v>
      </c>
      <c r="I2387">
        <v>1</v>
      </c>
    </row>
    <row r="2388" spans="1:9" x14ac:dyDescent="0.2">
      <c r="A2388" t="s">
        <v>13</v>
      </c>
      <c r="B2388" t="s">
        <v>55</v>
      </c>
      <c r="C2388" t="s">
        <v>92</v>
      </c>
      <c r="D2388" t="s">
        <v>49</v>
      </c>
      <c r="E2388" t="s">
        <v>61</v>
      </c>
      <c r="F2388" t="s">
        <v>46</v>
      </c>
      <c r="G2388" s="13" t="s">
        <v>116</v>
      </c>
      <c r="H2388" s="13" t="s">
        <v>115</v>
      </c>
      <c r="I2388">
        <v>1</v>
      </c>
    </row>
    <row r="2389" spans="1:9" x14ac:dyDescent="0.2">
      <c r="A2389" t="s">
        <v>64</v>
      </c>
      <c r="B2389" t="s">
        <v>56</v>
      </c>
      <c r="C2389" t="s">
        <v>93</v>
      </c>
      <c r="D2389" t="s">
        <v>49</v>
      </c>
      <c r="E2389" t="s">
        <v>41</v>
      </c>
      <c r="F2389" t="s">
        <v>46</v>
      </c>
      <c r="G2389" s="13" t="s">
        <v>116</v>
      </c>
      <c r="H2389" s="13" t="s">
        <v>113</v>
      </c>
      <c r="I2389">
        <v>1</v>
      </c>
    </row>
    <row r="2390" spans="1:9" x14ac:dyDescent="0.2">
      <c r="A2390" t="s">
        <v>108</v>
      </c>
      <c r="B2390" t="s">
        <v>58</v>
      </c>
      <c r="C2390" t="s">
        <v>134</v>
      </c>
      <c r="D2390" t="s">
        <v>49</v>
      </c>
      <c r="E2390" t="s">
        <v>42</v>
      </c>
      <c r="F2390" t="s">
        <v>83</v>
      </c>
      <c r="G2390" s="13" t="s">
        <v>117</v>
      </c>
      <c r="H2390" s="13" t="s">
        <v>114</v>
      </c>
      <c r="I2390">
        <v>1</v>
      </c>
    </row>
    <row r="2391" spans="1:9" x14ac:dyDescent="0.2">
      <c r="A2391" t="s">
        <v>77</v>
      </c>
      <c r="B2391" t="s">
        <v>54</v>
      </c>
      <c r="C2391" t="s">
        <v>91</v>
      </c>
      <c r="D2391" t="s">
        <v>49</v>
      </c>
      <c r="E2391" t="s">
        <v>42</v>
      </c>
      <c r="F2391" t="s">
        <v>84</v>
      </c>
      <c r="G2391" s="13" t="s">
        <v>117</v>
      </c>
      <c r="H2391" s="13" t="s">
        <v>115</v>
      </c>
      <c r="I2391">
        <v>1</v>
      </c>
    </row>
    <row r="2392" spans="1:9" x14ac:dyDescent="0.2">
      <c r="A2392" t="s">
        <v>28</v>
      </c>
      <c r="B2392" t="s">
        <v>53</v>
      </c>
      <c r="C2392" t="s">
        <v>91</v>
      </c>
      <c r="D2392" t="s">
        <v>49</v>
      </c>
      <c r="E2392" t="s">
        <v>42</v>
      </c>
      <c r="F2392" t="s">
        <v>46</v>
      </c>
      <c r="G2392" s="13" t="s">
        <v>117</v>
      </c>
      <c r="H2392" s="13" t="s">
        <v>114</v>
      </c>
      <c r="I2392">
        <v>1</v>
      </c>
    </row>
    <row r="2393" spans="1:9" x14ac:dyDescent="0.2">
      <c r="A2393" t="s">
        <v>71</v>
      </c>
      <c r="B2393" t="s">
        <v>53</v>
      </c>
      <c r="C2393" t="s">
        <v>90</v>
      </c>
      <c r="D2393" t="s">
        <v>49</v>
      </c>
      <c r="E2393" t="s">
        <v>42</v>
      </c>
      <c r="F2393" t="s">
        <v>83</v>
      </c>
      <c r="G2393" s="13" t="s">
        <v>117</v>
      </c>
      <c r="H2393" s="13" t="s">
        <v>115</v>
      </c>
      <c r="I2393">
        <v>1</v>
      </c>
    </row>
    <row r="2394" spans="1:9" x14ac:dyDescent="0.2">
      <c r="A2394" t="s">
        <v>105</v>
      </c>
      <c r="B2394" t="s">
        <v>56</v>
      </c>
      <c r="C2394" t="s">
        <v>98</v>
      </c>
      <c r="D2394" t="s">
        <v>49</v>
      </c>
      <c r="E2394" t="s">
        <v>43</v>
      </c>
      <c r="F2394" t="s">
        <v>83</v>
      </c>
      <c r="G2394" s="13" t="s">
        <v>116</v>
      </c>
      <c r="H2394" s="13" t="s">
        <v>113</v>
      </c>
      <c r="I2394">
        <v>1</v>
      </c>
    </row>
    <row r="2395" spans="1:9" x14ac:dyDescent="0.2">
      <c r="A2395" t="s">
        <v>65</v>
      </c>
      <c r="B2395" t="s">
        <v>57</v>
      </c>
      <c r="C2395" t="s">
        <v>98</v>
      </c>
      <c r="D2395" t="s">
        <v>50</v>
      </c>
      <c r="E2395" t="s">
        <v>42</v>
      </c>
      <c r="F2395" t="s">
        <v>46</v>
      </c>
      <c r="G2395" s="13" t="s">
        <v>116</v>
      </c>
      <c r="H2395" s="13" t="s">
        <v>114</v>
      </c>
      <c r="I2395">
        <v>1</v>
      </c>
    </row>
    <row r="2396" spans="1:9" x14ac:dyDescent="0.2">
      <c r="A2396" t="s">
        <v>108</v>
      </c>
      <c r="B2396" t="s">
        <v>58</v>
      </c>
      <c r="C2396" t="s">
        <v>134</v>
      </c>
      <c r="D2396" t="s">
        <v>49</v>
      </c>
      <c r="E2396" t="s">
        <v>42</v>
      </c>
      <c r="F2396" t="s">
        <v>83</v>
      </c>
      <c r="G2396" s="13" t="s">
        <v>117</v>
      </c>
      <c r="H2396" s="13" t="s">
        <v>115</v>
      </c>
      <c r="I2396">
        <v>1</v>
      </c>
    </row>
    <row r="2397" spans="1:9" x14ac:dyDescent="0.2">
      <c r="A2397" t="s">
        <v>0</v>
      </c>
      <c r="B2397" t="s">
        <v>55</v>
      </c>
      <c r="C2397" t="s">
        <v>91</v>
      </c>
      <c r="D2397" t="s">
        <v>49</v>
      </c>
      <c r="E2397" t="s">
        <v>42</v>
      </c>
      <c r="F2397" t="s">
        <v>84</v>
      </c>
      <c r="G2397" s="13" t="s">
        <v>116</v>
      </c>
      <c r="H2397" s="13" t="s">
        <v>113</v>
      </c>
      <c r="I2397">
        <v>1</v>
      </c>
    </row>
    <row r="2398" spans="1:9" x14ac:dyDescent="0.2">
      <c r="A2398" t="s">
        <v>28</v>
      </c>
      <c r="B2398" t="s">
        <v>53</v>
      </c>
      <c r="C2398" t="s">
        <v>91</v>
      </c>
      <c r="D2398" t="s">
        <v>49</v>
      </c>
      <c r="E2398" t="s">
        <v>42</v>
      </c>
      <c r="F2398" t="s">
        <v>46</v>
      </c>
      <c r="G2398" s="13" t="s">
        <v>117</v>
      </c>
      <c r="H2398" s="13" t="s">
        <v>114</v>
      </c>
      <c r="I2398">
        <v>1</v>
      </c>
    </row>
    <row r="2399" spans="1:9" x14ac:dyDescent="0.2">
      <c r="A2399" t="s">
        <v>65</v>
      </c>
      <c r="B2399" t="s">
        <v>57</v>
      </c>
      <c r="C2399" t="s">
        <v>98</v>
      </c>
      <c r="D2399" t="s">
        <v>49</v>
      </c>
      <c r="E2399" t="s">
        <v>61</v>
      </c>
      <c r="F2399" t="s">
        <v>83</v>
      </c>
      <c r="G2399" s="13" t="s">
        <v>117</v>
      </c>
      <c r="H2399" s="13" t="s">
        <v>115</v>
      </c>
      <c r="I2399">
        <v>1</v>
      </c>
    </row>
    <row r="2400" spans="1:9" x14ac:dyDescent="0.2">
      <c r="A2400" t="s">
        <v>64</v>
      </c>
      <c r="B2400" t="s">
        <v>56</v>
      </c>
      <c r="C2400" t="s">
        <v>93</v>
      </c>
      <c r="D2400" t="s">
        <v>50</v>
      </c>
      <c r="E2400" t="s">
        <v>44</v>
      </c>
      <c r="F2400" t="s">
        <v>46</v>
      </c>
      <c r="G2400" s="13" t="s">
        <v>117</v>
      </c>
      <c r="H2400" s="13" t="s">
        <v>114</v>
      </c>
      <c r="I2400">
        <v>1</v>
      </c>
    </row>
    <row r="2401" spans="1:9" x14ac:dyDescent="0.2">
      <c r="A2401" t="s">
        <v>65</v>
      </c>
      <c r="B2401" t="s">
        <v>57</v>
      </c>
      <c r="C2401" t="s">
        <v>98</v>
      </c>
      <c r="D2401" t="s">
        <v>49</v>
      </c>
      <c r="E2401" t="s">
        <v>42</v>
      </c>
      <c r="F2401" t="s">
        <v>83</v>
      </c>
      <c r="G2401" s="13" t="s">
        <v>117</v>
      </c>
      <c r="H2401" s="13" t="s">
        <v>115</v>
      </c>
      <c r="I2401">
        <v>1</v>
      </c>
    </row>
    <row r="2402" spans="1:9" x14ac:dyDescent="0.2">
      <c r="A2402" t="s">
        <v>65</v>
      </c>
      <c r="B2402" t="s">
        <v>57</v>
      </c>
      <c r="C2402" t="s">
        <v>98</v>
      </c>
      <c r="D2402" t="s">
        <v>49</v>
      </c>
      <c r="E2402" t="s">
        <v>45</v>
      </c>
      <c r="F2402" t="s">
        <v>84</v>
      </c>
      <c r="G2402" s="13" t="s">
        <v>116</v>
      </c>
      <c r="H2402" s="13" t="s">
        <v>113</v>
      </c>
      <c r="I2402">
        <v>1</v>
      </c>
    </row>
    <row r="2403" spans="1:9" x14ac:dyDescent="0.2">
      <c r="A2403" t="s">
        <v>110</v>
      </c>
      <c r="B2403" t="s">
        <v>58</v>
      </c>
      <c r="C2403" t="s">
        <v>111</v>
      </c>
      <c r="D2403" t="s">
        <v>49</v>
      </c>
      <c r="E2403" t="s">
        <v>45</v>
      </c>
      <c r="F2403" t="s">
        <v>84</v>
      </c>
      <c r="G2403" s="13" t="s">
        <v>116</v>
      </c>
      <c r="H2403" s="13" t="s">
        <v>114</v>
      </c>
      <c r="I2403">
        <v>1</v>
      </c>
    </row>
    <row r="2404" spans="1:9" x14ac:dyDescent="0.2">
      <c r="A2404" t="s">
        <v>10</v>
      </c>
      <c r="B2404" t="s">
        <v>54</v>
      </c>
      <c r="C2404" t="s">
        <v>98</v>
      </c>
      <c r="D2404" t="s">
        <v>49</v>
      </c>
      <c r="E2404" t="s">
        <v>42</v>
      </c>
      <c r="F2404" t="s">
        <v>46</v>
      </c>
      <c r="G2404" s="13" t="s">
        <v>116</v>
      </c>
      <c r="H2404" s="13" t="s">
        <v>115</v>
      </c>
      <c r="I2404">
        <v>1</v>
      </c>
    </row>
    <row r="2405" spans="1:9" x14ac:dyDescent="0.2">
      <c r="A2405" t="s">
        <v>108</v>
      </c>
      <c r="B2405" t="s">
        <v>58</v>
      </c>
      <c r="C2405" t="s">
        <v>134</v>
      </c>
      <c r="D2405" t="s">
        <v>49</v>
      </c>
      <c r="E2405" t="s">
        <v>61</v>
      </c>
      <c r="F2405" t="s">
        <v>83</v>
      </c>
      <c r="G2405" s="13" t="s">
        <v>117</v>
      </c>
      <c r="H2405" s="13" t="s">
        <v>113</v>
      </c>
      <c r="I2405">
        <v>1</v>
      </c>
    </row>
    <row r="2406" spans="1:9" x14ac:dyDescent="0.2">
      <c r="A2406" t="s">
        <v>12</v>
      </c>
      <c r="B2406" t="s">
        <v>54</v>
      </c>
      <c r="C2406" t="s">
        <v>90</v>
      </c>
      <c r="D2406" t="s">
        <v>49</v>
      </c>
      <c r="E2406" t="s">
        <v>41</v>
      </c>
      <c r="F2406" t="s">
        <v>84</v>
      </c>
      <c r="G2406" s="13" t="s">
        <v>117</v>
      </c>
      <c r="H2406" s="13" t="s">
        <v>114</v>
      </c>
      <c r="I2406">
        <v>1</v>
      </c>
    </row>
    <row r="2407" spans="1:9" x14ac:dyDescent="0.2">
      <c r="A2407" t="s">
        <v>110</v>
      </c>
      <c r="B2407" t="s">
        <v>58</v>
      </c>
      <c r="C2407" t="s">
        <v>111</v>
      </c>
      <c r="D2407" t="s">
        <v>50</v>
      </c>
      <c r="E2407" t="s">
        <v>43</v>
      </c>
      <c r="F2407" t="s">
        <v>46</v>
      </c>
      <c r="G2407" s="13" t="s">
        <v>117</v>
      </c>
      <c r="H2407" s="13" t="s">
        <v>115</v>
      </c>
      <c r="I2407">
        <v>1</v>
      </c>
    </row>
    <row r="2408" spans="1:9" x14ac:dyDescent="0.2">
      <c r="A2408" t="s">
        <v>65</v>
      </c>
      <c r="B2408" t="s">
        <v>57</v>
      </c>
      <c r="C2408" t="s">
        <v>98</v>
      </c>
      <c r="D2408" t="s">
        <v>49</v>
      </c>
      <c r="E2408" t="s">
        <v>44</v>
      </c>
      <c r="F2408" t="s">
        <v>46</v>
      </c>
      <c r="G2408" s="13" t="s">
        <v>117</v>
      </c>
      <c r="H2408" s="13" t="s">
        <v>114</v>
      </c>
      <c r="I2408">
        <v>1</v>
      </c>
    </row>
    <row r="2409" spans="1:9" x14ac:dyDescent="0.2">
      <c r="A2409" t="s">
        <v>65</v>
      </c>
      <c r="B2409" t="s">
        <v>57</v>
      </c>
      <c r="C2409" t="s">
        <v>98</v>
      </c>
      <c r="D2409" t="s">
        <v>50</v>
      </c>
      <c r="E2409" t="s">
        <v>42</v>
      </c>
      <c r="F2409" t="s">
        <v>46</v>
      </c>
      <c r="G2409" s="13" t="s">
        <v>117</v>
      </c>
      <c r="H2409" s="13" t="s">
        <v>115</v>
      </c>
      <c r="I2409">
        <v>1</v>
      </c>
    </row>
    <row r="2410" spans="1:9" x14ac:dyDescent="0.2">
      <c r="A2410" t="s">
        <v>65</v>
      </c>
      <c r="B2410" t="s">
        <v>57</v>
      </c>
      <c r="C2410" t="s">
        <v>98</v>
      </c>
      <c r="D2410" t="s">
        <v>50</v>
      </c>
      <c r="E2410" t="s">
        <v>42</v>
      </c>
      <c r="F2410" t="s">
        <v>46</v>
      </c>
      <c r="G2410" s="13" t="s">
        <v>116</v>
      </c>
      <c r="H2410" s="13" t="s">
        <v>113</v>
      </c>
      <c r="I2410">
        <v>1</v>
      </c>
    </row>
    <row r="2411" spans="1:9" x14ac:dyDescent="0.2">
      <c r="A2411" t="s">
        <v>64</v>
      </c>
      <c r="B2411" t="s">
        <v>56</v>
      </c>
      <c r="C2411" t="s">
        <v>93</v>
      </c>
      <c r="D2411" t="s">
        <v>49</v>
      </c>
      <c r="E2411" t="s">
        <v>41</v>
      </c>
      <c r="F2411" t="s">
        <v>46</v>
      </c>
      <c r="G2411" s="13" t="s">
        <v>116</v>
      </c>
      <c r="H2411" s="13" t="s">
        <v>114</v>
      </c>
      <c r="I2411">
        <v>1</v>
      </c>
    </row>
    <row r="2412" spans="1:9" x14ac:dyDescent="0.2">
      <c r="A2412" t="s">
        <v>110</v>
      </c>
      <c r="B2412" t="s">
        <v>58</v>
      </c>
      <c r="C2412" t="s">
        <v>111</v>
      </c>
      <c r="D2412" t="s">
        <v>49</v>
      </c>
      <c r="E2412" t="s">
        <v>41</v>
      </c>
      <c r="F2412" t="s">
        <v>84</v>
      </c>
      <c r="G2412" s="13" t="s">
        <v>116</v>
      </c>
      <c r="H2412" s="13" t="s">
        <v>115</v>
      </c>
      <c r="I2412">
        <v>1</v>
      </c>
    </row>
    <row r="2413" spans="1:9" x14ac:dyDescent="0.2">
      <c r="A2413" t="s">
        <v>62</v>
      </c>
      <c r="B2413" t="s">
        <v>56</v>
      </c>
      <c r="C2413" t="s">
        <v>89</v>
      </c>
      <c r="D2413" t="s">
        <v>50</v>
      </c>
      <c r="E2413" t="s">
        <v>60</v>
      </c>
      <c r="F2413" t="s">
        <v>46</v>
      </c>
      <c r="G2413" s="13" t="s">
        <v>116</v>
      </c>
      <c r="H2413" s="13" t="s">
        <v>113</v>
      </c>
      <c r="I2413">
        <v>1</v>
      </c>
    </row>
    <row r="2414" spans="1:9" x14ac:dyDescent="0.2">
      <c r="A2414" t="s">
        <v>65</v>
      </c>
      <c r="B2414" t="s">
        <v>57</v>
      </c>
      <c r="C2414" t="s">
        <v>98</v>
      </c>
      <c r="D2414" t="s">
        <v>49</v>
      </c>
      <c r="E2414" t="s">
        <v>42</v>
      </c>
      <c r="F2414" t="s">
        <v>46</v>
      </c>
      <c r="G2414" s="13" t="s">
        <v>117</v>
      </c>
      <c r="H2414" s="13" t="s">
        <v>114</v>
      </c>
      <c r="I2414">
        <v>1</v>
      </c>
    </row>
    <row r="2415" spans="1:9" x14ac:dyDescent="0.2">
      <c r="A2415" t="s">
        <v>14</v>
      </c>
      <c r="B2415" t="s">
        <v>53</v>
      </c>
      <c r="C2415" t="s">
        <v>93</v>
      </c>
      <c r="D2415" t="s">
        <v>49</v>
      </c>
      <c r="E2415" t="s">
        <v>42</v>
      </c>
      <c r="F2415" t="s">
        <v>84</v>
      </c>
      <c r="G2415" s="13" t="s">
        <v>117</v>
      </c>
      <c r="H2415" s="13" t="s">
        <v>115</v>
      </c>
      <c r="I2415">
        <v>1</v>
      </c>
    </row>
    <row r="2416" spans="1:9" x14ac:dyDescent="0.2">
      <c r="A2416" t="s">
        <v>70</v>
      </c>
      <c r="B2416" t="s">
        <v>55</v>
      </c>
      <c r="C2416" t="s">
        <v>91</v>
      </c>
      <c r="D2416" t="s">
        <v>50</v>
      </c>
      <c r="E2416" t="s">
        <v>42</v>
      </c>
      <c r="F2416" t="s">
        <v>46</v>
      </c>
      <c r="G2416" s="13" t="s">
        <v>117</v>
      </c>
      <c r="H2416" s="13" t="s">
        <v>114</v>
      </c>
      <c r="I2416">
        <v>1</v>
      </c>
    </row>
    <row r="2417" spans="1:9" x14ac:dyDescent="0.2">
      <c r="A2417" t="s">
        <v>62</v>
      </c>
      <c r="B2417" t="s">
        <v>56</v>
      </c>
      <c r="C2417" t="s">
        <v>89</v>
      </c>
      <c r="D2417" t="s">
        <v>49</v>
      </c>
      <c r="E2417" t="s">
        <v>42</v>
      </c>
      <c r="F2417" t="s">
        <v>46</v>
      </c>
      <c r="G2417" s="13" t="s">
        <v>117</v>
      </c>
      <c r="H2417" s="13" t="s">
        <v>115</v>
      </c>
      <c r="I2417">
        <v>1</v>
      </c>
    </row>
    <row r="2418" spans="1:9" x14ac:dyDescent="0.2">
      <c r="A2418" t="s">
        <v>6</v>
      </c>
      <c r="B2418" t="s">
        <v>54</v>
      </c>
      <c r="C2418" t="s">
        <v>91</v>
      </c>
      <c r="D2418" t="s">
        <v>50</v>
      </c>
      <c r="E2418" t="s">
        <v>42</v>
      </c>
      <c r="F2418" t="s">
        <v>84</v>
      </c>
      <c r="G2418" s="13" t="s">
        <v>116</v>
      </c>
      <c r="H2418" s="13" t="s">
        <v>113</v>
      </c>
      <c r="I2418">
        <v>1</v>
      </c>
    </row>
    <row r="2419" spans="1:9" x14ac:dyDescent="0.2">
      <c r="A2419" t="s">
        <v>108</v>
      </c>
      <c r="B2419" t="s">
        <v>58</v>
      </c>
      <c r="C2419" t="s">
        <v>134</v>
      </c>
      <c r="D2419" t="s">
        <v>50</v>
      </c>
      <c r="E2419" t="s">
        <v>61</v>
      </c>
      <c r="F2419" t="s">
        <v>83</v>
      </c>
      <c r="G2419" s="13" t="s">
        <v>117</v>
      </c>
      <c r="H2419" s="13" t="s">
        <v>114</v>
      </c>
      <c r="I2419">
        <v>1</v>
      </c>
    </row>
    <row r="2420" spans="1:9" x14ac:dyDescent="0.2">
      <c r="A2420" t="s">
        <v>17</v>
      </c>
      <c r="B2420" t="s">
        <v>54</v>
      </c>
      <c r="C2420" t="s">
        <v>95</v>
      </c>
      <c r="D2420" t="s">
        <v>50</v>
      </c>
      <c r="E2420" t="s">
        <v>43</v>
      </c>
      <c r="F2420" t="s">
        <v>46</v>
      </c>
      <c r="G2420" s="13" t="s">
        <v>116</v>
      </c>
      <c r="H2420" s="13" t="s">
        <v>115</v>
      </c>
      <c r="I2420">
        <v>1</v>
      </c>
    </row>
    <row r="2421" spans="1:9" x14ac:dyDescent="0.2">
      <c r="A2421" t="s">
        <v>65</v>
      </c>
      <c r="B2421" t="s">
        <v>57</v>
      </c>
      <c r="C2421" t="s">
        <v>98</v>
      </c>
      <c r="D2421" t="s">
        <v>49</v>
      </c>
      <c r="E2421" t="s">
        <v>44</v>
      </c>
      <c r="F2421" t="s">
        <v>83</v>
      </c>
      <c r="G2421" s="13" t="s">
        <v>116</v>
      </c>
      <c r="H2421" s="13" t="s">
        <v>113</v>
      </c>
      <c r="I2421">
        <v>1</v>
      </c>
    </row>
    <row r="2422" spans="1:9" x14ac:dyDescent="0.2">
      <c r="A2422" t="s">
        <v>65</v>
      </c>
      <c r="B2422" t="s">
        <v>57</v>
      </c>
      <c r="C2422" t="s">
        <v>98</v>
      </c>
      <c r="D2422" t="s">
        <v>50</v>
      </c>
      <c r="E2422" t="s">
        <v>41</v>
      </c>
      <c r="F2422" t="s">
        <v>83</v>
      </c>
      <c r="G2422" s="13" t="s">
        <v>117</v>
      </c>
      <c r="H2422" s="13" t="s">
        <v>114</v>
      </c>
      <c r="I2422">
        <v>1</v>
      </c>
    </row>
    <row r="2423" spans="1:9" x14ac:dyDescent="0.2">
      <c r="A2423" t="s">
        <v>66</v>
      </c>
      <c r="B2423" t="s">
        <v>55</v>
      </c>
      <c r="C2423" t="s">
        <v>95</v>
      </c>
      <c r="D2423" t="s">
        <v>49</v>
      </c>
      <c r="E2423" t="s">
        <v>42</v>
      </c>
      <c r="F2423" t="s">
        <v>84</v>
      </c>
      <c r="G2423" s="13" t="s">
        <v>117</v>
      </c>
      <c r="H2423" s="13" t="s">
        <v>115</v>
      </c>
      <c r="I2423">
        <v>1</v>
      </c>
    </row>
    <row r="2424" spans="1:9" x14ac:dyDescent="0.2">
      <c r="A2424" t="s">
        <v>74</v>
      </c>
      <c r="B2424" t="s">
        <v>53</v>
      </c>
      <c r="C2424" t="s">
        <v>91</v>
      </c>
      <c r="D2424" t="s">
        <v>49</v>
      </c>
      <c r="E2424" t="s">
        <v>60</v>
      </c>
      <c r="F2424" t="s">
        <v>84</v>
      </c>
      <c r="G2424" s="13" t="s">
        <v>117</v>
      </c>
      <c r="H2424" s="13" t="s">
        <v>114</v>
      </c>
      <c r="I2424">
        <v>1</v>
      </c>
    </row>
    <row r="2425" spans="1:9" x14ac:dyDescent="0.2">
      <c r="A2425" t="s">
        <v>20</v>
      </c>
      <c r="B2425" t="s">
        <v>53</v>
      </c>
      <c r="C2425" t="s">
        <v>91</v>
      </c>
      <c r="D2425" t="s">
        <v>49</v>
      </c>
      <c r="E2425" t="s">
        <v>42</v>
      </c>
      <c r="F2425" t="s">
        <v>46</v>
      </c>
      <c r="G2425" s="13" t="s">
        <v>117</v>
      </c>
      <c r="H2425" s="13" t="s">
        <v>115</v>
      </c>
      <c r="I2425">
        <v>1</v>
      </c>
    </row>
    <row r="2426" spans="1:9" x14ac:dyDescent="0.2">
      <c r="A2426" t="s">
        <v>62</v>
      </c>
      <c r="B2426" t="s">
        <v>56</v>
      </c>
      <c r="C2426" t="s">
        <v>89</v>
      </c>
      <c r="D2426" t="s">
        <v>50</v>
      </c>
      <c r="E2426" t="s">
        <v>42</v>
      </c>
      <c r="F2426" t="s">
        <v>84</v>
      </c>
      <c r="G2426" s="13" t="s">
        <v>116</v>
      </c>
      <c r="H2426" s="13" t="s">
        <v>113</v>
      </c>
      <c r="I2426">
        <v>1</v>
      </c>
    </row>
    <row r="2427" spans="1:9" x14ac:dyDescent="0.2">
      <c r="A2427" t="s">
        <v>108</v>
      </c>
      <c r="B2427" t="s">
        <v>58</v>
      </c>
      <c r="C2427" t="s">
        <v>134</v>
      </c>
      <c r="D2427" t="s">
        <v>49</v>
      </c>
      <c r="E2427" t="s">
        <v>61</v>
      </c>
      <c r="F2427" t="s">
        <v>83</v>
      </c>
      <c r="G2427" s="13" t="s">
        <v>117</v>
      </c>
      <c r="H2427" s="13" t="s">
        <v>114</v>
      </c>
      <c r="I2427">
        <v>1</v>
      </c>
    </row>
    <row r="2428" spans="1:9" x14ac:dyDescent="0.2">
      <c r="A2428" t="s">
        <v>2</v>
      </c>
      <c r="B2428" t="s">
        <v>53</v>
      </c>
      <c r="C2428" t="s">
        <v>94</v>
      </c>
      <c r="D2428" t="s">
        <v>49</v>
      </c>
      <c r="E2428" t="s">
        <v>42</v>
      </c>
      <c r="F2428" t="s">
        <v>84</v>
      </c>
      <c r="G2428" s="13" t="s">
        <v>116</v>
      </c>
      <c r="H2428" s="13" t="s">
        <v>115</v>
      </c>
      <c r="I2428">
        <v>1</v>
      </c>
    </row>
    <row r="2429" spans="1:9" x14ac:dyDescent="0.2">
      <c r="A2429" t="s">
        <v>2</v>
      </c>
      <c r="B2429" t="s">
        <v>53</v>
      </c>
      <c r="C2429" t="s">
        <v>94</v>
      </c>
      <c r="D2429" t="s">
        <v>49</v>
      </c>
      <c r="E2429" t="s">
        <v>42</v>
      </c>
      <c r="F2429" t="s">
        <v>46</v>
      </c>
      <c r="G2429" s="13" t="s">
        <v>116</v>
      </c>
      <c r="H2429" s="13" t="s">
        <v>113</v>
      </c>
      <c r="I2429">
        <v>1</v>
      </c>
    </row>
    <row r="2430" spans="1:9" x14ac:dyDescent="0.2">
      <c r="A2430" t="s">
        <v>62</v>
      </c>
      <c r="B2430" t="s">
        <v>56</v>
      </c>
      <c r="C2430" t="s">
        <v>89</v>
      </c>
      <c r="D2430" t="s">
        <v>50</v>
      </c>
      <c r="E2430" t="s">
        <v>45</v>
      </c>
      <c r="F2430" t="s">
        <v>46</v>
      </c>
      <c r="G2430" s="13" t="s">
        <v>117</v>
      </c>
      <c r="H2430" s="13" t="s">
        <v>114</v>
      </c>
      <c r="I2430">
        <v>1</v>
      </c>
    </row>
    <row r="2431" spans="1:9" x14ac:dyDescent="0.2">
      <c r="A2431" t="s">
        <v>65</v>
      </c>
      <c r="B2431" t="s">
        <v>57</v>
      </c>
      <c r="C2431" t="s">
        <v>98</v>
      </c>
      <c r="D2431" t="s">
        <v>50</v>
      </c>
      <c r="E2431" t="s">
        <v>42</v>
      </c>
      <c r="F2431" t="s">
        <v>83</v>
      </c>
      <c r="G2431" s="13" t="s">
        <v>117</v>
      </c>
      <c r="H2431" s="13" t="s">
        <v>115</v>
      </c>
      <c r="I2431">
        <v>1</v>
      </c>
    </row>
    <row r="2432" spans="1:9" x14ac:dyDescent="0.2">
      <c r="A2432" t="s">
        <v>39</v>
      </c>
      <c r="B2432" t="s">
        <v>53</v>
      </c>
      <c r="C2432" t="s">
        <v>93</v>
      </c>
      <c r="D2432" t="s">
        <v>50</v>
      </c>
      <c r="E2432" t="s">
        <v>41</v>
      </c>
      <c r="F2432" t="s">
        <v>46</v>
      </c>
      <c r="G2432" s="13" t="s">
        <v>117</v>
      </c>
      <c r="H2432" s="13" t="s">
        <v>114</v>
      </c>
      <c r="I2432">
        <v>1</v>
      </c>
    </row>
    <row r="2433" spans="1:9" x14ac:dyDescent="0.2">
      <c r="A2433" t="s">
        <v>65</v>
      </c>
      <c r="B2433" t="s">
        <v>57</v>
      </c>
      <c r="C2433" t="s">
        <v>98</v>
      </c>
      <c r="D2433" t="s">
        <v>49</v>
      </c>
      <c r="E2433" t="s">
        <v>42</v>
      </c>
      <c r="F2433" t="s">
        <v>83</v>
      </c>
      <c r="G2433" s="13" t="s">
        <v>117</v>
      </c>
      <c r="H2433" s="13" t="s">
        <v>115</v>
      </c>
      <c r="I2433">
        <v>1</v>
      </c>
    </row>
    <row r="2434" spans="1:9" x14ac:dyDescent="0.2">
      <c r="A2434" t="s">
        <v>108</v>
      </c>
      <c r="B2434" t="s">
        <v>58</v>
      </c>
      <c r="C2434" t="s">
        <v>134</v>
      </c>
      <c r="D2434" t="s">
        <v>50</v>
      </c>
      <c r="E2434" t="s">
        <v>60</v>
      </c>
      <c r="F2434" t="s">
        <v>83</v>
      </c>
      <c r="G2434" s="13" t="s">
        <v>117</v>
      </c>
      <c r="H2434" s="13" t="s">
        <v>113</v>
      </c>
      <c r="I2434">
        <v>1</v>
      </c>
    </row>
    <row r="2435" spans="1:9" x14ac:dyDescent="0.2">
      <c r="A2435" t="s">
        <v>65</v>
      </c>
      <c r="B2435" t="s">
        <v>57</v>
      </c>
      <c r="C2435" t="s">
        <v>98</v>
      </c>
      <c r="D2435" t="s">
        <v>50</v>
      </c>
      <c r="E2435" t="s">
        <v>61</v>
      </c>
      <c r="F2435" t="s">
        <v>46</v>
      </c>
      <c r="G2435" s="13" t="s">
        <v>116</v>
      </c>
      <c r="H2435" s="13" t="s">
        <v>114</v>
      </c>
      <c r="I2435">
        <v>1</v>
      </c>
    </row>
    <row r="2436" spans="1:9" x14ac:dyDescent="0.2">
      <c r="A2436" t="s">
        <v>62</v>
      </c>
      <c r="B2436" t="s">
        <v>56</v>
      </c>
      <c r="C2436" t="s">
        <v>89</v>
      </c>
      <c r="D2436" t="s">
        <v>49</v>
      </c>
      <c r="E2436" t="s">
        <v>42</v>
      </c>
      <c r="F2436" t="s">
        <v>83</v>
      </c>
      <c r="G2436" s="13" t="s">
        <v>116</v>
      </c>
      <c r="H2436" s="13" t="s">
        <v>115</v>
      </c>
      <c r="I2436">
        <v>1</v>
      </c>
    </row>
    <row r="2437" spans="1:9" x14ac:dyDescent="0.2">
      <c r="A2437" t="s">
        <v>110</v>
      </c>
      <c r="B2437" t="s">
        <v>58</v>
      </c>
      <c r="C2437" t="s">
        <v>111</v>
      </c>
      <c r="D2437" t="s">
        <v>49</v>
      </c>
      <c r="E2437" t="s">
        <v>61</v>
      </c>
      <c r="F2437" t="s">
        <v>83</v>
      </c>
      <c r="G2437" s="13" t="s">
        <v>116</v>
      </c>
      <c r="H2437" s="13" t="s">
        <v>113</v>
      </c>
      <c r="I2437">
        <v>1</v>
      </c>
    </row>
    <row r="2438" spans="1:9" x14ac:dyDescent="0.2">
      <c r="A2438" t="s">
        <v>62</v>
      </c>
      <c r="B2438" t="s">
        <v>56</v>
      </c>
      <c r="C2438" t="s">
        <v>89</v>
      </c>
      <c r="D2438" t="s">
        <v>49</v>
      </c>
      <c r="E2438" t="s">
        <v>61</v>
      </c>
      <c r="F2438" t="s">
        <v>84</v>
      </c>
      <c r="G2438" s="13" t="s">
        <v>117</v>
      </c>
      <c r="H2438" s="13" t="s">
        <v>114</v>
      </c>
      <c r="I2438">
        <v>1</v>
      </c>
    </row>
    <row r="2439" spans="1:9" x14ac:dyDescent="0.2">
      <c r="A2439" t="s">
        <v>73</v>
      </c>
      <c r="B2439" t="s">
        <v>53</v>
      </c>
      <c r="C2439" t="s">
        <v>91</v>
      </c>
      <c r="D2439" t="s">
        <v>49</v>
      </c>
      <c r="E2439" t="s">
        <v>44</v>
      </c>
      <c r="F2439" t="s">
        <v>46</v>
      </c>
      <c r="G2439" s="13" t="s">
        <v>117</v>
      </c>
      <c r="H2439" s="13" t="s">
        <v>115</v>
      </c>
      <c r="I2439">
        <v>1</v>
      </c>
    </row>
    <row r="2440" spans="1:9" x14ac:dyDescent="0.2">
      <c r="A2440" t="s">
        <v>65</v>
      </c>
      <c r="B2440" t="s">
        <v>57</v>
      </c>
      <c r="C2440" t="s">
        <v>98</v>
      </c>
      <c r="D2440" t="s">
        <v>49</v>
      </c>
      <c r="E2440" t="s">
        <v>41</v>
      </c>
      <c r="F2440" t="s">
        <v>83</v>
      </c>
      <c r="G2440" s="13" t="s">
        <v>117</v>
      </c>
      <c r="H2440" s="13" t="s">
        <v>114</v>
      </c>
      <c r="I2440">
        <v>1</v>
      </c>
    </row>
    <row r="2441" spans="1:9" x14ac:dyDescent="0.2">
      <c r="A2441" t="s">
        <v>37</v>
      </c>
      <c r="B2441" t="s">
        <v>54</v>
      </c>
      <c r="C2441" t="s">
        <v>92</v>
      </c>
      <c r="D2441" t="s">
        <v>50</v>
      </c>
      <c r="E2441" t="s">
        <v>41</v>
      </c>
      <c r="F2441" t="s">
        <v>84</v>
      </c>
      <c r="G2441" s="13" t="s">
        <v>117</v>
      </c>
      <c r="H2441" s="13" t="s">
        <v>115</v>
      </c>
      <c r="I2441">
        <v>1</v>
      </c>
    </row>
    <row r="2442" spans="1:9" x14ac:dyDescent="0.2">
      <c r="A2442" t="s">
        <v>5</v>
      </c>
      <c r="B2442" t="s">
        <v>53</v>
      </c>
      <c r="C2442" t="s">
        <v>93</v>
      </c>
      <c r="D2442" t="s">
        <v>50</v>
      </c>
      <c r="E2442" t="s">
        <v>42</v>
      </c>
      <c r="F2442" t="s">
        <v>83</v>
      </c>
      <c r="G2442" s="13" t="s">
        <v>116</v>
      </c>
      <c r="H2442" s="13" t="s">
        <v>113</v>
      </c>
      <c r="I2442">
        <v>1</v>
      </c>
    </row>
    <row r="2443" spans="1:9" x14ac:dyDescent="0.2">
      <c r="A2443" t="s">
        <v>62</v>
      </c>
      <c r="B2443" t="s">
        <v>56</v>
      </c>
      <c r="C2443" t="s">
        <v>89</v>
      </c>
      <c r="D2443" t="s">
        <v>50</v>
      </c>
      <c r="E2443" t="s">
        <v>41</v>
      </c>
      <c r="F2443" t="s">
        <v>84</v>
      </c>
      <c r="G2443" s="13" t="s">
        <v>116</v>
      </c>
      <c r="H2443" s="13" t="s">
        <v>114</v>
      </c>
      <c r="I2443">
        <v>1</v>
      </c>
    </row>
    <row r="2444" spans="1:9" x14ac:dyDescent="0.2">
      <c r="A2444" t="s">
        <v>2</v>
      </c>
      <c r="B2444" t="s">
        <v>53</v>
      </c>
      <c r="C2444" t="s">
        <v>94</v>
      </c>
      <c r="D2444" t="s">
        <v>50</v>
      </c>
      <c r="E2444" t="s">
        <v>45</v>
      </c>
      <c r="F2444" t="s">
        <v>46</v>
      </c>
      <c r="G2444" s="13" t="s">
        <v>116</v>
      </c>
      <c r="H2444" s="13" t="s">
        <v>115</v>
      </c>
      <c r="I2444">
        <v>1</v>
      </c>
    </row>
    <row r="2445" spans="1:9" x14ac:dyDescent="0.2">
      <c r="A2445" t="s">
        <v>23</v>
      </c>
      <c r="B2445" t="s">
        <v>54</v>
      </c>
      <c r="C2445" t="s">
        <v>91</v>
      </c>
      <c r="D2445" t="s">
        <v>49</v>
      </c>
      <c r="E2445" t="s">
        <v>42</v>
      </c>
      <c r="F2445" t="s">
        <v>46</v>
      </c>
      <c r="G2445" s="13" t="s">
        <v>116</v>
      </c>
      <c r="H2445" s="13" t="s">
        <v>113</v>
      </c>
      <c r="I2445">
        <v>1</v>
      </c>
    </row>
    <row r="2446" spans="1:9" x14ac:dyDescent="0.2">
      <c r="A2446" t="s">
        <v>62</v>
      </c>
      <c r="B2446" t="s">
        <v>56</v>
      </c>
      <c r="C2446" t="s">
        <v>89</v>
      </c>
      <c r="D2446" t="s">
        <v>50</v>
      </c>
      <c r="E2446" t="s">
        <v>45</v>
      </c>
      <c r="F2446" t="s">
        <v>46</v>
      </c>
      <c r="G2446" s="13" t="s">
        <v>117</v>
      </c>
      <c r="H2446" s="13" t="s">
        <v>114</v>
      </c>
      <c r="I2446">
        <v>1</v>
      </c>
    </row>
    <row r="2447" spans="1:9" x14ac:dyDescent="0.2">
      <c r="A2447" t="s">
        <v>65</v>
      </c>
      <c r="B2447" t="s">
        <v>57</v>
      </c>
      <c r="C2447" t="s">
        <v>98</v>
      </c>
      <c r="D2447" t="s">
        <v>50</v>
      </c>
      <c r="E2447" t="s">
        <v>42</v>
      </c>
      <c r="F2447" t="s">
        <v>46</v>
      </c>
      <c r="G2447" s="13" t="s">
        <v>117</v>
      </c>
      <c r="H2447" s="13" t="s">
        <v>115</v>
      </c>
      <c r="I2447">
        <v>1</v>
      </c>
    </row>
    <row r="2448" spans="1:9" x14ac:dyDescent="0.2">
      <c r="A2448" t="s">
        <v>110</v>
      </c>
      <c r="B2448" t="s">
        <v>58</v>
      </c>
      <c r="C2448" t="s">
        <v>111</v>
      </c>
      <c r="D2448" t="s">
        <v>50</v>
      </c>
      <c r="E2448" t="s">
        <v>42</v>
      </c>
      <c r="F2448" t="s">
        <v>84</v>
      </c>
      <c r="G2448" s="13" t="s">
        <v>117</v>
      </c>
      <c r="H2448" s="13" t="s">
        <v>114</v>
      </c>
      <c r="I2448">
        <v>1</v>
      </c>
    </row>
    <row r="2449" spans="1:9" x14ac:dyDescent="0.2">
      <c r="A2449" t="s">
        <v>110</v>
      </c>
      <c r="B2449" t="s">
        <v>58</v>
      </c>
      <c r="C2449" t="s">
        <v>111</v>
      </c>
      <c r="D2449" t="s">
        <v>49</v>
      </c>
      <c r="E2449" t="s">
        <v>42</v>
      </c>
      <c r="F2449" t="s">
        <v>46</v>
      </c>
      <c r="G2449" s="13" t="s">
        <v>117</v>
      </c>
      <c r="H2449" s="13" t="s">
        <v>115</v>
      </c>
      <c r="I2449">
        <v>1</v>
      </c>
    </row>
    <row r="2450" spans="1:9" x14ac:dyDescent="0.2">
      <c r="A2450" t="s">
        <v>65</v>
      </c>
      <c r="B2450" t="s">
        <v>57</v>
      </c>
      <c r="C2450" t="s">
        <v>98</v>
      </c>
      <c r="D2450" t="s">
        <v>50</v>
      </c>
      <c r="E2450" t="s">
        <v>61</v>
      </c>
      <c r="F2450" t="s">
        <v>83</v>
      </c>
      <c r="G2450" s="13" t="s">
        <v>116</v>
      </c>
      <c r="H2450" s="13" t="s">
        <v>113</v>
      </c>
      <c r="I2450">
        <v>1</v>
      </c>
    </row>
    <row r="2451" spans="1:9" x14ac:dyDescent="0.2">
      <c r="A2451" t="s">
        <v>109</v>
      </c>
      <c r="B2451" t="s">
        <v>58</v>
      </c>
      <c r="C2451" t="s">
        <v>111</v>
      </c>
      <c r="D2451" t="s">
        <v>49</v>
      </c>
      <c r="E2451" t="s">
        <v>42</v>
      </c>
      <c r="F2451" t="s">
        <v>84</v>
      </c>
      <c r="G2451" s="13" t="s">
        <v>116</v>
      </c>
      <c r="H2451" s="13" t="s">
        <v>114</v>
      </c>
      <c r="I2451">
        <v>1</v>
      </c>
    </row>
    <row r="2452" spans="1:9" x14ac:dyDescent="0.2">
      <c r="A2452" t="s">
        <v>7</v>
      </c>
      <c r="B2452" t="s">
        <v>54</v>
      </c>
      <c r="C2452" t="s">
        <v>95</v>
      </c>
      <c r="D2452" t="s">
        <v>50</v>
      </c>
      <c r="E2452" t="s">
        <v>42</v>
      </c>
      <c r="F2452" t="s">
        <v>46</v>
      </c>
      <c r="G2452" s="13" t="s">
        <v>116</v>
      </c>
      <c r="H2452" s="13" t="s">
        <v>115</v>
      </c>
      <c r="I2452">
        <v>1</v>
      </c>
    </row>
    <row r="2453" spans="1:9" x14ac:dyDescent="0.2">
      <c r="A2453" t="s">
        <v>64</v>
      </c>
      <c r="B2453" t="s">
        <v>56</v>
      </c>
      <c r="C2453" t="s">
        <v>93</v>
      </c>
      <c r="D2453" t="s">
        <v>50</v>
      </c>
      <c r="E2453" t="s">
        <v>61</v>
      </c>
      <c r="F2453" t="s">
        <v>46</v>
      </c>
      <c r="G2453" s="13" t="s">
        <v>116</v>
      </c>
      <c r="H2453" s="13" t="s">
        <v>113</v>
      </c>
      <c r="I2453">
        <v>1</v>
      </c>
    </row>
    <row r="2454" spans="1:9" x14ac:dyDescent="0.2">
      <c r="A2454" t="s">
        <v>110</v>
      </c>
      <c r="B2454" t="s">
        <v>58</v>
      </c>
      <c r="C2454" t="s">
        <v>111</v>
      </c>
      <c r="D2454" t="s">
        <v>50</v>
      </c>
      <c r="E2454" t="s">
        <v>41</v>
      </c>
      <c r="F2454" t="s">
        <v>46</v>
      </c>
      <c r="G2454" s="13" t="s">
        <v>117</v>
      </c>
      <c r="H2454" s="13" t="s">
        <v>114</v>
      </c>
      <c r="I2454">
        <v>1</v>
      </c>
    </row>
    <row r="2455" spans="1:9" x14ac:dyDescent="0.2">
      <c r="A2455" t="s">
        <v>5</v>
      </c>
      <c r="B2455" t="s">
        <v>53</v>
      </c>
      <c r="C2455" t="s">
        <v>93</v>
      </c>
      <c r="D2455" t="s">
        <v>50</v>
      </c>
      <c r="E2455" t="s">
        <v>42</v>
      </c>
      <c r="F2455" t="s">
        <v>46</v>
      </c>
      <c r="G2455" s="13" t="s">
        <v>117</v>
      </c>
      <c r="H2455" s="13" t="s">
        <v>115</v>
      </c>
      <c r="I2455">
        <v>1</v>
      </c>
    </row>
    <row r="2456" spans="1:9" x14ac:dyDescent="0.2">
      <c r="A2456" t="s">
        <v>110</v>
      </c>
      <c r="B2456" t="s">
        <v>58</v>
      </c>
      <c r="C2456" t="s">
        <v>111</v>
      </c>
      <c r="D2456" t="s">
        <v>50</v>
      </c>
      <c r="E2456" t="s">
        <v>41</v>
      </c>
      <c r="F2456" t="s">
        <v>46</v>
      </c>
      <c r="G2456" s="13" t="s">
        <v>117</v>
      </c>
      <c r="H2456" s="13" t="s">
        <v>114</v>
      </c>
      <c r="I2456">
        <v>1</v>
      </c>
    </row>
    <row r="2457" spans="1:9" x14ac:dyDescent="0.2">
      <c r="A2457" t="s">
        <v>62</v>
      </c>
      <c r="B2457" t="s">
        <v>56</v>
      </c>
      <c r="C2457" t="s">
        <v>89</v>
      </c>
      <c r="D2457" t="s">
        <v>50</v>
      </c>
      <c r="E2457" t="s">
        <v>60</v>
      </c>
      <c r="F2457" t="s">
        <v>46</v>
      </c>
      <c r="G2457" s="13" t="s">
        <v>117</v>
      </c>
      <c r="H2457" s="13" t="s">
        <v>115</v>
      </c>
      <c r="I2457">
        <v>1</v>
      </c>
    </row>
    <row r="2458" spans="1:9" x14ac:dyDescent="0.2">
      <c r="A2458" t="s">
        <v>62</v>
      </c>
      <c r="B2458" t="s">
        <v>56</v>
      </c>
      <c r="C2458" t="s">
        <v>89</v>
      </c>
      <c r="D2458" t="s">
        <v>49</v>
      </c>
      <c r="E2458" t="s">
        <v>42</v>
      </c>
      <c r="F2458" t="s">
        <v>83</v>
      </c>
      <c r="G2458" s="13" t="s">
        <v>116</v>
      </c>
      <c r="H2458" s="13" t="s">
        <v>113</v>
      </c>
      <c r="I2458">
        <v>1</v>
      </c>
    </row>
    <row r="2459" spans="1:9" x14ac:dyDescent="0.2">
      <c r="A2459" t="s">
        <v>62</v>
      </c>
      <c r="B2459" t="s">
        <v>56</v>
      </c>
      <c r="C2459" t="s">
        <v>89</v>
      </c>
      <c r="D2459" t="s">
        <v>49</v>
      </c>
      <c r="E2459" t="s">
        <v>42</v>
      </c>
      <c r="F2459" t="s">
        <v>83</v>
      </c>
      <c r="G2459" s="13" t="s">
        <v>116</v>
      </c>
      <c r="H2459" s="13" t="s">
        <v>114</v>
      </c>
      <c r="I2459">
        <v>1</v>
      </c>
    </row>
    <row r="2460" spans="1:9" x14ac:dyDescent="0.2">
      <c r="A2460" t="s">
        <v>107</v>
      </c>
      <c r="B2460" t="s">
        <v>53</v>
      </c>
      <c r="C2460" t="s">
        <v>92</v>
      </c>
      <c r="D2460" t="s">
        <v>49</v>
      </c>
      <c r="E2460" t="s">
        <v>41</v>
      </c>
      <c r="F2460" t="s">
        <v>46</v>
      </c>
      <c r="G2460" s="13" t="s">
        <v>116</v>
      </c>
      <c r="H2460" s="13" t="s">
        <v>115</v>
      </c>
      <c r="I2460">
        <v>1</v>
      </c>
    </row>
    <row r="2461" spans="1:9" x14ac:dyDescent="0.2">
      <c r="A2461" t="s">
        <v>65</v>
      </c>
      <c r="B2461" t="s">
        <v>57</v>
      </c>
      <c r="C2461" t="s">
        <v>98</v>
      </c>
      <c r="D2461" t="s">
        <v>49</v>
      </c>
      <c r="E2461" t="s">
        <v>44</v>
      </c>
      <c r="F2461" t="s">
        <v>83</v>
      </c>
      <c r="G2461" s="13" t="s">
        <v>116</v>
      </c>
      <c r="H2461" s="13" t="s">
        <v>113</v>
      </c>
      <c r="I2461">
        <v>1</v>
      </c>
    </row>
    <row r="2462" spans="1:9" x14ac:dyDescent="0.2">
      <c r="A2462" t="s">
        <v>65</v>
      </c>
      <c r="B2462" t="s">
        <v>57</v>
      </c>
      <c r="C2462" t="s">
        <v>98</v>
      </c>
      <c r="D2462" t="s">
        <v>50</v>
      </c>
      <c r="E2462" t="s">
        <v>42</v>
      </c>
      <c r="F2462" t="s">
        <v>46</v>
      </c>
      <c r="G2462" s="13" t="s">
        <v>117</v>
      </c>
      <c r="H2462" s="13" t="s">
        <v>114</v>
      </c>
      <c r="I2462">
        <v>1</v>
      </c>
    </row>
    <row r="2463" spans="1:9" x14ac:dyDescent="0.2">
      <c r="A2463" t="s">
        <v>71</v>
      </c>
      <c r="B2463" t="s">
        <v>53</v>
      </c>
      <c r="C2463" t="s">
        <v>90</v>
      </c>
      <c r="D2463" t="s">
        <v>49</v>
      </c>
      <c r="E2463" t="s">
        <v>42</v>
      </c>
      <c r="F2463" t="s">
        <v>83</v>
      </c>
      <c r="G2463" s="13" t="s">
        <v>117</v>
      </c>
      <c r="H2463" s="13" t="s">
        <v>115</v>
      </c>
      <c r="I2463">
        <v>1</v>
      </c>
    </row>
    <row r="2464" spans="1:9" x14ac:dyDescent="0.2">
      <c r="A2464" t="s">
        <v>32</v>
      </c>
      <c r="B2464" t="s">
        <v>53</v>
      </c>
      <c r="C2464" t="s">
        <v>92</v>
      </c>
      <c r="D2464" t="s">
        <v>49</v>
      </c>
      <c r="E2464" t="s">
        <v>42</v>
      </c>
      <c r="F2464" t="s">
        <v>84</v>
      </c>
      <c r="G2464" s="13" t="s">
        <v>117</v>
      </c>
      <c r="H2464" s="13" t="s">
        <v>114</v>
      </c>
      <c r="I2464">
        <v>1</v>
      </c>
    </row>
    <row r="2465" spans="1:9" x14ac:dyDescent="0.2">
      <c r="A2465" t="s">
        <v>11</v>
      </c>
      <c r="B2465" t="s">
        <v>53</v>
      </c>
      <c r="C2465" t="s">
        <v>93</v>
      </c>
      <c r="D2465" t="s">
        <v>49</v>
      </c>
      <c r="E2465" t="s">
        <v>42</v>
      </c>
      <c r="F2465" t="s">
        <v>84</v>
      </c>
      <c r="G2465" s="13" t="s">
        <v>117</v>
      </c>
      <c r="H2465" s="13" t="s">
        <v>115</v>
      </c>
      <c r="I2465">
        <v>1</v>
      </c>
    </row>
    <row r="2466" spans="1:9" x14ac:dyDescent="0.2">
      <c r="A2466" t="s">
        <v>2</v>
      </c>
      <c r="B2466" t="s">
        <v>53</v>
      </c>
      <c r="C2466" t="s">
        <v>94</v>
      </c>
      <c r="D2466" t="s">
        <v>50</v>
      </c>
      <c r="E2466" t="s">
        <v>61</v>
      </c>
      <c r="F2466" t="s">
        <v>46</v>
      </c>
      <c r="G2466" s="13" t="s">
        <v>116</v>
      </c>
      <c r="H2466" s="13" t="s">
        <v>113</v>
      </c>
      <c r="I2466">
        <v>1</v>
      </c>
    </row>
    <row r="2467" spans="1:9" x14ac:dyDescent="0.2">
      <c r="A2467" t="s">
        <v>2</v>
      </c>
      <c r="B2467" t="s">
        <v>53</v>
      </c>
      <c r="C2467" t="s">
        <v>94</v>
      </c>
      <c r="D2467" t="s">
        <v>49</v>
      </c>
      <c r="E2467" t="s">
        <v>42</v>
      </c>
      <c r="F2467" t="s">
        <v>46</v>
      </c>
      <c r="G2467" s="13" t="s">
        <v>116</v>
      </c>
      <c r="H2467" s="13" t="s">
        <v>114</v>
      </c>
      <c r="I2467">
        <v>1</v>
      </c>
    </row>
    <row r="2468" spans="1:9" x14ac:dyDescent="0.2">
      <c r="A2468" t="s">
        <v>71</v>
      </c>
      <c r="B2468" t="s">
        <v>53</v>
      </c>
      <c r="C2468" t="s">
        <v>90</v>
      </c>
      <c r="D2468" t="s">
        <v>49</v>
      </c>
      <c r="E2468" t="s">
        <v>42</v>
      </c>
      <c r="F2468" t="s">
        <v>83</v>
      </c>
      <c r="G2468" s="13" t="s">
        <v>116</v>
      </c>
      <c r="H2468" s="13" t="s">
        <v>115</v>
      </c>
      <c r="I2468">
        <v>1</v>
      </c>
    </row>
    <row r="2469" spans="1:9" x14ac:dyDescent="0.2">
      <c r="A2469" t="s">
        <v>38</v>
      </c>
      <c r="B2469" t="s">
        <v>55</v>
      </c>
      <c r="C2469" t="s">
        <v>95</v>
      </c>
      <c r="D2469" t="s">
        <v>50</v>
      </c>
      <c r="E2469" t="s">
        <v>42</v>
      </c>
      <c r="F2469" t="s">
        <v>84</v>
      </c>
      <c r="G2469" s="13" t="s">
        <v>116</v>
      </c>
      <c r="H2469" s="13" t="s">
        <v>113</v>
      </c>
      <c r="I2469">
        <v>1</v>
      </c>
    </row>
    <row r="2470" spans="1:9" x14ac:dyDescent="0.2">
      <c r="A2470" t="s">
        <v>108</v>
      </c>
      <c r="B2470" t="s">
        <v>58</v>
      </c>
      <c r="C2470" t="s">
        <v>134</v>
      </c>
      <c r="D2470" t="s">
        <v>49</v>
      </c>
      <c r="E2470" t="s">
        <v>61</v>
      </c>
      <c r="F2470" t="s">
        <v>83</v>
      </c>
      <c r="G2470" s="13" t="s">
        <v>117</v>
      </c>
      <c r="H2470" s="13" t="s">
        <v>114</v>
      </c>
      <c r="I2470">
        <v>1</v>
      </c>
    </row>
    <row r="2471" spans="1:9" x14ac:dyDescent="0.2">
      <c r="A2471" t="s">
        <v>65</v>
      </c>
      <c r="B2471" t="s">
        <v>57</v>
      </c>
      <c r="C2471" t="s">
        <v>98</v>
      </c>
      <c r="D2471" t="s">
        <v>49</v>
      </c>
      <c r="E2471" t="s">
        <v>42</v>
      </c>
      <c r="F2471" t="s">
        <v>46</v>
      </c>
      <c r="G2471" s="13" t="s">
        <v>117</v>
      </c>
      <c r="H2471" s="13" t="s">
        <v>115</v>
      </c>
      <c r="I2471">
        <v>1</v>
      </c>
    </row>
    <row r="2472" spans="1:9" x14ac:dyDescent="0.2">
      <c r="A2472" t="s">
        <v>63</v>
      </c>
      <c r="B2472" t="s">
        <v>56</v>
      </c>
      <c r="C2472" t="s">
        <v>89</v>
      </c>
      <c r="D2472" t="s">
        <v>49</v>
      </c>
      <c r="E2472" t="s">
        <v>61</v>
      </c>
      <c r="F2472" t="s">
        <v>83</v>
      </c>
      <c r="G2472" s="13" t="s">
        <v>117</v>
      </c>
      <c r="H2472" s="13" t="s">
        <v>114</v>
      </c>
      <c r="I2472">
        <v>1</v>
      </c>
    </row>
    <row r="2473" spans="1:9" x14ac:dyDescent="0.2">
      <c r="A2473" t="s">
        <v>62</v>
      </c>
      <c r="B2473" t="s">
        <v>56</v>
      </c>
      <c r="C2473" t="s">
        <v>89</v>
      </c>
      <c r="D2473" t="s">
        <v>49</v>
      </c>
      <c r="E2473" t="s">
        <v>42</v>
      </c>
      <c r="F2473" t="s">
        <v>46</v>
      </c>
      <c r="G2473" s="13" t="s">
        <v>117</v>
      </c>
      <c r="H2473" s="13" t="s">
        <v>115</v>
      </c>
      <c r="I2473">
        <v>1</v>
      </c>
    </row>
    <row r="2474" spans="1:9" x14ac:dyDescent="0.2">
      <c r="A2474" t="s">
        <v>62</v>
      </c>
      <c r="B2474" t="s">
        <v>56</v>
      </c>
      <c r="C2474" t="s">
        <v>89</v>
      </c>
      <c r="D2474" t="s">
        <v>49</v>
      </c>
      <c r="E2474" t="s">
        <v>42</v>
      </c>
      <c r="F2474" t="s">
        <v>46</v>
      </c>
      <c r="G2474" s="13" t="s">
        <v>116</v>
      </c>
      <c r="H2474" s="13" t="s">
        <v>113</v>
      </c>
      <c r="I2474">
        <v>1</v>
      </c>
    </row>
    <row r="2475" spans="1:9" x14ac:dyDescent="0.2">
      <c r="A2475" t="s">
        <v>65</v>
      </c>
      <c r="B2475" t="s">
        <v>57</v>
      </c>
      <c r="C2475" t="s">
        <v>98</v>
      </c>
      <c r="D2475" t="s">
        <v>49</v>
      </c>
      <c r="E2475" t="s">
        <v>42</v>
      </c>
      <c r="F2475" t="s">
        <v>46</v>
      </c>
      <c r="G2475" s="13" t="s">
        <v>116</v>
      </c>
      <c r="H2475" s="13" t="s">
        <v>114</v>
      </c>
      <c r="I2475">
        <v>1</v>
      </c>
    </row>
    <row r="2476" spans="1:9" x14ac:dyDescent="0.2">
      <c r="A2476" t="s">
        <v>110</v>
      </c>
      <c r="B2476" t="s">
        <v>58</v>
      </c>
      <c r="C2476" t="s">
        <v>111</v>
      </c>
      <c r="D2476" t="s">
        <v>49</v>
      </c>
      <c r="E2476" t="s">
        <v>61</v>
      </c>
      <c r="F2476" t="s">
        <v>46</v>
      </c>
      <c r="G2476" s="13" t="s">
        <v>116</v>
      </c>
      <c r="H2476" s="13" t="s">
        <v>115</v>
      </c>
      <c r="I2476">
        <v>1</v>
      </c>
    </row>
    <row r="2477" spans="1:9" x14ac:dyDescent="0.2">
      <c r="A2477" t="s">
        <v>2</v>
      </c>
      <c r="B2477" t="s">
        <v>53</v>
      </c>
      <c r="C2477" t="s">
        <v>94</v>
      </c>
      <c r="D2477" t="s">
        <v>50</v>
      </c>
      <c r="E2477" t="s">
        <v>45</v>
      </c>
      <c r="F2477" t="s">
        <v>46</v>
      </c>
      <c r="G2477" s="13" t="s">
        <v>116</v>
      </c>
      <c r="H2477" s="13" t="s">
        <v>113</v>
      </c>
      <c r="I2477">
        <v>1</v>
      </c>
    </row>
    <row r="2478" spans="1:9" x14ac:dyDescent="0.2">
      <c r="A2478" t="s">
        <v>110</v>
      </c>
      <c r="B2478" t="s">
        <v>58</v>
      </c>
      <c r="C2478" t="s">
        <v>111</v>
      </c>
      <c r="D2478" t="s">
        <v>49</v>
      </c>
      <c r="E2478" t="s">
        <v>42</v>
      </c>
      <c r="F2478" t="s">
        <v>84</v>
      </c>
      <c r="G2478" s="13" t="s">
        <v>117</v>
      </c>
      <c r="H2478" s="13" t="s">
        <v>114</v>
      </c>
      <c r="I2478">
        <v>1</v>
      </c>
    </row>
    <row r="2479" spans="1:9" x14ac:dyDescent="0.2">
      <c r="A2479" t="s">
        <v>65</v>
      </c>
      <c r="B2479" t="s">
        <v>57</v>
      </c>
      <c r="C2479" t="s">
        <v>98</v>
      </c>
      <c r="D2479" t="s">
        <v>50</v>
      </c>
      <c r="E2479" t="s">
        <v>61</v>
      </c>
      <c r="F2479" t="s">
        <v>46</v>
      </c>
      <c r="G2479" s="13" t="s">
        <v>117</v>
      </c>
      <c r="H2479" s="13" t="s">
        <v>115</v>
      </c>
      <c r="I2479">
        <v>1</v>
      </c>
    </row>
    <row r="2480" spans="1:9" x14ac:dyDescent="0.2">
      <c r="A2480" t="s">
        <v>18</v>
      </c>
      <c r="B2480" t="s">
        <v>55</v>
      </c>
      <c r="C2480" t="s">
        <v>92</v>
      </c>
      <c r="D2480" t="s">
        <v>49</v>
      </c>
      <c r="E2480" t="s">
        <v>42</v>
      </c>
      <c r="F2480" t="s">
        <v>84</v>
      </c>
      <c r="G2480" s="13" t="s">
        <v>117</v>
      </c>
      <c r="H2480" s="13" t="s">
        <v>114</v>
      </c>
      <c r="I2480">
        <v>1</v>
      </c>
    </row>
    <row r="2481" spans="1:9" x14ac:dyDescent="0.2">
      <c r="A2481" t="s">
        <v>23</v>
      </c>
      <c r="B2481" t="s">
        <v>54</v>
      </c>
      <c r="C2481" t="s">
        <v>91</v>
      </c>
      <c r="D2481" t="s">
        <v>49</v>
      </c>
      <c r="E2481" t="s">
        <v>42</v>
      </c>
      <c r="F2481" t="s">
        <v>46</v>
      </c>
      <c r="G2481" s="13" t="s">
        <v>117</v>
      </c>
      <c r="H2481" s="13" t="s">
        <v>115</v>
      </c>
      <c r="I2481">
        <v>1</v>
      </c>
    </row>
    <row r="2482" spans="1:9" x14ac:dyDescent="0.2">
      <c r="A2482" t="s">
        <v>109</v>
      </c>
      <c r="B2482" t="s">
        <v>58</v>
      </c>
      <c r="C2482" t="s">
        <v>111</v>
      </c>
      <c r="D2482" t="s">
        <v>49</v>
      </c>
      <c r="E2482" t="s">
        <v>43</v>
      </c>
      <c r="F2482" t="s">
        <v>83</v>
      </c>
      <c r="G2482" s="13" t="s">
        <v>116</v>
      </c>
      <c r="H2482" s="13" t="s">
        <v>113</v>
      </c>
      <c r="I2482">
        <v>1</v>
      </c>
    </row>
    <row r="2483" spans="1:9" x14ac:dyDescent="0.2">
      <c r="A2483" t="s">
        <v>108</v>
      </c>
      <c r="B2483" t="s">
        <v>58</v>
      </c>
      <c r="C2483" t="s">
        <v>134</v>
      </c>
      <c r="D2483" t="s">
        <v>50</v>
      </c>
      <c r="E2483" t="s">
        <v>42</v>
      </c>
      <c r="F2483" t="s">
        <v>83</v>
      </c>
      <c r="G2483" s="13" t="s">
        <v>117</v>
      </c>
      <c r="H2483" s="13" t="s">
        <v>114</v>
      </c>
      <c r="I2483">
        <v>1</v>
      </c>
    </row>
    <row r="2484" spans="1:9" x14ac:dyDescent="0.2">
      <c r="A2484" t="s">
        <v>108</v>
      </c>
      <c r="B2484" t="s">
        <v>58</v>
      </c>
      <c r="C2484" t="s">
        <v>134</v>
      </c>
      <c r="D2484" t="s">
        <v>49</v>
      </c>
      <c r="E2484" t="s">
        <v>61</v>
      </c>
      <c r="F2484" t="s">
        <v>83</v>
      </c>
      <c r="G2484" s="13" t="s">
        <v>117</v>
      </c>
      <c r="H2484" s="13" t="s">
        <v>115</v>
      </c>
      <c r="I2484">
        <v>1</v>
      </c>
    </row>
    <row r="2485" spans="1:9" x14ac:dyDescent="0.2">
      <c r="A2485" t="s">
        <v>66</v>
      </c>
      <c r="B2485" t="s">
        <v>55</v>
      </c>
      <c r="C2485" t="s">
        <v>95</v>
      </c>
      <c r="D2485" t="s">
        <v>50</v>
      </c>
      <c r="E2485" t="s">
        <v>61</v>
      </c>
      <c r="F2485" t="s">
        <v>84</v>
      </c>
      <c r="G2485" s="13" t="s">
        <v>116</v>
      </c>
      <c r="H2485" s="13" t="s">
        <v>113</v>
      </c>
      <c r="I2485">
        <v>1</v>
      </c>
    </row>
    <row r="2486" spans="1:9" x14ac:dyDescent="0.2">
      <c r="A2486" t="s">
        <v>65</v>
      </c>
      <c r="B2486" t="s">
        <v>57</v>
      </c>
      <c r="C2486" t="s">
        <v>98</v>
      </c>
      <c r="D2486" t="s">
        <v>50</v>
      </c>
      <c r="E2486" t="s">
        <v>42</v>
      </c>
      <c r="F2486" t="s">
        <v>83</v>
      </c>
      <c r="G2486" s="13" t="s">
        <v>117</v>
      </c>
      <c r="H2486" s="13" t="s">
        <v>114</v>
      </c>
      <c r="I2486">
        <v>1</v>
      </c>
    </row>
    <row r="2487" spans="1:9" x14ac:dyDescent="0.2">
      <c r="A2487" t="s">
        <v>65</v>
      </c>
      <c r="B2487" t="s">
        <v>57</v>
      </c>
      <c r="C2487" t="s">
        <v>98</v>
      </c>
      <c r="D2487" t="s">
        <v>49</v>
      </c>
      <c r="E2487" t="s">
        <v>42</v>
      </c>
      <c r="F2487" t="s">
        <v>84</v>
      </c>
      <c r="G2487" s="13" t="s">
        <v>117</v>
      </c>
      <c r="H2487" s="13" t="s">
        <v>115</v>
      </c>
      <c r="I2487">
        <v>1</v>
      </c>
    </row>
    <row r="2488" spans="1:9" x14ac:dyDescent="0.2">
      <c r="A2488" t="s">
        <v>107</v>
      </c>
      <c r="B2488" t="s">
        <v>53</v>
      </c>
      <c r="C2488" t="s">
        <v>92</v>
      </c>
      <c r="D2488" t="s">
        <v>50</v>
      </c>
      <c r="E2488" t="s">
        <v>42</v>
      </c>
      <c r="F2488" t="s">
        <v>46</v>
      </c>
      <c r="G2488" s="13" t="s">
        <v>117</v>
      </c>
      <c r="H2488" s="13" t="s">
        <v>114</v>
      </c>
      <c r="I2488">
        <v>1</v>
      </c>
    </row>
    <row r="2489" spans="1:9" x14ac:dyDescent="0.2">
      <c r="A2489" t="s">
        <v>64</v>
      </c>
      <c r="B2489" t="s">
        <v>56</v>
      </c>
      <c r="C2489" t="s">
        <v>93</v>
      </c>
      <c r="D2489" t="s">
        <v>49</v>
      </c>
      <c r="E2489" t="s">
        <v>42</v>
      </c>
      <c r="F2489" t="s">
        <v>46</v>
      </c>
      <c r="G2489" s="13" t="s">
        <v>117</v>
      </c>
      <c r="H2489" s="13" t="s">
        <v>115</v>
      </c>
      <c r="I2489">
        <v>1</v>
      </c>
    </row>
    <row r="2490" spans="1:9" x14ac:dyDescent="0.2">
      <c r="A2490" t="s">
        <v>4</v>
      </c>
      <c r="B2490" t="s">
        <v>54</v>
      </c>
      <c r="C2490" t="s">
        <v>91</v>
      </c>
      <c r="D2490" t="s">
        <v>50</v>
      </c>
      <c r="E2490" t="s">
        <v>61</v>
      </c>
      <c r="F2490" t="s">
        <v>84</v>
      </c>
      <c r="G2490" s="13" t="s">
        <v>116</v>
      </c>
      <c r="H2490" s="13" t="s">
        <v>113</v>
      </c>
      <c r="I2490">
        <v>1</v>
      </c>
    </row>
    <row r="2491" spans="1:9" x14ac:dyDescent="0.2">
      <c r="A2491" t="s">
        <v>66</v>
      </c>
      <c r="B2491" t="s">
        <v>55</v>
      </c>
      <c r="C2491" t="s">
        <v>95</v>
      </c>
      <c r="D2491" t="s">
        <v>50</v>
      </c>
      <c r="E2491" t="s">
        <v>42</v>
      </c>
      <c r="F2491" t="s">
        <v>84</v>
      </c>
      <c r="G2491" s="13" t="s">
        <v>116</v>
      </c>
      <c r="H2491" s="13" t="s">
        <v>114</v>
      </c>
      <c r="I2491">
        <v>1</v>
      </c>
    </row>
    <row r="2492" spans="1:9" x14ac:dyDescent="0.2">
      <c r="A2492" t="s">
        <v>74</v>
      </c>
      <c r="B2492" t="s">
        <v>53</v>
      </c>
      <c r="C2492" t="s">
        <v>91</v>
      </c>
      <c r="D2492" t="s">
        <v>49</v>
      </c>
      <c r="E2492" t="s">
        <v>60</v>
      </c>
      <c r="F2492" t="s">
        <v>84</v>
      </c>
      <c r="G2492" s="13" t="s">
        <v>116</v>
      </c>
      <c r="H2492" s="13" t="s">
        <v>115</v>
      </c>
      <c r="I2492">
        <v>1</v>
      </c>
    </row>
    <row r="2493" spans="1:9" x14ac:dyDescent="0.2">
      <c r="A2493" t="s">
        <v>38</v>
      </c>
      <c r="B2493" t="s">
        <v>55</v>
      </c>
      <c r="C2493" t="s">
        <v>95</v>
      </c>
      <c r="D2493" t="s">
        <v>50</v>
      </c>
      <c r="E2493" t="s">
        <v>42</v>
      </c>
      <c r="F2493" t="s">
        <v>84</v>
      </c>
      <c r="G2493" s="13" t="s">
        <v>116</v>
      </c>
      <c r="H2493" s="13" t="s">
        <v>113</v>
      </c>
      <c r="I2493">
        <v>1</v>
      </c>
    </row>
    <row r="2494" spans="1:9" x14ac:dyDescent="0.2">
      <c r="A2494" t="s">
        <v>62</v>
      </c>
      <c r="B2494" t="s">
        <v>56</v>
      </c>
      <c r="C2494" t="s">
        <v>89</v>
      </c>
      <c r="D2494" t="s">
        <v>50</v>
      </c>
      <c r="E2494" t="s">
        <v>41</v>
      </c>
      <c r="F2494" t="s">
        <v>84</v>
      </c>
      <c r="G2494" s="13" t="s">
        <v>117</v>
      </c>
      <c r="H2494" s="13" t="s">
        <v>114</v>
      </c>
      <c r="I2494">
        <v>1</v>
      </c>
    </row>
    <row r="2495" spans="1:9" x14ac:dyDescent="0.2">
      <c r="A2495" t="s">
        <v>62</v>
      </c>
      <c r="B2495" t="s">
        <v>56</v>
      </c>
      <c r="C2495" t="s">
        <v>89</v>
      </c>
      <c r="D2495" t="s">
        <v>50</v>
      </c>
      <c r="E2495" t="s">
        <v>45</v>
      </c>
      <c r="F2495" t="s">
        <v>46</v>
      </c>
      <c r="G2495" s="13" t="s">
        <v>117</v>
      </c>
      <c r="H2495" s="13" t="s">
        <v>115</v>
      </c>
      <c r="I2495">
        <v>1</v>
      </c>
    </row>
    <row r="2496" spans="1:9" x14ac:dyDescent="0.2">
      <c r="A2496" t="s">
        <v>15</v>
      </c>
      <c r="B2496" t="s">
        <v>54</v>
      </c>
      <c r="C2496" t="s">
        <v>93</v>
      </c>
      <c r="D2496" t="s">
        <v>50</v>
      </c>
      <c r="E2496" t="s">
        <v>42</v>
      </c>
      <c r="F2496" t="s">
        <v>46</v>
      </c>
      <c r="G2496" s="13" t="s">
        <v>117</v>
      </c>
      <c r="H2496" s="13" t="s">
        <v>114</v>
      </c>
      <c r="I2496">
        <v>1</v>
      </c>
    </row>
    <row r="2497" spans="1:9" x14ac:dyDescent="0.2">
      <c r="A2497" t="s">
        <v>108</v>
      </c>
      <c r="B2497" t="s">
        <v>58</v>
      </c>
      <c r="C2497" t="s">
        <v>134</v>
      </c>
      <c r="D2497" t="s">
        <v>49</v>
      </c>
      <c r="E2497" t="s">
        <v>61</v>
      </c>
      <c r="F2497" t="s">
        <v>83</v>
      </c>
      <c r="G2497" s="13" t="s">
        <v>117</v>
      </c>
      <c r="H2497" s="13" t="s">
        <v>115</v>
      </c>
      <c r="I2497">
        <v>1</v>
      </c>
    </row>
    <row r="2498" spans="1:9" x14ac:dyDescent="0.2">
      <c r="A2498" t="s">
        <v>110</v>
      </c>
      <c r="B2498" t="s">
        <v>58</v>
      </c>
      <c r="C2498" t="s">
        <v>111</v>
      </c>
      <c r="D2498" t="s">
        <v>50</v>
      </c>
      <c r="E2498" t="s">
        <v>42</v>
      </c>
      <c r="F2498" t="s">
        <v>84</v>
      </c>
      <c r="G2498" s="13" t="s">
        <v>116</v>
      </c>
      <c r="H2498" s="13" t="s">
        <v>113</v>
      </c>
      <c r="I2498">
        <v>1</v>
      </c>
    </row>
    <row r="2499" spans="1:9" x14ac:dyDescent="0.2">
      <c r="A2499" t="s">
        <v>107</v>
      </c>
      <c r="B2499" t="s">
        <v>53</v>
      </c>
      <c r="C2499" t="s">
        <v>92</v>
      </c>
      <c r="D2499" t="s">
        <v>49</v>
      </c>
      <c r="E2499" t="s">
        <v>42</v>
      </c>
      <c r="F2499" t="s">
        <v>46</v>
      </c>
      <c r="G2499" s="13" t="s">
        <v>116</v>
      </c>
      <c r="H2499" s="13" t="s">
        <v>114</v>
      </c>
      <c r="I2499">
        <v>1</v>
      </c>
    </row>
    <row r="2500" spans="1:9" x14ac:dyDescent="0.2">
      <c r="A2500" t="s">
        <v>20</v>
      </c>
      <c r="B2500" t="s">
        <v>53</v>
      </c>
      <c r="C2500" t="s">
        <v>91</v>
      </c>
      <c r="D2500" t="s">
        <v>49</v>
      </c>
      <c r="E2500" t="s">
        <v>42</v>
      </c>
      <c r="F2500" t="s">
        <v>46</v>
      </c>
      <c r="G2500" s="13" t="s">
        <v>116</v>
      </c>
      <c r="H2500" s="13" t="s">
        <v>115</v>
      </c>
      <c r="I2500">
        <v>1</v>
      </c>
    </row>
    <row r="2501" spans="1:9" x14ac:dyDescent="0.2">
      <c r="A2501" t="s">
        <v>77</v>
      </c>
      <c r="B2501" t="s">
        <v>54</v>
      </c>
      <c r="C2501" t="s">
        <v>91</v>
      </c>
      <c r="D2501" t="s">
        <v>49</v>
      </c>
      <c r="E2501" t="s">
        <v>42</v>
      </c>
      <c r="F2501" t="s">
        <v>84</v>
      </c>
      <c r="G2501" s="13" t="s">
        <v>116</v>
      </c>
      <c r="H2501" s="13" t="s">
        <v>113</v>
      </c>
      <c r="I2501">
        <v>1</v>
      </c>
    </row>
    <row r="2502" spans="1:9" x14ac:dyDescent="0.2">
      <c r="A2502" t="s">
        <v>65</v>
      </c>
      <c r="B2502" t="s">
        <v>57</v>
      </c>
      <c r="C2502" t="s">
        <v>98</v>
      </c>
      <c r="D2502" t="s">
        <v>49</v>
      </c>
      <c r="E2502" t="s">
        <v>42</v>
      </c>
      <c r="F2502" t="s">
        <v>83</v>
      </c>
      <c r="G2502" s="13" t="s">
        <v>117</v>
      </c>
      <c r="H2502" s="13" t="s">
        <v>114</v>
      </c>
      <c r="I2502">
        <v>1</v>
      </c>
    </row>
    <row r="2503" spans="1:9" x14ac:dyDescent="0.2">
      <c r="A2503" t="s">
        <v>0</v>
      </c>
      <c r="B2503" t="s">
        <v>55</v>
      </c>
      <c r="C2503" t="s">
        <v>91</v>
      </c>
      <c r="D2503" t="s">
        <v>50</v>
      </c>
      <c r="E2503" t="s">
        <v>44</v>
      </c>
      <c r="F2503" t="s">
        <v>83</v>
      </c>
      <c r="G2503" s="13" t="s">
        <v>117</v>
      </c>
      <c r="H2503" s="13" t="s">
        <v>115</v>
      </c>
      <c r="I2503">
        <v>1</v>
      </c>
    </row>
    <row r="2504" spans="1:9" x14ac:dyDescent="0.2">
      <c r="A2504" t="s">
        <v>108</v>
      </c>
      <c r="B2504" t="s">
        <v>58</v>
      </c>
      <c r="C2504" t="s">
        <v>134</v>
      </c>
      <c r="D2504" t="s">
        <v>49</v>
      </c>
      <c r="E2504" t="s">
        <v>61</v>
      </c>
      <c r="F2504" t="s">
        <v>83</v>
      </c>
      <c r="G2504" s="13" t="s">
        <v>117</v>
      </c>
      <c r="H2504" s="13" t="s">
        <v>114</v>
      </c>
      <c r="I2504">
        <v>1</v>
      </c>
    </row>
    <row r="2505" spans="1:9" x14ac:dyDescent="0.2">
      <c r="A2505" t="s">
        <v>110</v>
      </c>
      <c r="B2505" t="s">
        <v>58</v>
      </c>
      <c r="C2505" t="s">
        <v>111</v>
      </c>
      <c r="D2505" t="s">
        <v>49</v>
      </c>
      <c r="E2505" t="s">
        <v>61</v>
      </c>
      <c r="F2505" t="s">
        <v>84</v>
      </c>
      <c r="G2505" s="13" t="s">
        <v>117</v>
      </c>
      <c r="H2505" s="13" t="s">
        <v>115</v>
      </c>
      <c r="I2505">
        <v>1</v>
      </c>
    </row>
    <row r="2506" spans="1:9" x14ac:dyDescent="0.2">
      <c r="A2506" t="s">
        <v>110</v>
      </c>
      <c r="B2506" t="s">
        <v>58</v>
      </c>
      <c r="C2506" t="s">
        <v>111</v>
      </c>
      <c r="D2506" t="s">
        <v>49</v>
      </c>
      <c r="E2506" t="s">
        <v>45</v>
      </c>
      <c r="F2506" t="s">
        <v>46</v>
      </c>
      <c r="G2506" s="13" t="s">
        <v>116</v>
      </c>
      <c r="H2506" s="13" t="s">
        <v>113</v>
      </c>
      <c r="I2506">
        <v>1</v>
      </c>
    </row>
    <row r="2507" spans="1:9" x14ac:dyDescent="0.2">
      <c r="A2507" t="s">
        <v>109</v>
      </c>
      <c r="B2507" t="s">
        <v>58</v>
      </c>
      <c r="C2507" t="s">
        <v>111</v>
      </c>
      <c r="D2507" t="s">
        <v>49</v>
      </c>
      <c r="E2507" t="s">
        <v>61</v>
      </c>
      <c r="F2507" t="s">
        <v>46</v>
      </c>
      <c r="G2507" s="13" t="s">
        <v>116</v>
      </c>
      <c r="H2507" s="13" t="s">
        <v>114</v>
      </c>
      <c r="I2507">
        <v>1</v>
      </c>
    </row>
    <row r="2508" spans="1:9" x14ac:dyDescent="0.2">
      <c r="A2508" t="s">
        <v>17</v>
      </c>
      <c r="B2508" t="s">
        <v>54</v>
      </c>
      <c r="C2508" t="s">
        <v>95</v>
      </c>
      <c r="D2508" t="s">
        <v>50</v>
      </c>
      <c r="E2508" t="s">
        <v>43</v>
      </c>
      <c r="F2508" t="s">
        <v>46</v>
      </c>
      <c r="G2508" s="13" t="s">
        <v>116</v>
      </c>
      <c r="H2508" s="13" t="s">
        <v>115</v>
      </c>
      <c r="I2508">
        <v>1</v>
      </c>
    </row>
    <row r="2509" spans="1:9" x14ac:dyDescent="0.2">
      <c r="A2509" t="s">
        <v>108</v>
      </c>
      <c r="B2509" t="s">
        <v>58</v>
      </c>
      <c r="C2509" t="s">
        <v>134</v>
      </c>
      <c r="D2509" t="s">
        <v>50</v>
      </c>
      <c r="E2509" t="s">
        <v>61</v>
      </c>
      <c r="F2509" t="s">
        <v>83</v>
      </c>
      <c r="G2509" s="13" t="s">
        <v>117</v>
      </c>
      <c r="H2509" s="13" t="s">
        <v>113</v>
      </c>
      <c r="I2509">
        <v>1</v>
      </c>
    </row>
    <row r="2510" spans="1:9" x14ac:dyDescent="0.2">
      <c r="A2510" t="s">
        <v>65</v>
      </c>
      <c r="B2510" t="s">
        <v>57</v>
      </c>
      <c r="C2510" t="s">
        <v>98</v>
      </c>
      <c r="D2510" t="s">
        <v>49</v>
      </c>
      <c r="E2510" t="s">
        <v>42</v>
      </c>
      <c r="F2510" t="s">
        <v>83</v>
      </c>
      <c r="G2510" s="13" t="s">
        <v>117</v>
      </c>
      <c r="H2510" s="13" t="s">
        <v>114</v>
      </c>
      <c r="I2510">
        <v>1</v>
      </c>
    </row>
    <row r="2511" spans="1:9" x14ac:dyDescent="0.2">
      <c r="A2511" t="s">
        <v>17</v>
      </c>
      <c r="B2511" t="s">
        <v>54</v>
      </c>
      <c r="C2511" t="s">
        <v>95</v>
      </c>
      <c r="D2511" t="s">
        <v>50</v>
      </c>
      <c r="E2511" t="s">
        <v>43</v>
      </c>
      <c r="F2511" t="s">
        <v>46</v>
      </c>
      <c r="G2511" s="13" t="s">
        <v>117</v>
      </c>
      <c r="H2511" s="13" t="s">
        <v>115</v>
      </c>
      <c r="I2511">
        <v>1</v>
      </c>
    </row>
    <row r="2512" spans="1:9" x14ac:dyDescent="0.2">
      <c r="A2512" t="s">
        <v>62</v>
      </c>
      <c r="B2512" t="s">
        <v>56</v>
      </c>
      <c r="C2512" t="s">
        <v>89</v>
      </c>
      <c r="D2512" t="s">
        <v>49</v>
      </c>
      <c r="E2512" t="s">
        <v>42</v>
      </c>
      <c r="F2512" t="s">
        <v>46</v>
      </c>
      <c r="G2512" s="13" t="s">
        <v>117</v>
      </c>
      <c r="H2512" s="13" t="s">
        <v>114</v>
      </c>
      <c r="I2512">
        <v>1</v>
      </c>
    </row>
    <row r="2513" spans="1:9" x14ac:dyDescent="0.2">
      <c r="A2513" t="s">
        <v>110</v>
      </c>
      <c r="B2513" t="s">
        <v>58</v>
      </c>
      <c r="C2513" t="s">
        <v>111</v>
      </c>
      <c r="D2513" t="s">
        <v>50</v>
      </c>
      <c r="E2513" t="s">
        <v>42</v>
      </c>
      <c r="F2513" t="s">
        <v>84</v>
      </c>
      <c r="G2513" s="13" t="s">
        <v>117</v>
      </c>
      <c r="H2513" s="13" t="s">
        <v>115</v>
      </c>
      <c r="I2513">
        <v>1</v>
      </c>
    </row>
    <row r="2514" spans="1:9" x14ac:dyDescent="0.2">
      <c r="A2514" t="s">
        <v>16</v>
      </c>
      <c r="B2514" t="s">
        <v>53</v>
      </c>
      <c r="C2514" t="s">
        <v>91</v>
      </c>
      <c r="D2514" t="s">
        <v>50</v>
      </c>
      <c r="E2514" t="s">
        <v>42</v>
      </c>
      <c r="F2514" t="s">
        <v>46</v>
      </c>
      <c r="G2514" s="13" t="s">
        <v>116</v>
      </c>
      <c r="H2514" s="13" t="s">
        <v>113</v>
      </c>
      <c r="I2514">
        <v>1</v>
      </c>
    </row>
    <row r="2515" spans="1:9" x14ac:dyDescent="0.2">
      <c r="A2515" t="s">
        <v>110</v>
      </c>
      <c r="B2515" t="s">
        <v>58</v>
      </c>
      <c r="C2515" t="s">
        <v>111</v>
      </c>
      <c r="D2515" t="s">
        <v>49</v>
      </c>
      <c r="E2515" t="s">
        <v>45</v>
      </c>
      <c r="F2515" t="s">
        <v>46</v>
      </c>
      <c r="G2515" s="13" t="s">
        <v>116</v>
      </c>
      <c r="H2515" s="13" t="s">
        <v>114</v>
      </c>
      <c r="I2515">
        <v>1</v>
      </c>
    </row>
    <row r="2516" spans="1:9" x14ac:dyDescent="0.2">
      <c r="A2516" t="s">
        <v>64</v>
      </c>
      <c r="B2516" t="s">
        <v>56</v>
      </c>
      <c r="C2516" t="s">
        <v>93</v>
      </c>
      <c r="D2516" t="s">
        <v>49</v>
      </c>
      <c r="E2516" t="s">
        <v>42</v>
      </c>
      <c r="F2516" t="s">
        <v>46</v>
      </c>
      <c r="G2516" s="13" t="s">
        <v>116</v>
      </c>
      <c r="H2516" s="13" t="s">
        <v>115</v>
      </c>
      <c r="I2516">
        <v>1</v>
      </c>
    </row>
    <row r="2517" spans="1:9" x14ac:dyDescent="0.2">
      <c r="A2517" t="s">
        <v>110</v>
      </c>
      <c r="B2517" t="s">
        <v>58</v>
      </c>
      <c r="C2517" t="s">
        <v>111</v>
      </c>
      <c r="D2517" t="s">
        <v>50</v>
      </c>
      <c r="E2517" t="s">
        <v>45</v>
      </c>
      <c r="F2517" t="s">
        <v>84</v>
      </c>
      <c r="G2517" s="13" t="s">
        <v>116</v>
      </c>
      <c r="H2517" s="13" t="s">
        <v>113</v>
      </c>
      <c r="I2517">
        <v>1</v>
      </c>
    </row>
    <row r="2518" spans="1:9" x14ac:dyDescent="0.2">
      <c r="A2518" t="s">
        <v>5</v>
      </c>
      <c r="B2518" t="s">
        <v>53</v>
      </c>
      <c r="C2518" t="s">
        <v>93</v>
      </c>
      <c r="D2518" t="s">
        <v>49</v>
      </c>
      <c r="E2518" t="s">
        <v>41</v>
      </c>
      <c r="F2518" t="s">
        <v>46</v>
      </c>
      <c r="G2518" s="13" t="s">
        <v>117</v>
      </c>
      <c r="H2518" s="13" t="s">
        <v>114</v>
      </c>
      <c r="I2518">
        <v>1</v>
      </c>
    </row>
    <row r="2519" spans="1:9" x14ac:dyDescent="0.2">
      <c r="A2519" t="s">
        <v>110</v>
      </c>
      <c r="B2519" t="s">
        <v>58</v>
      </c>
      <c r="C2519" t="s">
        <v>111</v>
      </c>
      <c r="D2519" t="s">
        <v>49</v>
      </c>
      <c r="E2519" t="s">
        <v>42</v>
      </c>
      <c r="F2519" t="s">
        <v>46</v>
      </c>
      <c r="G2519" s="13" t="s">
        <v>117</v>
      </c>
      <c r="H2519" s="13" t="s">
        <v>115</v>
      </c>
      <c r="I2519">
        <v>1</v>
      </c>
    </row>
    <row r="2520" spans="1:9" x14ac:dyDescent="0.2">
      <c r="A2520" t="s">
        <v>65</v>
      </c>
      <c r="B2520" t="s">
        <v>57</v>
      </c>
      <c r="C2520" t="s">
        <v>98</v>
      </c>
      <c r="D2520" t="s">
        <v>49</v>
      </c>
      <c r="E2520" t="s">
        <v>41</v>
      </c>
      <c r="F2520" t="s">
        <v>83</v>
      </c>
      <c r="G2520" s="13" t="s">
        <v>117</v>
      </c>
      <c r="H2520" s="13" t="s">
        <v>114</v>
      </c>
      <c r="I2520">
        <v>1</v>
      </c>
    </row>
    <row r="2521" spans="1:9" x14ac:dyDescent="0.2">
      <c r="A2521" t="s">
        <v>20</v>
      </c>
      <c r="B2521" t="s">
        <v>53</v>
      </c>
      <c r="C2521" t="s">
        <v>91</v>
      </c>
      <c r="D2521" t="s">
        <v>49</v>
      </c>
      <c r="E2521" t="s">
        <v>42</v>
      </c>
      <c r="F2521" t="s">
        <v>46</v>
      </c>
      <c r="G2521" s="13" t="s">
        <v>117</v>
      </c>
      <c r="H2521" s="13" t="s">
        <v>115</v>
      </c>
      <c r="I2521">
        <v>1</v>
      </c>
    </row>
    <row r="2522" spans="1:9" x14ac:dyDescent="0.2">
      <c r="A2522" t="s">
        <v>65</v>
      </c>
      <c r="B2522" t="s">
        <v>57</v>
      </c>
      <c r="C2522" t="s">
        <v>98</v>
      </c>
      <c r="D2522" t="s">
        <v>49</v>
      </c>
      <c r="E2522" t="s">
        <v>42</v>
      </c>
      <c r="F2522" t="s">
        <v>83</v>
      </c>
      <c r="G2522" s="13" t="s">
        <v>116</v>
      </c>
      <c r="H2522" s="13" t="s">
        <v>113</v>
      </c>
      <c r="I2522">
        <v>1</v>
      </c>
    </row>
    <row r="2523" spans="1:9" x14ac:dyDescent="0.2">
      <c r="A2523" t="s">
        <v>109</v>
      </c>
      <c r="B2523" t="s">
        <v>58</v>
      </c>
      <c r="C2523" t="s">
        <v>111</v>
      </c>
      <c r="D2523" t="s">
        <v>50</v>
      </c>
      <c r="E2523" t="s">
        <v>42</v>
      </c>
      <c r="F2523" t="s">
        <v>83</v>
      </c>
      <c r="G2523" s="13" t="s">
        <v>116</v>
      </c>
      <c r="H2523" s="13" t="s">
        <v>114</v>
      </c>
      <c r="I2523">
        <v>1</v>
      </c>
    </row>
    <row r="2524" spans="1:9" x14ac:dyDescent="0.2">
      <c r="A2524" t="s">
        <v>105</v>
      </c>
      <c r="B2524" t="s">
        <v>56</v>
      </c>
      <c r="C2524" t="s">
        <v>98</v>
      </c>
      <c r="D2524" t="s">
        <v>50</v>
      </c>
      <c r="E2524" t="s">
        <v>44</v>
      </c>
      <c r="F2524" t="s">
        <v>84</v>
      </c>
      <c r="G2524" s="13" t="s">
        <v>116</v>
      </c>
      <c r="H2524" s="13" t="s">
        <v>115</v>
      </c>
      <c r="I2524">
        <v>1</v>
      </c>
    </row>
    <row r="2525" spans="1:9" x14ac:dyDescent="0.2">
      <c r="A2525" t="s">
        <v>29</v>
      </c>
      <c r="B2525" t="s">
        <v>54</v>
      </c>
      <c r="C2525" t="s">
        <v>91</v>
      </c>
      <c r="D2525" t="s">
        <v>49</v>
      </c>
      <c r="E2525" t="s">
        <v>41</v>
      </c>
      <c r="F2525" t="s">
        <v>84</v>
      </c>
      <c r="G2525" s="13" t="s">
        <v>116</v>
      </c>
      <c r="H2525" s="13" t="s">
        <v>113</v>
      </c>
      <c r="I2525">
        <v>1</v>
      </c>
    </row>
    <row r="2526" spans="1:9" x14ac:dyDescent="0.2">
      <c r="A2526" t="s">
        <v>71</v>
      </c>
      <c r="B2526" t="s">
        <v>53</v>
      </c>
      <c r="C2526" t="s">
        <v>90</v>
      </c>
      <c r="D2526" t="s">
        <v>49</v>
      </c>
      <c r="E2526" t="s">
        <v>42</v>
      </c>
      <c r="F2526" t="s">
        <v>83</v>
      </c>
      <c r="G2526" s="13" t="s">
        <v>117</v>
      </c>
      <c r="H2526" s="13" t="s">
        <v>114</v>
      </c>
      <c r="I2526">
        <v>1</v>
      </c>
    </row>
    <row r="2527" spans="1:9" x14ac:dyDescent="0.2">
      <c r="A2527" t="s">
        <v>108</v>
      </c>
      <c r="B2527" t="s">
        <v>58</v>
      </c>
      <c r="C2527" t="s">
        <v>134</v>
      </c>
      <c r="D2527" t="s">
        <v>49</v>
      </c>
      <c r="E2527" t="s">
        <v>42</v>
      </c>
      <c r="F2527" t="s">
        <v>83</v>
      </c>
      <c r="G2527" s="13" t="s">
        <v>117</v>
      </c>
      <c r="H2527" s="13" t="s">
        <v>115</v>
      </c>
      <c r="I2527">
        <v>1</v>
      </c>
    </row>
    <row r="2528" spans="1:9" x14ac:dyDescent="0.2">
      <c r="A2528" t="s">
        <v>110</v>
      </c>
      <c r="B2528" t="s">
        <v>58</v>
      </c>
      <c r="C2528" t="s">
        <v>111</v>
      </c>
      <c r="D2528" t="s">
        <v>50</v>
      </c>
      <c r="E2528" t="s">
        <v>42</v>
      </c>
      <c r="F2528" t="s">
        <v>84</v>
      </c>
      <c r="G2528" s="13" t="s">
        <v>117</v>
      </c>
      <c r="H2528" s="13" t="s">
        <v>114</v>
      </c>
      <c r="I2528">
        <v>1</v>
      </c>
    </row>
    <row r="2529" spans="1:9" x14ac:dyDescent="0.2">
      <c r="A2529" t="s">
        <v>7</v>
      </c>
      <c r="B2529" t="s">
        <v>54</v>
      </c>
      <c r="C2529" t="s">
        <v>95</v>
      </c>
      <c r="D2529" t="s">
        <v>50</v>
      </c>
      <c r="E2529" t="s">
        <v>42</v>
      </c>
      <c r="F2529" t="s">
        <v>46</v>
      </c>
      <c r="G2529" s="13" t="s">
        <v>117</v>
      </c>
      <c r="H2529" s="13" t="s">
        <v>115</v>
      </c>
      <c r="I2529">
        <v>1</v>
      </c>
    </row>
    <row r="2530" spans="1:9" x14ac:dyDescent="0.2">
      <c r="A2530" t="s">
        <v>65</v>
      </c>
      <c r="B2530" t="s">
        <v>57</v>
      </c>
      <c r="C2530" t="s">
        <v>98</v>
      </c>
      <c r="D2530" t="s">
        <v>50</v>
      </c>
      <c r="E2530" t="s">
        <v>41</v>
      </c>
      <c r="F2530" t="s">
        <v>83</v>
      </c>
      <c r="G2530" s="13" t="s">
        <v>116</v>
      </c>
      <c r="H2530" s="13" t="s">
        <v>113</v>
      </c>
      <c r="I2530">
        <v>1</v>
      </c>
    </row>
    <row r="2531" spans="1:9" x14ac:dyDescent="0.2">
      <c r="A2531" t="s">
        <v>108</v>
      </c>
      <c r="B2531" t="s">
        <v>58</v>
      </c>
      <c r="C2531" t="s">
        <v>134</v>
      </c>
      <c r="D2531" t="s">
        <v>49</v>
      </c>
      <c r="E2531" t="s">
        <v>61</v>
      </c>
      <c r="F2531" t="s">
        <v>83</v>
      </c>
      <c r="G2531" s="13" t="s">
        <v>117</v>
      </c>
      <c r="H2531" s="13" t="s">
        <v>114</v>
      </c>
      <c r="I2531">
        <v>1</v>
      </c>
    </row>
    <row r="2532" spans="1:9" x14ac:dyDescent="0.2">
      <c r="A2532" t="s">
        <v>30</v>
      </c>
      <c r="B2532" t="s">
        <v>53</v>
      </c>
      <c r="C2532" t="s">
        <v>93</v>
      </c>
      <c r="D2532" t="s">
        <v>49</v>
      </c>
      <c r="E2532" t="s">
        <v>61</v>
      </c>
      <c r="F2532" t="s">
        <v>84</v>
      </c>
      <c r="G2532" s="13" t="s">
        <v>116</v>
      </c>
      <c r="H2532" s="13" t="s">
        <v>115</v>
      </c>
      <c r="I2532">
        <v>1</v>
      </c>
    </row>
    <row r="2533" spans="1:9" x14ac:dyDescent="0.2">
      <c r="A2533" t="s">
        <v>26</v>
      </c>
      <c r="B2533" t="s">
        <v>54</v>
      </c>
      <c r="C2533" t="s">
        <v>98</v>
      </c>
      <c r="D2533" t="s">
        <v>50</v>
      </c>
      <c r="E2533" t="s">
        <v>61</v>
      </c>
      <c r="F2533" t="s">
        <v>83</v>
      </c>
      <c r="G2533" s="13" t="s">
        <v>116</v>
      </c>
      <c r="H2533" s="13" t="s">
        <v>113</v>
      </c>
      <c r="I2533">
        <v>1</v>
      </c>
    </row>
    <row r="2534" spans="1:9" x14ac:dyDescent="0.2">
      <c r="A2534" t="s">
        <v>109</v>
      </c>
      <c r="B2534" t="s">
        <v>58</v>
      </c>
      <c r="C2534" t="s">
        <v>111</v>
      </c>
      <c r="D2534" t="s">
        <v>50</v>
      </c>
      <c r="E2534" t="s">
        <v>42</v>
      </c>
      <c r="F2534" t="s">
        <v>83</v>
      </c>
      <c r="G2534" s="13" t="s">
        <v>117</v>
      </c>
      <c r="H2534" s="13" t="s">
        <v>114</v>
      </c>
      <c r="I2534">
        <v>1</v>
      </c>
    </row>
    <row r="2535" spans="1:9" x14ac:dyDescent="0.2">
      <c r="A2535" t="s">
        <v>110</v>
      </c>
      <c r="B2535" t="s">
        <v>58</v>
      </c>
      <c r="C2535" t="s">
        <v>111</v>
      </c>
      <c r="D2535" t="s">
        <v>50</v>
      </c>
      <c r="E2535" t="s">
        <v>42</v>
      </c>
      <c r="F2535" t="s">
        <v>84</v>
      </c>
      <c r="G2535" s="13" t="s">
        <v>117</v>
      </c>
      <c r="H2535" s="13" t="s">
        <v>115</v>
      </c>
      <c r="I2535">
        <v>1</v>
      </c>
    </row>
    <row r="2536" spans="1:9" x14ac:dyDescent="0.2">
      <c r="A2536" t="s">
        <v>106</v>
      </c>
      <c r="B2536" t="s">
        <v>56</v>
      </c>
      <c r="C2536" t="s">
        <v>94</v>
      </c>
      <c r="D2536" t="s">
        <v>49</v>
      </c>
      <c r="E2536" t="s">
        <v>42</v>
      </c>
      <c r="F2536" t="s">
        <v>83</v>
      </c>
      <c r="G2536" s="13" t="s">
        <v>117</v>
      </c>
      <c r="H2536" s="13" t="s">
        <v>114</v>
      </c>
      <c r="I2536">
        <v>1</v>
      </c>
    </row>
    <row r="2537" spans="1:9" x14ac:dyDescent="0.2">
      <c r="A2537" t="s">
        <v>65</v>
      </c>
      <c r="B2537" t="s">
        <v>57</v>
      </c>
      <c r="C2537" t="s">
        <v>98</v>
      </c>
      <c r="D2537" t="s">
        <v>50</v>
      </c>
      <c r="E2537" t="s">
        <v>42</v>
      </c>
      <c r="F2537" t="s">
        <v>46</v>
      </c>
      <c r="G2537" s="13" t="s">
        <v>117</v>
      </c>
      <c r="H2537" s="13" t="s">
        <v>115</v>
      </c>
      <c r="I2537">
        <v>1</v>
      </c>
    </row>
    <row r="2538" spans="1:9" x14ac:dyDescent="0.2">
      <c r="A2538" t="s">
        <v>7</v>
      </c>
      <c r="B2538" t="s">
        <v>54</v>
      </c>
      <c r="C2538" t="s">
        <v>95</v>
      </c>
      <c r="D2538" t="s">
        <v>50</v>
      </c>
      <c r="E2538" t="s">
        <v>42</v>
      </c>
      <c r="F2538" t="s">
        <v>46</v>
      </c>
      <c r="G2538" s="13" t="s">
        <v>116</v>
      </c>
      <c r="H2538" s="13" t="s">
        <v>113</v>
      </c>
      <c r="I2538">
        <v>1</v>
      </c>
    </row>
    <row r="2539" spans="1:9" x14ac:dyDescent="0.2">
      <c r="A2539" t="s">
        <v>65</v>
      </c>
      <c r="B2539" t="s">
        <v>57</v>
      </c>
      <c r="C2539" t="s">
        <v>98</v>
      </c>
      <c r="D2539" t="s">
        <v>50</v>
      </c>
      <c r="E2539" t="s">
        <v>42</v>
      </c>
      <c r="F2539" t="s">
        <v>46</v>
      </c>
      <c r="G2539" s="13" t="s">
        <v>116</v>
      </c>
      <c r="H2539" s="13" t="s">
        <v>114</v>
      </c>
      <c r="I2539">
        <v>1</v>
      </c>
    </row>
    <row r="2540" spans="1:9" x14ac:dyDescent="0.2">
      <c r="A2540" t="s">
        <v>64</v>
      </c>
      <c r="B2540" t="s">
        <v>56</v>
      </c>
      <c r="C2540" t="s">
        <v>93</v>
      </c>
      <c r="D2540" t="s">
        <v>49</v>
      </c>
      <c r="E2540" t="s">
        <v>42</v>
      </c>
      <c r="F2540" t="s">
        <v>46</v>
      </c>
      <c r="G2540" s="13" t="s">
        <v>116</v>
      </c>
      <c r="H2540" s="13" t="s">
        <v>115</v>
      </c>
      <c r="I2540">
        <v>1</v>
      </c>
    </row>
    <row r="2541" spans="1:9" x14ac:dyDescent="0.2">
      <c r="A2541" t="s">
        <v>110</v>
      </c>
      <c r="B2541" t="s">
        <v>58</v>
      </c>
      <c r="C2541" t="s">
        <v>111</v>
      </c>
      <c r="D2541" t="s">
        <v>49</v>
      </c>
      <c r="E2541" t="s">
        <v>41</v>
      </c>
      <c r="F2541" t="s">
        <v>84</v>
      </c>
      <c r="G2541" s="13" t="s">
        <v>116</v>
      </c>
      <c r="H2541" s="13" t="s">
        <v>113</v>
      </c>
      <c r="I2541">
        <v>1</v>
      </c>
    </row>
    <row r="2542" spans="1:9" x14ac:dyDescent="0.2">
      <c r="A2542" t="s">
        <v>110</v>
      </c>
      <c r="B2542" t="s">
        <v>58</v>
      </c>
      <c r="C2542" t="s">
        <v>111</v>
      </c>
      <c r="D2542" t="s">
        <v>49</v>
      </c>
      <c r="E2542" t="s">
        <v>41</v>
      </c>
      <c r="F2542" t="s">
        <v>83</v>
      </c>
      <c r="G2542" s="13" t="s">
        <v>117</v>
      </c>
      <c r="H2542" s="13" t="s">
        <v>114</v>
      </c>
      <c r="I2542">
        <v>1</v>
      </c>
    </row>
    <row r="2543" spans="1:9" x14ac:dyDescent="0.2">
      <c r="A2543" t="s">
        <v>5</v>
      </c>
      <c r="B2543" t="s">
        <v>53</v>
      </c>
      <c r="C2543" t="s">
        <v>93</v>
      </c>
      <c r="D2543" t="s">
        <v>49</v>
      </c>
      <c r="E2543" t="s">
        <v>41</v>
      </c>
      <c r="F2543" t="s">
        <v>46</v>
      </c>
      <c r="G2543" s="13" t="s">
        <v>117</v>
      </c>
      <c r="H2543" s="13" t="s">
        <v>115</v>
      </c>
      <c r="I2543">
        <v>1</v>
      </c>
    </row>
    <row r="2544" spans="1:9" x14ac:dyDescent="0.2">
      <c r="A2544" t="s">
        <v>65</v>
      </c>
      <c r="B2544" t="s">
        <v>57</v>
      </c>
      <c r="C2544" t="s">
        <v>98</v>
      </c>
      <c r="D2544" t="s">
        <v>49</v>
      </c>
      <c r="E2544" t="s">
        <v>42</v>
      </c>
      <c r="F2544" t="s">
        <v>83</v>
      </c>
      <c r="G2544" s="13" t="s">
        <v>117</v>
      </c>
      <c r="H2544" s="13" t="s">
        <v>114</v>
      </c>
      <c r="I2544">
        <v>1</v>
      </c>
    </row>
    <row r="2545" spans="1:9" x14ac:dyDescent="0.2">
      <c r="A2545" t="s">
        <v>107</v>
      </c>
      <c r="B2545" t="s">
        <v>53</v>
      </c>
      <c r="C2545" t="s">
        <v>92</v>
      </c>
      <c r="D2545" t="s">
        <v>49</v>
      </c>
      <c r="E2545" t="s">
        <v>42</v>
      </c>
      <c r="F2545" t="s">
        <v>46</v>
      </c>
      <c r="G2545" s="13" t="s">
        <v>117</v>
      </c>
      <c r="H2545" s="13" t="s">
        <v>115</v>
      </c>
      <c r="I2545">
        <v>1</v>
      </c>
    </row>
    <row r="2546" spans="1:9" x14ac:dyDescent="0.2">
      <c r="A2546" t="s">
        <v>64</v>
      </c>
      <c r="B2546" t="s">
        <v>56</v>
      </c>
      <c r="C2546" t="s">
        <v>93</v>
      </c>
      <c r="D2546" t="s">
        <v>50</v>
      </c>
      <c r="E2546" t="s">
        <v>44</v>
      </c>
      <c r="F2546" t="s">
        <v>46</v>
      </c>
      <c r="G2546" s="13" t="s">
        <v>116</v>
      </c>
      <c r="H2546" s="13" t="s">
        <v>113</v>
      </c>
      <c r="I2546">
        <v>1</v>
      </c>
    </row>
    <row r="2547" spans="1:9" x14ac:dyDescent="0.2">
      <c r="A2547" t="s">
        <v>65</v>
      </c>
      <c r="B2547" t="s">
        <v>57</v>
      </c>
      <c r="C2547" t="s">
        <v>98</v>
      </c>
      <c r="D2547" t="s">
        <v>49</v>
      </c>
      <c r="E2547" t="s">
        <v>42</v>
      </c>
      <c r="F2547" t="s">
        <v>83</v>
      </c>
      <c r="G2547" s="13" t="s">
        <v>116</v>
      </c>
      <c r="H2547" s="13" t="s">
        <v>114</v>
      </c>
      <c r="I2547">
        <v>1</v>
      </c>
    </row>
    <row r="2548" spans="1:9" x14ac:dyDescent="0.2">
      <c r="A2548" t="s">
        <v>65</v>
      </c>
      <c r="B2548" t="s">
        <v>57</v>
      </c>
      <c r="C2548" t="s">
        <v>98</v>
      </c>
      <c r="D2548" t="s">
        <v>50</v>
      </c>
      <c r="E2548" t="s">
        <v>41</v>
      </c>
      <c r="F2548" t="s">
        <v>83</v>
      </c>
      <c r="G2548" s="13" t="s">
        <v>116</v>
      </c>
      <c r="H2548" s="13" t="s">
        <v>115</v>
      </c>
      <c r="I2548">
        <v>1</v>
      </c>
    </row>
    <row r="2549" spans="1:9" x14ac:dyDescent="0.2">
      <c r="A2549" t="s">
        <v>20</v>
      </c>
      <c r="B2549" t="s">
        <v>53</v>
      </c>
      <c r="C2549" t="s">
        <v>91</v>
      </c>
      <c r="D2549" t="s">
        <v>49</v>
      </c>
      <c r="E2549" t="s">
        <v>42</v>
      </c>
      <c r="F2549" t="s">
        <v>46</v>
      </c>
      <c r="G2549" s="13" t="s">
        <v>116</v>
      </c>
      <c r="H2549" s="13" t="s">
        <v>113</v>
      </c>
      <c r="I2549">
        <v>1</v>
      </c>
    </row>
    <row r="2550" spans="1:9" x14ac:dyDescent="0.2">
      <c r="A2550" t="s">
        <v>65</v>
      </c>
      <c r="B2550" t="s">
        <v>57</v>
      </c>
      <c r="C2550" t="s">
        <v>98</v>
      </c>
      <c r="D2550" t="s">
        <v>49</v>
      </c>
      <c r="E2550" t="s">
        <v>61</v>
      </c>
      <c r="F2550" t="s">
        <v>83</v>
      </c>
      <c r="G2550" s="13" t="s">
        <v>117</v>
      </c>
      <c r="H2550" s="13" t="s">
        <v>114</v>
      </c>
      <c r="I2550">
        <v>1</v>
      </c>
    </row>
    <row r="2551" spans="1:9" x14ac:dyDescent="0.2">
      <c r="A2551" t="s">
        <v>65</v>
      </c>
      <c r="B2551" t="s">
        <v>57</v>
      </c>
      <c r="C2551" t="s">
        <v>98</v>
      </c>
      <c r="D2551" t="s">
        <v>49</v>
      </c>
      <c r="E2551" t="s">
        <v>41</v>
      </c>
      <c r="F2551" t="s">
        <v>83</v>
      </c>
      <c r="G2551" s="13" t="s">
        <v>117</v>
      </c>
      <c r="H2551" s="13" t="s">
        <v>115</v>
      </c>
      <c r="I2551">
        <v>1</v>
      </c>
    </row>
    <row r="2552" spans="1:9" x14ac:dyDescent="0.2">
      <c r="A2552" t="s">
        <v>2</v>
      </c>
      <c r="B2552" t="s">
        <v>53</v>
      </c>
      <c r="C2552" t="s">
        <v>94</v>
      </c>
      <c r="D2552" t="s">
        <v>49</v>
      </c>
      <c r="E2552" t="s">
        <v>42</v>
      </c>
      <c r="F2552" t="s">
        <v>46</v>
      </c>
      <c r="G2552" s="13" t="s">
        <v>117</v>
      </c>
      <c r="H2552" s="13" t="s">
        <v>114</v>
      </c>
      <c r="I2552">
        <v>1</v>
      </c>
    </row>
    <row r="2553" spans="1:9" x14ac:dyDescent="0.2">
      <c r="A2553" t="s">
        <v>65</v>
      </c>
      <c r="B2553" t="s">
        <v>57</v>
      </c>
      <c r="C2553" t="s">
        <v>98</v>
      </c>
      <c r="D2553" t="s">
        <v>50</v>
      </c>
      <c r="E2553" t="s">
        <v>42</v>
      </c>
      <c r="F2553" t="s">
        <v>83</v>
      </c>
      <c r="G2553" s="13" t="s">
        <v>117</v>
      </c>
      <c r="H2553" s="13" t="s">
        <v>115</v>
      </c>
      <c r="I2553">
        <v>1</v>
      </c>
    </row>
    <row r="2554" spans="1:9" x14ac:dyDescent="0.2">
      <c r="A2554" t="s">
        <v>65</v>
      </c>
      <c r="B2554" t="s">
        <v>57</v>
      </c>
      <c r="C2554" t="s">
        <v>98</v>
      </c>
      <c r="D2554" t="s">
        <v>49</v>
      </c>
      <c r="E2554" t="s">
        <v>42</v>
      </c>
      <c r="F2554" t="s">
        <v>83</v>
      </c>
      <c r="G2554" s="13" t="s">
        <v>116</v>
      </c>
      <c r="H2554" s="13" t="s">
        <v>113</v>
      </c>
      <c r="I2554">
        <v>1</v>
      </c>
    </row>
    <row r="2555" spans="1:9" x14ac:dyDescent="0.2">
      <c r="A2555" t="s">
        <v>110</v>
      </c>
      <c r="B2555" t="s">
        <v>58</v>
      </c>
      <c r="C2555" t="s">
        <v>111</v>
      </c>
      <c r="D2555" t="s">
        <v>49</v>
      </c>
      <c r="E2555" t="s">
        <v>41</v>
      </c>
      <c r="F2555" t="s">
        <v>84</v>
      </c>
      <c r="G2555" s="13" t="s">
        <v>116</v>
      </c>
      <c r="H2555" s="13" t="s">
        <v>114</v>
      </c>
      <c r="I2555">
        <v>1</v>
      </c>
    </row>
    <row r="2556" spans="1:9" x14ac:dyDescent="0.2">
      <c r="A2556" t="s">
        <v>2</v>
      </c>
      <c r="B2556" t="s">
        <v>53</v>
      </c>
      <c r="C2556" t="s">
        <v>94</v>
      </c>
      <c r="D2556" t="s">
        <v>50</v>
      </c>
      <c r="E2556" t="s">
        <v>41</v>
      </c>
      <c r="F2556" t="s">
        <v>46</v>
      </c>
      <c r="G2556" s="13" t="s">
        <v>116</v>
      </c>
      <c r="H2556" s="13" t="s">
        <v>115</v>
      </c>
      <c r="I2556">
        <v>1</v>
      </c>
    </row>
    <row r="2557" spans="1:9" x14ac:dyDescent="0.2">
      <c r="A2557" t="s">
        <v>64</v>
      </c>
      <c r="B2557" t="s">
        <v>56</v>
      </c>
      <c r="C2557" t="s">
        <v>93</v>
      </c>
      <c r="D2557" t="s">
        <v>49</v>
      </c>
      <c r="E2557" t="s">
        <v>44</v>
      </c>
      <c r="F2557" t="s">
        <v>46</v>
      </c>
      <c r="G2557" s="13" t="s">
        <v>116</v>
      </c>
      <c r="H2557" s="13" t="s">
        <v>113</v>
      </c>
      <c r="I2557">
        <v>1</v>
      </c>
    </row>
    <row r="2558" spans="1:9" x14ac:dyDescent="0.2">
      <c r="A2558" t="s">
        <v>65</v>
      </c>
      <c r="B2558" t="s">
        <v>57</v>
      </c>
      <c r="C2558" t="s">
        <v>98</v>
      </c>
      <c r="D2558" t="s">
        <v>50</v>
      </c>
      <c r="E2558" t="s">
        <v>41</v>
      </c>
      <c r="F2558" t="s">
        <v>84</v>
      </c>
      <c r="G2558" s="13" t="s">
        <v>117</v>
      </c>
      <c r="H2558" s="13" t="s">
        <v>114</v>
      </c>
      <c r="I2558">
        <v>1</v>
      </c>
    </row>
    <row r="2559" spans="1:9" x14ac:dyDescent="0.2">
      <c r="A2559" t="s">
        <v>105</v>
      </c>
      <c r="B2559" t="s">
        <v>56</v>
      </c>
      <c r="C2559" t="s">
        <v>98</v>
      </c>
      <c r="D2559" t="s">
        <v>50</v>
      </c>
      <c r="E2559" t="s">
        <v>44</v>
      </c>
      <c r="F2559" t="s">
        <v>84</v>
      </c>
      <c r="G2559" s="13" t="s">
        <v>117</v>
      </c>
      <c r="H2559" s="13" t="s">
        <v>115</v>
      </c>
      <c r="I2559">
        <v>1</v>
      </c>
    </row>
    <row r="2560" spans="1:9" x14ac:dyDescent="0.2">
      <c r="A2560" t="s">
        <v>65</v>
      </c>
      <c r="B2560" t="s">
        <v>57</v>
      </c>
      <c r="C2560" t="s">
        <v>98</v>
      </c>
      <c r="D2560" t="s">
        <v>49</v>
      </c>
      <c r="E2560" t="s">
        <v>42</v>
      </c>
      <c r="F2560" t="s">
        <v>46</v>
      </c>
      <c r="G2560" s="13" t="s">
        <v>117</v>
      </c>
      <c r="H2560" s="13" t="s">
        <v>114</v>
      </c>
      <c r="I2560">
        <v>1</v>
      </c>
    </row>
    <row r="2561" spans="1:9" x14ac:dyDescent="0.2">
      <c r="A2561" t="s">
        <v>109</v>
      </c>
      <c r="B2561" t="s">
        <v>58</v>
      </c>
      <c r="C2561" t="s">
        <v>111</v>
      </c>
      <c r="D2561" t="s">
        <v>49</v>
      </c>
      <c r="E2561" t="s">
        <v>42</v>
      </c>
      <c r="F2561" t="s">
        <v>84</v>
      </c>
      <c r="G2561" s="13" t="s">
        <v>117</v>
      </c>
      <c r="H2561" s="13" t="s">
        <v>115</v>
      </c>
      <c r="I2561">
        <v>1</v>
      </c>
    </row>
    <row r="2562" spans="1:9" x14ac:dyDescent="0.2">
      <c r="A2562" t="s">
        <v>65</v>
      </c>
      <c r="B2562" t="s">
        <v>57</v>
      </c>
      <c r="C2562" t="s">
        <v>98</v>
      </c>
      <c r="D2562" t="s">
        <v>49</v>
      </c>
      <c r="E2562" t="s">
        <v>42</v>
      </c>
      <c r="F2562" t="s">
        <v>46</v>
      </c>
      <c r="G2562" s="13" t="s">
        <v>116</v>
      </c>
      <c r="H2562" s="13" t="s">
        <v>113</v>
      </c>
      <c r="I2562">
        <v>1</v>
      </c>
    </row>
    <row r="2563" spans="1:9" x14ac:dyDescent="0.2">
      <c r="A2563" t="s">
        <v>110</v>
      </c>
      <c r="B2563" t="s">
        <v>58</v>
      </c>
      <c r="C2563" t="s">
        <v>111</v>
      </c>
      <c r="D2563" t="s">
        <v>50</v>
      </c>
      <c r="E2563" t="s">
        <v>45</v>
      </c>
      <c r="F2563" t="s">
        <v>84</v>
      </c>
      <c r="G2563" s="13" t="s">
        <v>116</v>
      </c>
      <c r="H2563" s="13" t="s">
        <v>114</v>
      </c>
      <c r="I2563">
        <v>1</v>
      </c>
    </row>
    <row r="2564" spans="1:9" x14ac:dyDescent="0.2">
      <c r="A2564" t="s">
        <v>65</v>
      </c>
      <c r="B2564" t="s">
        <v>57</v>
      </c>
      <c r="C2564" t="s">
        <v>98</v>
      </c>
      <c r="D2564" t="s">
        <v>50</v>
      </c>
      <c r="E2564" t="s">
        <v>42</v>
      </c>
      <c r="F2564" t="s">
        <v>46</v>
      </c>
      <c r="G2564" s="13" t="s">
        <v>116</v>
      </c>
      <c r="H2564" s="13" t="s">
        <v>115</v>
      </c>
      <c r="I2564">
        <v>1</v>
      </c>
    </row>
    <row r="2565" spans="1:9" x14ac:dyDescent="0.2">
      <c r="A2565" t="s">
        <v>28</v>
      </c>
      <c r="B2565" t="s">
        <v>53</v>
      </c>
      <c r="C2565" t="s">
        <v>91</v>
      </c>
      <c r="D2565" t="s">
        <v>49</v>
      </c>
      <c r="E2565" t="s">
        <v>42</v>
      </c>
      <c r="F2565" t="s">
        <v>46</v>
      </c>
      <c r="G2565" s="13" t="s">
        <v>116</v>
      </c>
      <c r="H2565" s="13" t="s">
        <v>113</v>
      </c>
      <c r="I2565">
        <v>1</v>
      </c>
    </row>
    <row r="2566" spans="1:9" x14ac:dyDescent="0.2">
      <c r="A2566" t="s">
        <v>110</v>
      </c>
      <c r="B2566" t="s">
        <v>58</v>
      </c>
      <c r="C2566" t="s">
        <v>111</v>
      </c>
      <c r="D2566" t="s">
        <v>49</v>
      </c>
      <c r="E2566" t="s">
        <v>41</v>
      </c>
      <c r="F2566" t="s">
        <v>84</v>
      </c>
      <c r="G2566" s="13" t="s">
        <v>117</v>
      </c>
      <c r="H2566" s="13" t="s">
        <v>114</v>
      </c>
      <c r="I2566">
        <v>1</v>
      </c>
    </row>
    <row r="2567" spans="1:9" x14ac:dyDescent="0.2">
      <c r="A2567" t="s">
        <v>1</v>
      </c>
      <c r="B2567" t="s">
        <v>54</v>
      </c>
      <c r="C2567" t="s">
        <v>90</v>
      </c>
      <c r="D2567" t="s">
        <v>50</v>
      </c>
      <c r="E2567" t="s">
        <v>42</v>
      </c>
      <c r="F2567" t="s">
        <v>84</v>
      </c>
      <c r="G2567" s="13" t="s">
        <v>117</v>
      </c>
      <c r="H2567" s="13" t="s">
        <v>115</v>
      </c>
      <c r="I2567">
        <v>1</v>
      </c>
    </row>
    <row r="2568" spans="1:9" x14ac:dyDescent="0.2">
      <c r="A2568" t="s">
        <v>65</v>
      </c>
      <c r="B2568" t="s">
        <v>57</v>
      </c>
      <c r="C2568" t="s">
        <v>98</v>
      </c>
      <c r="D2568" t="s">
        <v>49</v>
      </c>
      <c r="E2568" t="s">
        <v>42</v>
      </c>
      <c r="F2568" t="s">
        <v>46</v>
      </c>
      <c r="G2568" s="13" t="s">
        <v>117</v>
      </c>
      <c r="H2568" s="13" t="s">
        <v>114</v>
      </c>
      <c r="I2568">
        <v>1</v>
      </c>
    </row>
    <row r="2569" spans="1:9" x14ac:dyDescent="0.2">
      <c r="A2569" t="s">
        <v>65</v>
      </c>
      <c r="B2569" t="s">
        <v>57</v>
      </c>
      <c r="C2569" t="s">
        <v>98</v>
      </c>
      <c r="D2569" t="s">
        <v>49</v>
      </c>
      <c r="E2569" t="s">
        <v>42</v>
      </c>
      <c r="F2569" t="s">
        <v>83</v>
      </c>
      <c r="G2569" s="13" t="s">
        <v>117</v>
      </c>
      <c r="H2569" s="13" t="s">
        <v>115</v>
      </c>
      <c r="I2569">
        <v>1</v>
      </c>
    </row>
    <row r="2570" spans="1:9" x14ac:dyDescent="0.2">
      <c r="A2570" t="s">
        <v>15</v>
      </c>
      <c r="B2570" t="s">
        <v>54</v>
      </c>
      <c r="C2570" t="s">
        <v>93</v>
      </c>
      <c r="D2570" t="s">
        <v>50</v>
      </c>
      <c r="E2570" t="s">
        <v>42</v>
      </c>
      <c r="F2570" t="s">
        <v>46</v>
      </c>
      <c r="G2570" s="13" t="s">
        <v>116</v>
      </c>
      <c r="H2570" s="13" t="s">
        <v>113</v>
      </c>
      <c r="I2570">
        <v>1</v>
      </c>
    </row>
    <row r="2571" spans="1:9" x14ac:dyDescent="0.2">
      <c r="A2571" t="s">
        <v>65</v>
      </c>
      <c r="B2571" t="s">
        <v>57</v>
      </c>
      <c r="C2571" t="s">
        <v>98</v>
      </c>
      <c r="D2571" t="s">
        <v>50</v>
      </c>
      <c r="E2571" t="s">
        <v>41</v>
      </c>
      <c r="F2571" t="s">
        <v>84</v>
      </c>
      <c r="G2571" s="13" t="s">
        <v>116</v>
      </c>
      <c r="H2571" s="13" t="s">
        <v>114</v>
      </c>
      <c r="I2571">
        <v>1</v>
      </c>
    </row>
    <row r="2572" spans="1:9" x14ac:dyDescent="0.2">
      <c r="A2572" t="s">
        <v>68</v>
      </c>
      <c r="B2572" t="s">
        <v>55</v>
      </c>
      <c r="C2572" t="s">
        <v>90</v>
      </c>
      <c r="D2572" t="s">
        <v>50</v>
      </c>
      <c r="E2572" t="s">
        <v>44</v>
      </c>
      <c r="F2572" t="s">
        <v>83</v>
      </c>
      <c r="G2572" s="13" t="s">
        <v>116</v>
      </c>
      <c r="H2572" s="13" t="s">
        <v>115</v>
      </c>
      <c r="I2572">
        <v>1</v>
      </c>
    </row>
    <row r="2573" spans="1:9" x14ac:dyDescent="0.2">
      <c r="A2573" t="s">
        <v>110</v>
      </c>
      <c r="B2573" t="s">
        <v>58</v>
      </c>
      <c r="C2573" t="s">
        <v>111</v>
      </c>
      <c r="D2573" t="s">
        <v>49</v>
      </c>
      <c r="E2573" t="s">
        <v>42</v>
      </c>
      <c r="F2573" t="s">
        <v>84</v>
      </c>
      <c r="G2573" s="13" t="s">
        <v>116</v>
      </c>
      <c r="H2573" s="13" t="s">
        <v>113</v>
      </c>
      <c r="I2573">
        <v>1</v>
      </c>
    </row>
    <row r="2574" spans="1:9" x14ac:dyDescent="0.2">
      <c r="A2574" t="s">
        <v>62</v>
      </c>
      <c r="B2574" t="s">
        <v>56</v>
      </c>
      <c r="C2574" t="s">
        <v>89</v>
      </c>
      <c r="D2574" t="s">
        <v>50</v>
      </c>
      <c r="E2574" t="s">
        <v>60</v>
      </c>
      <c r="F2574" t="s">
        <v>46</v>
      </c>
      <c r="G2574" s="13" t="s">
        <v>117</v>
      </c>
      <c r="H2574" s="13" t="s">
        <v>114</v>
      </c>
      <c r="I2574">
        <v>1</v>
      </c>
    </row>
    <row r="2575" spans="1:9" x14ac:dyDescent="0.2">
      <c r="A2575" t="s">
        <v>13</v>
      </c>
      <c r="B2575" t="s">
        <v>55</v>
      </c>
      <c r="C2575" t="s">
        <v>92</v>
      </c>
      <c r="D2575" t="s">
        <v>49</v>
      </c>
      <c r="E2575" t="s">
        <v>61</v>
      </c>
      <c r="F2575" t="s">
        <v>46</v>
      </c>
      <c r="G2575" s="13" t="s">
        <v>117</v>
      </c>
      <c r="H2575" s="13" t="s">
        <v>115</v>
      </c>
      <c r="I2575">
        <v>1</v>
      </c>
    </row>
    <row r="2576" spans="1:9" x14ac:dyDescent="0.2">
      <c r="A2576" t="s">
        <v>65</v>
      </c>
      <c r="B2576" t="s">
        <v>57</v>
      </c>
      <c r="C2576" t="s">
        <v>98</v>
      </c>
      <c r="D2576" t="s">
        <v>50</v>
      </c>
      <c r="E2576" t="s">
        <v>42</v>
      </c>
      <c r="F2576" t="s">
        <v>46</v>
      </c>
      <c r="G2576" s="13" t="s">
        <v>117</v>
      </c>
      <c r="H2576" s="13" t="s">
        <v>114</v>
      </c>
      <c r="I2576">
        <v>1</v>
      </c>
    </row>
    <row r="2577" spans="1:9" x14ac:dyDescent="0.2">
      <c r="A2577" t="s">
        <v>64</v>
      </c>
      <c r="B2577" t="s">
        <v>56</v>
      </c>
      <c r="C2577" t="s">
        <v>93</v>
      </c>
      <c r="D2577" t="s">
        <v>49</v>
      </c>
      <c r="E2577" t="s">
        <v>44</v>
      </c>
      <c r="F2577" t="s">
        <v>46</v>
      </c>
      <c r="G2577" s="13" t="s">
        <v>117</v>
      </c>
      <c r="H2577" s="13" t="s">
        <v>115</v>
      </c>
      <c r="I2577">
        <v>1</v>
      </c>
    </row>
    <row r="2578" spans="1:9" x14ac:dyDescent="0.2">
      <c r="A2578" t="s">
        <v>68</v>
      </c>
      <c r="B2578" t="s">
        <v>55</v>
      </c>
      <c r="C2578" t="s">
        <v>90</v>
      </c>
      <c r="D2578" t="s">
        <v>50</v>
      </c>
      <c r="E2578" t="s">
        <v>44</v>
      </c>
      <c r="F2578" t="s">
        <v>83</v>
      </c>
      <c r="G2578" s="13" t="s">
        <v>116</v>
      </c>
      <c r="H2578" s="13" t="s">
        <v>113</v>
      </c>
      <c r="I2578">
        <v>1</v>
      </c>
    </row>
    <row r="2579" spans="1:9" x14ac:dyDescent="0.2">
      <c r="A2579" t="s">
        <v>107</v>
      </c>
      <c r="B2579" t="s">
        <v>53</v>
      </c>
      <c r="C2579" t="s">
        <v>92</v>
      </c>
      <c r="D2579" t="s">
        <v>49</v>
      </c>
      <c r="E2579" t="s">
        <v>41</v>
      </c>
      <c r="F2579" t="s">
        <v>46</v>
      </c>
      <c r="G2579" s="13" t="s">
        <v>116</v>
      </c>
      <c r="H2579" s="13" t="s">
        <v>114</v>
      </c>
      <c r="I2579">
        <v>1</v>
      </c>
    </row>
    <row r="2580" spans="1:9" x14ac:dyDescent="0.2">
      <c r="A2580" t="s">
        <v>108</v>
      </c>
      <c r="B2580" t="s">
        <v>58</v>
      </c>
      <c r="C2580" t="s">
        <v>134</v>
      </c>
      <c r="D2580" t="s">
        <v>50</v>
      </c>
      <c r="E2580" t="s">
        <v>61</v>
      </c>
      <c r="F2580" t="s">
        <v>83</v>
      </c>
      <c r="G2580" s="13" t="s">
        <v>117</v>
      </c>
      <c r="H2580" s="13" t="s">
        <v>115</v>
      </c>
      <c r="I2580">
        <v>1</v>
      </c>
    </row>
    <row r="2581" spans="1:9" x14ac:dyDescent="0.2">
      <c r="A2581" t="s">
        <v>13</v>
      </c>
      <c r="B2581" t="s">
        <v>55</v>
      </c>
      <c r="C2581" t="s">
        <v>92</v>
      </c>
      <c r="D2581" t="s">
        <v>49</v>
      </c>
      <c r="E2581" t="s">
        <v>61</v>
      </c>
      <c r="F2581" t="s">
        <v>46</v>
      </c>
      <c r="G2581" s="13" t="s">
        <v>116</v>
      </c>
      <c r="H2581" s="13" t="s">
        <v>113</v>
      </c>
      <c r="I2581">
        <v>1</v>
      </c>
    </row>
    <row r="2582" spans="1:9" x14ac:dyDescent="0.2">
      <c r="A2582" t="s">
        <v>65</v>
      </c>
      <c r="B2582" t="s">
        <v>57</v>
      </c>
      <c r="C2582" t="s">
        <v>98</v>
      </c>
      <c r="D2582" t="s">
        <v>49</v>
      </c>
      <c r="E2582" t="s">
        <v>42</v>
      </c>
      <c r="F2582" t="s">
        <v>46</v>
      </c>
      <c r="G2582" s="13" t="s">
        <v>117</v>
      </c>
      <c r="H2582" s="13" t="s">
        <v>114</v>
      </c>
      <c r="I2582">
        <v>1</v>
      </c>
    </row>
    <row r="2583" spans="1:9" x14ac:dyDescent="0.2">
      <c r="A2583" t="s">
        <v>105</v>
      </c>
      <c r="B2583" t="s">
        <v>56</v>
      </c>
      <c r="C2583" t="s">
        <v>98</v>
      </c>
      <c r="D2583" t="s">
        <v>49</v>
      </c>
      <c r="E2583" t="s">
        <v>42</v>
      </c>
      <c r="F2583" t="s">
        <v>84</v>
      </c>
      <c r="G2583" s="13" t="s">
        <v>117</v>
      </c>
      <c r="H2583" s="13" t="s">
        <v>115</v>
      </c>
      <c r="I2583">
        <v>1</v>
      </c>
    </row>
    <row r="2584" spans="1:9" x14ac:dyDescent="0.2">
      <c r="A2584" t="s">
        <v>109</v>
      </c>
      <c r="B2584" t="s">
        <v>58</v>
      </c>
      <c r="C2584" t="s">
        <v>111</v>
      </c>
      <c r="D2584" t="s">
        <v>50</v>
      </c>
      <c r="E2584" t="s">
        <v>42</v>
      </c>
      <c r="F2584" t="s">
        <v>83</v>
      </c>
      <c r="G2584" s="13" t="s">
        <v>117</v>
      </c>
      <c r="H2584" s="13" t="s">
        <v>114</v>
      </c>
      <c r="I2584">
        <v>1</v>
      </c>
    </row>
    <row r="2585" spans="1:9" x14ac:dyDescent="0.2">
      <c r="A2585" t="s">
        <v>65</v>
      </c>
      <c r="B2585" t="s">
        <v>57</v>
      </c>
      <c r="C2585" t="s">
        <v>98</v>
      </c>
      <c r="D2585" t="s">
        <v>50</v>
      </c>
      <c r="E2585" t="s">
        <v>42</v>
      </c>
      <c r="F2585" t="s">
        <v>84</v>
      </c>
      <c r="G2585" s="13" t="s">
        <v>117</v>
      </c>
      <c r="H2585" s="13" t="s">
        <v>115</v>
      </c>
      <c r="I2585">
        <v>1</v>
      </c>
    </row>
    <row r="2586" spans="1:9" x14ac:dyDescent="0.2">
      <c r="A2586" t="s">
        <v>64</v>
      </c>
      <c r="B2586" t="s">
        <v>56</v>
      </c>
      <c r="C2586" t="s">
        <v>93</v>
      </c>
      <c r="D2586" t="s">
        <v>49</v>
      </c>
      <c r="E2586" t="s">
        <v>42</v>
      </c>
      <c r="F2586" t="s">
        <v>83</v>
      </c>
      <c r="G2586" s="13" t="s">
        <v>116</v>
      </c>
      <c r="H2586" s="13" t="s">
        <v>113</v>
      </c>
      <c r="I2586">
        <v>1</v>
      </c>
    </row>
    <row r="2587" spans="1:9" x14ac:dyDescent="0.2">
      <c r="A2587" t="s">
        <v>107</v>
      </c>
      <c r="B2587" t="s">
        <v>53</v>
      </c>
      <c r="C2587" t="s">
        <v>92</v>
      </c>
      <c r="D2587" t="s">
        <v>49</v>
      </c>
      <c r="E2587" t="s">
        <v>41</v>
      </c>
      <c r="F2587" t="s">
        <v>46</v>
      </c>
      <c r="G2587" s="13" t="s">
        <v>116</v>
      </c>
      <c r="H2587" s="13" t="s">
        <v>114</v>
      </c>
      <c r="I2587">
        <v>1</v>
      </c>
    </row>
    <row r="2588" spans="1:9" x14ac:dyDescent="0.2">
      <c r="A2588" t="s">
        <v>107</v>
      </c>
      <c r="B2588" t="s">
        <v>53</v>
      </c>
      <c r="C2588" t="s">
        <v>92</v>
      </c>
      <c r="D2588" t="s">
        <v>50</v>
      </c>
      <c r="E2588" t="s">
        <v>61</v>
      </c>
      <c r="F2588" t="s">
        <v>46</v>
      </c>
      <c r="G2588" s="13" t="s">
        <v>116</v>
      </c>
      <c r="H2588" s="13" t="s">
        <v>115</v>
      </c>
      <c r="I2588">
        <v>1</v>
      </c>
    </row>
    <row r="2589" spans="1:9" x14ac:dyDescent="0.2">
      <c r="A2589" t="s">
        <v>108</v>
      </c>
      <c r="B2589" t="s">
        <v>58</v>
      </c>
      <c r="C2589" t="s">
        <v>134</v>
      </c>
      <c r="D2589" t="s">
        <v>49</v>
      </c>
      <c r="E2589" t="s">
        <v>42</v>
      </c>
      <c r="F2589" t="s">
        <v>83</v>
      </c>
      <c r="G2589" s="13" t="s">
        <v>117</v>
      </c>
      <c r="H2589" s="13" t="s">
        <v>113</v>
      </c>
      <c r="I2589">
        <v>1</v>
      </c>
    </row>
    <row r="2590" spans="1:9" x14ac:dyDescent="0.2">
      <c r="A2590" t="s">
        <v>65</v>
      </c>
      <c r="B2590" t="s">
        <v>57</v>
      </c>
      <c r="C2590" t="s">
        <v>98</v>
      </c>
      <c r="D2590" t="s">
        <v>49</v>
      </c>
      <c r="E2590" t="s">
        <v>42</v>
      </c>
      <c r="F2590" t="s">
        <v>83</v>
      </c>
      <c r="G2590" s="13" t="s">
        <v>117</v>
      </c>
      <c r="H2590" s="13" t="s">
        <v>114</v>
      </c>
      <c r="I2590">
        <v>1</v>
      </c>
    </row>
    <row r="2591" spans="1:9" x14ac:dyDescent="0.2">
      <c r="A2591" t="s">
        <v>109</v>
      </c>
      <c r="B2591" t="s">
        <v>58</v>
      </c>
      <c r="C2591" t="s">
        <v>111</v>
      </c>
      <c r="D2591" t="s">
        <v>50</v>
      </c>
      <c r="E2591" t="s">
        <v>42</v>
      </c>
      <c r="F2591" t="s">
        <v>83</v>
      </c>
      <c r="G2591" s="13" t="s">
        <v>117</v>
      </c>
      <c r="H2591" s="13" t="s">
        <v>115</v>
      </c>
      <c r="I2591">
        <v>1</v>
      </c>
    </row>
    <row r="2592" spans="1:9" x14ac:dyDescent="0.2">
      <c r="A2592" t="s">
        <v>37</v>
      </c>
      <c r="B2592" t="s">
        <v>54</v>
      </c>
      <c r="C2592" t="s">
        <v>92</v>
      </c>
      <c r="D2592" t="s">
        <v>50</v>
      </c>
      <c r="E2592" t="s">
        <v>42</v>
      </c>
      <c r="F2592" t="s">
        <v>84</v>
      </c>
      <c r="G2592" s="13" t="s">
        <v>117</v>
      </c>
      <c r="H2592" s="13" t="s">
        <v>114</v>
      </c>
      <c r="I2592">
        <v>1</v>
      </c>
    </row>
    <row r="2593" spans="1:9" x14ac:dyDescent="0.2">
      <c r="A2593" t="s">
        <v>110</v>
      </c>
      <c r="B2593" t="s">
        <v>58</v>
      </c>
      <c r="C2593" t="s">
        <v>111</v>
      </c>
      <c r="D2593" t="s">
        <v>50</v>
      </c>
      <c r="E2593" t="s">
        <v>61</v>
      </c>
      <c r="F2593" t="s">
        <v>46</v>
      </c>
      <c r="G2593" s="13" t="s">
        <v>117</v>
      </c>
      <c r="H2593" s="13" t="s">
        <v>115</v>
      </c>
      <c r="I2593">
        <v>1</v>
      </c>
    </row>
    <row r="2594" spans="1:9" x14ac:dyDescent="0.2">
      <c r="A2594" t="s">
        <v>65</v>
      </c>
      <c r="B2594" t="s">
        <v>57</v>
      </c>
      <c r="C2594" t="s">
        <v>98</v>
      </c>
      <c r="D2594" t="s">
        <v>50</v>
      </c>
      <c r="E2594" t="s">
        <v>61</v>
      </c>
      <c r="F2594" t="s">
        <v>46</v>
      </c>
      <c r="G2594" s="13" t="s">
        <v>116</v>
      </c>
      <c r="H2594" s="13" t="s">
        <v>113</v>
      </c>
      <c r="I2594">
        <v>1</v>
      </c>
    </row>
    <row r="2595" spans="1:9" x14ac:dyDescent="0.2">
      <c r="A2595" t="s">
        <v>65</v>
      </c>
      <c r="B2595" t="s">
        <v>57</v>
      </c>
      <c r="C2595" t="s">
        <v>98</v>
      </c>
      <c r="D2595" t="s">
        <v>50</v>
      </c>
      <c r="E2595" t="s">
        <v>42</v>
      </c>
      <c r="F2595" t="s">
        <v>46</v>
      </c>
      <c r="G2595" s="13" t="s">
        <v>116</v>
      </c>
      <c r="H2595" s="13" t="s">
        <v>114</v>
      </c>
      <c r="I2595">
        <v>1</v>
      </c>
    </row>
    <row r="2596" spans="1:9" x14ac:dyDescent="0.2">
      <c r="A2596" t="s">
        <v>110</v>
      </c>
      <c r="B2596" t="s">
        <v>58</v>
      </c>
      <c r="C2596" t="s">
        <v>111</v>
      </c>
      <c r="D2596" t="s">
        <v>49</v>
      </c>
      <c r="E2596" t="s">
        <v>42</v>
      </c>
      <c r="F2596" t="s">
        <v>46</v>
      </c>
      <c r="G2596" s="13" t="s">
        <v>116</v>
      </c>
      <c r="H2596" s="13" t="s">
        <v>115</v>
      </c>
      <c r="I2596">
        <v>1</v>
      </c>
    </row>
    <row r="2597" spans="1:9" x14ac:dyDescent="0.2">
      <c r="A2597" t="s">
        <v>65</v>
      </c>
      <c r="B2597" t="s">
        <v>57</v>
      </c>
      <c r="C2597" t="s">
        <v>98</v>
      </c>
      <c r="D2597" t="s">
        <v>50</v>
      </c>
      <c r="E2597" t="s">
        <v>42</v>
      </c>
      <c r="F2597" t="s">
        <v>46</v>
      </c>
      <c r="G2597" s="13" t="s">
        <v>116</v>
      </c>
      <c r="H2597" s="13" t="s">
        <v>113</v>
      </c>
      <c r="I2597">
        <v>1</v>
      </c>
    </row>
    <row r="2598" spans="1:9" x14ac:dyDescent="0.2">
      <c r="A2598" t="s">
        <v>64</v>
      </c>
      <c r="B2598" t="s">
        <v>56</v>
      </c>
      <c r="C2598" t="s">
        <v>93</v>
      </c>
      <c r="D2598" t="s">
        <v>49</v>
      </c>
      <c r="E2598" t="s">
        <v>41</v>
      </c>
      <c r="F2598" t="s">
        <v>46</v>
      </c>
      <c r="G2598" s="13" t="s">
        <v>117</v>
      </c>
      <c r="H2598" s="13" t="s">
        <v>114</v>
      </c>
      <c r="I2598">
        <v>1</v>
      </c>
    </row>
    <row r="2599" spans="1:9" x14ac:dyDescent="0.2">
      <c r="A2599" t="s">
        <v>64</v>
      </c>
      <c r="B2599" t="s">
        <v>56</v>
      </c>
      <c r="C2599" t="s">
        <v>93</v>
      </c>
      <c r="D2599" t="s">
        <v>49</v>
      </c>
      <c r="E2599" t="s">
        <v>42</v>
      </c>
      <c r="F2599" t="s">
        <v>83</v>
      </c>
      <c r="G2599" s="13" t="s">
        <v>117</v>
      </c>
      <c r="H2599" s="13" t="s">
        <v>115</v>
      </c>
      <c r="I2599">
        <v>1</v>
      </c>
    </row>
    <row r="2600" spans="1:9" x14ac:dyDescent="0.2">
      <c r="A2600" t="s">
        <v>64</v>
      </c>
      <c r="B2600" t="s">
        <v>56</v>
      </c>
      <c r="C2600" t="s">
        <v>93</v>
      </c>
      <c r="D2600" t="s">
        <v>49</v>
      </c>
      <c r="E2600" t="s">
        <v>44</v>
      </c>
      <c r="F2600" t="s">
        <v>46</v>
      </c>
      <c r="G2600" s="13" t="s">
        <v>117</v>
      </c>
      <c r="H2600" s="13" t="s">
        <v>114</v>
      </c>
      <c r="I2600">
        <v>1</v>
      </c>
    </row>
    <row r="2601" spans="1:9" x14ac:dyDescent="0.2">
      <c r="A2601" t="s">
        <v>108</v>
      </c>
      <c r="B2601" t="s">
        <v>58</v>
      </c>
      <c r="C2601" t="s">
        <v>134</v>
      </c>
      <c r="D2601" t="s">
        <v>49</v>
      </c>
      <c r="E2601" t="s">
        <v>42</v>
      </c>
      <c r="F2601" t="s">
        <v>83</v>
      </c>
      <c r="G2601" s="13" t="s">
        <v>117</v>
      </c>
      <c r="H2601" s="13" t="s">
        <v>115</v>
      </c>
      <c r="I2601">
        <v>1</v>
      </c>
    </row>
    <row r="2602" spans="1:9" x14ac:dyDescent="0.2">
      <c r="A2602" t="s">
        <v>66</v>
      </c>
      <c r="B2602" t="s">
        <v>55</v>
      </c>
      <c r="C2602" t="s">
        <v>95</v>
      </c>
      <c r="D2602" t="s">
        <v>49</v>
      </c>
      <c r="E2602" t="s">
        <v>42</v>
      </c>
      <c r="F2602" t="s">
        <v>84</v>
      </c>
      <c r="G2602" s="13" t="s">
        <v>116</v>
      </c>
      <c r="H2602" s="13" t="s">
        <v>113</v>
      </c>
      <c r="I2602">
        <v>1</v>
      </c>
    </row>
    <row r="2603" spans="1:9" x14ac:dyDescent="0.2">
      <c r="A2603" t="s">
        <v>107</v>
      </c>
      <c r="B2603" t="s">
        <v>53</v>
      </c>
      <c r="C2603" t="s">
        <v>92</v>
      </c>
      <c r="D2603" t="s">
        <v>49</v>
      </c>
      <c r="E2603" t="s">
        <v>42</v>
      </c>
      <c r="F2603" t="s">
        <v>83</v>
      </c>
      <c r="G2603" s="13" t="s">
        <v>116</v>
      </c>
      <c r="H2603" s="13" t="s">
        <v>114</v>
      </c>
      <c r="I2603">
        <v>1</v>
      </c>
    </row>
    <row r="2604" spans="1:9" x14ac:dyDescent="0.2">
      <c r="A2604" t="s">
        <v>65</v>
      </c>
      <c r="B2604" t="s">
        <v>57</v>
      </c>
      <c r="C2604" t="s">
        <v>98</v>
      </c>
      <c r="D2604" t="s">
        <v>50</v>
      </c>
      <c r="E2604" t="s">
        <v>61</v>
      </c>
      <c r="F2604" t="s">
        <v>83</v>
      </c>
      <c r="G2604" s="13" t="s">
        <v>116</v>
      </c>
      <c r="H2604" s="13" t="s">
        <v>115</v>
      </c>
      <c r="I2604">
        <v>1</v>
      </c>
    </row>
    <row r="2605" spans="1:9" x14ac:dyDescent="0.2">
      <c r="A2605" t="s">
        <v>106</v>
      </c>
      <c r="B2605" t="s">
        <v>56</v>
      </c>
      <c r="C2605" t="s">
        <v>94</v>
      </c>
      <c r="D2605" t="s">
        <v>49</v>
      </c>
      <c r="E2605" t="s">
        <v>42</v>
      </c>
      <c r="F2605" t="s">
        <v>83</v>
      </c>
      <c r="G2605" s="13" t="s">
        <v>116</v>
      </c>
      <c r="H2605" s="13" t="s">
        <v>113</v>
      </c>
      <c r="I2605">
        <v>1</v>
      </c>
    </row>
    <row r="2606" spans="1:9" x14ac:dyDescent="0.2">
      <c r="A2606" t="s">
        <v>65</v>
      </c>
      <c r="B2606" t="s">
        <v>57</v>
      </c>
      <c r="C2606" t="s">
        <v>98</v>
      </c>
      <c r="D2606" t="s">
        <v>49</v>
      </c>
      <c r="E2606" t="s">
        <v>45</v>
      </c>
      <c r="F2606" t="s">
        <v>84</v>
      </c>
      <c r="G2606" s="13" t="s">
        <v>117</v>
      </c>
      <c r="H2606" s="13" t="s">
        <v>114</v>
      </c>
      <c r="I2606">
        <v>1</v>
      </c>
    </row>
    <row r="2607" spans="1:9" x14ac:dyDescent="0.2">
      <c r="A2607" t="s">
        <v>33</v>
      </c>
      <c r="B2607" t="s">
        <v>54</v>
      </c>
      <c r="C2607" t="s">
        <v>91</v>
      </c>
      <c r="D2607" t="s">
        <v>50</v>
      </c>
      <c r="E2607" t="s">
        <v>42</v>
      </c>
      <c r="F2607" t="s">
        <v>84</v>
      </c>
      <c r="G2607" s="13" t="s">
        <v>117</v>
      </c>
      <c r="H2607" s="13" t="s">
        <v>115</v>
      </c>
      <c r="I2607">
        <v>1</v>
      </c>
    </row>
    <row r="2608" spans="1:9" x14ac:dyDescent="0.2">
      <c r="A2608" t="s">
        <v>34</v>
      </c>
      <c r="B2608" t="s">
        <v>53</v>
      </c>
      <c r="C2608" t="s">
        <v>96</v>
      </c>
      <c r="D2608" t="s">
        <v>50</v>
      </c>
      <c r="E2608" t="s">
        <v>61</v>
      </c>
      <c r="F2608" t="s">
        <v>46</v>
      </c>
      <c r="G2608" s="13" t="s">
        <v>117</v>
      </c>
      <c r="H2608" s="13" t="s">
        <v>114</v>
      </c>
      <c r="I2608">
        <v>1</v>
      </c>
    </row>
    <row r="2609" spans="1:9" x14ac:dyDescent="0.2">
      <c r="A2609" t="s">
        <v>110</v>
      </c>
      <c r="B2609" t="s">
        <v>58</v>
      </c>
      <c r="C2609" t="s">
        <v>111</v>
      </c>
      <c r="D2609" t="s">
        <v>49</v>
      </c>
      <c r="E2609" t="s">
        <v>61</v>
      </c>
      <c r="F2609" t="s">
        <v>83</v>
      </c>
      <c r="G2609" s="13" t="s">
        <v>117</v>
      </c>
      <c r="H2609" s="13" t="s">
        <v>115</v>
      </c>
      <c r="I2609">
        <v>1</v>
      </c>
    </row>
    <row r="2610" spans="1:9" x14ac:dyDescent="0.2">
      <c r="A2610" t="s">
        <v>39</v>
      </c>
      <c r="B2610" t="s">
        <v>53</v>
      </c>
      <c r="C2610" t="s">
        <v>93</v>
      </c>
      <c r="D2610" t="s">
        <v>50</v>
      </c>
      <c r="E2610" t="s">
        <v>41</v>
      </c>
      <c r="F2610" t="s">
        <v>46</v>
      </c>
      <c r="G2610" s="13" t="s">
        <v>116</v>
      </c>
      <c r="H2610" s="13" t="s">
        <v>113</v>
      </c>
      <c r="I2610">
        <v>1</v>
      </c>
    </row>
    <row r="2611" spans="1:9" x14ac:dyDescent="0.2">
      <c r="A2611" t="s">
        <v>6</v>
      </c>
      <c r="B2611" t="s">
        <v>54</v>
      </c>
      <c r="C2611" t="s">
        <v>91</v>
      </c>
      <c r="D2611" t="s">
        <v>50</v>
      </c>
      <c r="E2611" t="s">
        <v>42</v>
      </c>
      <c r="F2611" t="s">
        <v>46</v>
      </c>
      <c r="G2611" s="13" t="s">
        <v>116</v>
      </c>
      <c r="H2611" s="13" t="s">
        <v>114</v>
      </c>
      <c r="I2611">
        <v>1</v>
      </c>
    </row>
    <row r="2612" spans="1:9" x14ac:dyDescent="0.2">
      <c r="A2612" t="s">
        <v>1</v>
      </c>
      <c r="B2612" t="s">
        <v>54</v>
      </c>
      <c r="C2612" t="s">
        <v>90</v>
      </c>
      <c r="D2612" t="s">
        <v>49</v>
      </c>
      <c r="E2612" t="s">
        <v>42</v>
      </c>
      <c r="F2612" t="s">
        <v>46</v>
      </c>
      <c r="G2612" s="13" t="s">
        <v>116</v>
      </c>
      <c r="H2612" s="13" t="s">
        <v>115</v>
      </c>
      <c r="I2612">
        <v>1</v>
      </c>
    </row>
    <row r="2613" spans="1:9" x14ac:dyDescent="0.2">
      <c r="A2613" t="s">
        <v>110</v>
      </c>
      <c r="B2613" t="s">
        <v>58</v>
      </c>
      <c r="C2613" t="s">
        <v>111</v>
      </c>
      <c r="D2613" t="s">
        <v>49</v>
      </c>
      <c r="E2613" t="s">
        <v>41</v>
      </c>
      <c r="F2613" t="s">
        <v>84</v>
      </c>
      <c r="G2613" s="13" t="s">
        <v>116</v>
      </c>
      <c r="H2613" s="13" t="s">
        <v>113</v>
      </c>
      <c r="I2613">
        <v>1</v>
      </c>
    </row>
    <row r="2614" spans="1:9" x14ac:dyDescent="0.2">
      <c r="A2614" t="s">
        <v>110</v>
      </c>
      <c r="B2614" t="s">
        <v>58</v>
      </c>
      <c r="C2614" t="s">
        <v>111</v>
      </c>
      <c r="D2614" t="s">
        <v>49</v>
      </c>
      <c r="E2614" t="s">
        <v>41</v>
      </c>
      <c r="F2614" t="s">
        <v>84</v>
      </c>
      <c r="G2614" s="13" t="s">
        <v>117</v>
      </c>
      <c r="H2614" s="13" t="s">
        <v>114</v>
      </c>
      <c r="I2614">
        <v>1</v>
      </c>
    </row>
    <row r="2615" spans="1:9" x14ac:dyDescent="0.2">
      <c r="A2615" t="s">
        <v>107</v>
      </c>
      <c r="B2615" t="s">
        <v>53</v>
      </c>
      <c r="C2615" t="s">
        <v>92</v>
      </c>
      <c r="D2615" t="s">
        <v>50</v>
      </c>
      <c r="E2615" t="s">
        <v>61</v>
      </c>
      <c r="F2615" t="s">
        <v>46</v>
      </c>
      <c r="G2615" s="13" t="s">
        <v>117</v>
      </c>
      <c r="H2615" s="13" t="s">
        <v>115</v>
      </c>
      <c r="I2615">
        <v>1</v>
      </c>
    </row>
    <row r="2616" spans="1:9" x14ac:dyDescent="0.2">
      <c r="A2616" t="s">
        <v>108</v>
      </c>
      <c r="B2616" t="s">
        <v>58</v>
      </c>
      <c r="C2616" t="s">
        <v>134</v>
      </c>
      <c r="D2616" t="s">
        <v>49</v>
      </c>
      <c r="E2616" t="s">
        <v>42</v>
      </c>
      <c r="F2616" t="s">
        <v>83</v>
      </c>
      <c r="G2616" s="13" t="s">
        <v>117</v>
      </c>
      <c r="H2616" s="13" t="s">
        <v>114</v>
      </c>
      <c r="I2616">
        <v>1</v>
      </c>
    </row>
    <row r="2617" spans="1:9" x14ac:dyDescent="0.2">
      <c r="A2617" t="s">
        <v>65</v>
      </c>
      <c r="B2617" t="s">
        <v>57</v>
      </c>
      <c r="C2617" t="s">
        <v>98</v>
      </c>
      <c r="D2617" t="s">
        <v>49</v>
      </c>
      <c r="E2617" t="s">
        <v>42</v>
      </c>
      <c r="F2617" t="s">
        <v>46</v>
      </c>
      <c r="G2617" s="13" t="s">
        <v>117</v>
      </c>
      <c r="H2617" s="13" t="s">
        <v>115</v>
      </c>
      <c r="I2617">
        <v>1</v>
      </c>
    </row>
    <row r="2618" spans="1:9" x14ac:dyDescent="0.2">
      <c r="A2618" t="s">
        <v>110</v>
      </c>
      <c r="B2618" t="s">
        <v>58</v>
      </c>
      <c r="C2618" t="s">
        <v>111</v>
      </c>
      <c r="D2618" t="s">
        <v>50</v>
      </c>
      <c r="E2618" t="s">
        <v>44</v>
      </c>
      <c r="F2618" t="s">
        <v>84</v>
      </c>
      <c r="G2618" s="13" t="s">
        <v>116</v>
      </c>
      <c r="H2618" s="13" t="s">
        <v>113</v>
      </c>
      <c r="I2618">
        <v>1</v>
      </c>
    </row>
    <row r="2619" spans="1:9" x14ac:dyDescent="0.2">
      <c r="A2619" t="s">
        <v>105</v>
      </c>
      <c r="B2619" t="s">
        <v>56</v>
      </c>
      <c r="C2619" t="s">
        <v>97</v>
      </c>
      <c r="D2619" t="s">
        <v>50</v>
      </c>
      <c r="E2619" t="s">
        <v>45</v>
      </c>
      <c r="F2619" t="s">
        <v>83</v>
      </c>
      <c r="G2619" s="13" t="s">
        <v>116</v>
      </c>
      <c r="H2619" s="13" t="s">
        <v>114</v>
      </c>
      <c r="I2619">
        <v>1</v>
      </c>
    </row>
    <row r="2620" spans="1:9" x14ac:dyDescent="0.2">
      <c r="A2620" t="s">
        <v>107</v>
      </c>
      <c r="B2620" t="s">
        <v>53</v>
      </c>
      <c r="C2620" t="s">
        <v>92</v>
      </c>
      <c r="D2620" t="s">
        <v>49</v>
      </c>
      <c r="E2620" t="s">
        <v>42</v>
      </c>
      <c r="F2620" t="s">
        <v>46</v>
      </c>
      <c r="G2620" s="13" t="s">
        <v>116</v>
      </c>
      <c r="H2620" s="13" t="s">
        <v>115</v>
      </c>
      <c r="I2620">
        <v>1</v>
      </c>
    </row>
    <row r="2621" spans="1:9" x14ac:dyDescent="0.2">
      <c r="A2621" t="s">
        <v>62</v>
      </c>
      <c r="B2621" t="s">
        <v>56</v>
      </c>
      <c r="C2621" t="s">
        <v>89</v>
      </c>
      <c r="D2621" t="s">
        <v>50</v>
      </c>
      <c r="E2621" t="s">
        <v>45</v>
      </c>
      <c r="F2621" t="s">
        <v>46</v>
      </c>
      <c r="G2621" s="13" t="s">
        <v>116</v>
      </c>
      <c r="H2621" s="13" t="s">
        <v>113</v>
      </c>
      <c r="I2621">
        <v>1</v>
      </c>
    </row>
    <row r="2622" spans="1:9" x14ac:dyDescent="0.2">
      <c r="A2622" t="s">
        <v>110</v>
      </c>
      <c r="B2622" t="s">
        <v>58</v>
      </c>
      <c r="C2622" t="s">
        <v>111</v>
      </c>
      <c r="D2622" t="s">
        <v>49</v>
      </c>
      <c r="E2622" t="s">
        <v>42</v>
      </c>
      <c r="F2622" t="s">
        <v>84</v>
      </c>
      <c r="G2622" s="13" t="s">
        <v>117</v>
      </c>
      <c r="H2622" s="13" t="s">
        <v>114</v>
      </c>
      <c r="I2622">
        <v>1</v>
      </c>
    </row>
    <row r="2623" spans="1:9" x14ac:dyDescent="0.2">
      <c r="A2623" t="s">
        <v>11</v>
      </c>
      <c r="B2623" t="s">
        <v>53</v>
      </c>
      <c r="C2623" t="s">
        <v>93</v>
      </c>
      <c r="D2623" t="s">
        <v>49</v>
      </c>
      <c r="E2623" t="s">
        <v>42</v>
      </c>
      <c r="F2623" t="s">
        <v>84</v>
      </c>
      <c r="G2623" s="13" t="s">
        <v>117</v>
      </c>
      <c r="H2623" s="13" t="s">
        <v>115</v>
      </c>
      <c r="I2623">
        <v>1</v>
      </c>
    </row>
    <row r="2624" spans="1:9" x14ac:dyDescent="0.2">
      <c r="A2624" t="s">
        <v>65</v>
      </c>
      <c r="B2624" t="s">
        <v>57</v>
      </c>
      <c r="C2624" t="s">
        <v>98</v>
      </c>
      <c r="D2624" t="s">
        <v>49</v>
      </c>
      <c r="E2624" t="s">
        <v>61</v>
      </c>
      <c r="F2624" t="s">
        <v>83</v>
      </c>
      <c r="G2624" s="13" t="s">
        <v>117</v>
      </c>
      <c r="H2624" s="13" t="s">
        <v>114</v>
      </c>
      <c r="I2624">
        <v>1</v>
      </c>
    </row>
    <row r="2625" spans="1:9" x14ac:dyDescent="0.2">
      <c r="A2625" t="s">
        <v>6</v>
      </c>
      <c r="B2625" t="s">
        <v>54</v>
      </c>
      <c r="C2625" t="s">
        <v>91</v>
      </c>
      <c r="D2625" t="s">
        <v>50</v>
      </c>
      <c r="E2625" t="s">
        <v>44</v>
      </c>
      <c r="F2625" t="s">
        <v>46</v>
      </c>
      <c r="G2625" s="13" t="s">
        <v>117</v>
      </c>
      <c r="H2625" s="13" t="s">
        <v>115</v>
      </c>
      <c r="I2625">
        <v>1</v>
      </c>
    </row>
    <row r="2626" spans="1:9" x14ac:dyDescent="0.2">
      <c r="A2626" t="s">
        <v>108</v>
      </c>
      <c r="B2626" t="s">
        <v>58</v>
      </c>
      <c r="C2626" s="18" t="s">
        <v>134</v>
      </c>
      <c r="D2626" t="s">
        <v>50</v>
      </c>
      <c r="E2626" t="s">
        <v>44</v>
      </c>
      <c r="F2626" t="s">
        <v>83</v>
      </c>
      <c r="G2626" s="13" t="s">
        <v>117</v>
      </c>
      <c r="H2626" s="13" t="s">
        <v>115</v>
      </c>
      <c r="I2626">
        <v>1</v>
      </c>
    </row>
    <row r="2627" spans="1:9" x14ac:dyDescent="0.2">
      <c r="A2627" t="s">
        <v>64</v>
      </c>
      <c r="B2627" t="s">
        <v>56</v>
      </c>
      <c r="C2627" t="s">
        <v>93</v>
      </c>
      <c r="D2627" t="s">
        <v>50</v>
      </c>
      <c r="E2627" t="s">
        <v>44</v>
      </c>
      <c r="F2627" t="s">
        <v>46</v>
      </c>
      <c r="G2627" s="13" t="s">
        <v>116</v>
      </c>
      <c r="H2627" s="13" t="s">
        <v>113</v>
      </c>
      <c r="I2627">
        <v>1</v>
      </c>
    </row>
    <row r="2628" spans="1:9" x14ac:dyDescent="0.2">
      <c r="A2628" t="s">
        <v>24</v>
      </c>
      <c r="B2628" t="s">
        <v>54</v>
      </c>
      <c r="C2628" t="s">
        <v>97</v>
      </c>
      <c r="D2628" t="s">
        <v>50</v>
      </c>
      <c r="E2628" t="s">
        <v>41</v>
      </c>
      <c r="F2628" t="s">
        <v>84</v>
      </c>
      <c r="G2628" s="13" t="s">
        <v>116</v>
      </c>
      <c r="H2628" s="13" t="s">
        <v>114</v>
      </c>
      <c r="I2628">
        <v>1</v>
      </c>
    </row>
    <row r="2629" spans="1:9" x14ac:dyDescent="0.2">
      <c r="A2629" t="s">
        <v>28</v>
      </c>
      <c r="B2629" t="s">
        <v>53</v>
      </c>
      <c r="C2629" t="s">
        <v>91</v>
      </c>
      <c r="D2629" t="s">
        <v>49</v>
      </c>
      <c r="E2629" t="s">
        <v>42</v>
      </c>
      <c r="F2629" t="s">
        <v>46</v>
      </c>
      <c r="G2629" s="13" t="s">
        <v>116</v>
      </c>
      <c r="H2629" s="13" t="s">
        <v>115</v>
      </c>
      <c r="I2629">
        <v>1</v>
      </c>
    </row>
    <row r="2630" spans="1:9" x14ac:dyDescent="0.2">
      <c r="A2630" t="s">
        <v>17</v>
      </c>
      <c r="B2630" t="s">
        <v>54</v>
      </c>
      <c r="C2630" t="s">
        <v>95</v>
      </c>
      <c r="D2630" t="s">
        <v>50</v>
      </c>
      <c r="E2630" t="s">
        <v>43</v>
      </c>
      <c r="F2630" t="s">
        <v>46</v>
      </c>
      <c r="G2630" s="13" t="s">
        <v>116</v>
      </c>
      <c r="H2630" s="13" t="s">
        <v>113</v>
      </c>
      <c r="I2630">
        <v>1</v>
      </c>
    </row>
    <row r="2631" spans="1:9" x14ac:dyDescent="0.2">
      <c r="A2631" t="s">
        <v>108</v>
      </c>
      <c r="B2631" t="s">
        <v>58</v>
      </c>
      <c r="C2631" t="s">
        <v>134</v>
      </c>
      <c r="D2631" t="s">
        <v>50</v>
      </c>
      <c r="E2631" t="s">
        <v>60</v>
      </c>
      <c r="F2631" t="s">
        <v>83</v>
      </c>
      <c r="G2631" s="13" t="s">
        <v>117</v>
      </c>
      <c r="H2631" s="13" t="s">
        <v>114</v>
      </c>
      <c r="I2631">
        <v>1</v>
      </c>
    </row>
    <row r="2632" spans="1:9" x14ac:dyDescent="0.2">
      <c r="A2632" t="s">
        <v>105</v>
      </c>
      <c r="B2632" t="s">
        <v>56</v>
      </c>
      <c r="C2632" t="s">
        <v>97</v>
      </c>
      <c r="D2632" t="s">
        <v>50</v>
      </c>
      <c r="E2632" t="s">
        <v>45</v>
      </c>
      <c r="F2632" t="s">
        <v>83</v>
      </c>
      <c r="G2632" s="13" t="s">
        <v>117</v>
      </c>
      <c r="H2632" s="13" t="s">
        <v>115</v>
      </c>
      <c r="I2632">
        <v>1</v>
      </c>
    </row>
    <row r="2633" spans="1:9" x14ac:dyDescent="0.2">
      <c r="A2633" t="s">
        <v>63</v>
      </c>
      <c r="B2633" t="s">
        <v>56</v>
      </c>
      <c r="C2633" t="s">
        <v>89</v>
      </c>
      <c r="D2633" t="s">
        <v>50</v>
      </c>
      <c r="E2633" t="s">
        <v>61</v>
      </c>
      <c r="F2633" t="s">
        <v>46</v>
      </c>
      <c r="G2633" s="13" t="s">
        <v>117</v>
      </c>
      <c r="H2633" s="13" t="s">
        <v>114</v>
      </c>
      <c r="I2633">
        <v>1</v>
      </c>
    </row>
    <row r="2634" spans="1:9" x14ac:dyDescent="0.2">
      <c r="A2634" t="s">
        <v>65</v>
      </c>
      <c r="B2634" t="s">
        <v>57</v>
      </c>
      <c r="C2634" t="s">
        <v>98</v>
      </c>
      <c r="D2634" t="s">
        <v>50</v>
      </c>
      <c r="E2634" t="s">
        <v>42</v>
      </c>
      <c r="F2634" t="s">
        <v>46</v>
      </c>
      <c r="G2634" s="13" t="s">
        <v>117</v>
      </c>
      <c r="H2634" s="13" t="s">
        <v>115</v>
      </c>
      <c r="I2634">
        <v>1</v>
      </c>
    </row>
    <row r="2635" spans="1:9" x14ac:dyDescent="0.2">
      <c r="A2635" t="s">
        <v>18</v>
      </c>
      <c r="B2635" t="s">
        <v>55</v>
      </c>
      <c r="C2635" t="s">
        <v>92</v>
      </c>
      <c r="D2635" t="s">
        <v>49</v>
      </c>
      <c r="E2635" t="s">
        <v>42</v>
      </c>
      <c r="F2635" t="s">
        <v>84</v>
      </c>
      <c r="G2635" s="13" t="s">
        <v>116</v>
      </c>
      <c r="H2635" s="13" t="s">
        <v>113</v>
      </c>
      <c r="I2635">
        <v>1</v>
      </c>
    </row>
    <row r="2636" spans="1:9" x14ac:dyDescent="0.2">
      <c r="A2636" t="s">
        <v>65</v>
      </c>
      <c r="B2636" t="s">
        <v>57</v>
      </c>
      <c r="C2636" t="s">
        <v>98</v>
      </c>
      <c r="D2636" t="s">
        <v>50</v>
      </c>
      <c r="E2636" t="s">
        <v>42</v>
      </c>
      <c r="F2636" t="s">
        <v>83</v>
      </c>
      <c r="G2636" s="13" t="s">
        <v>116</v>
      </c>
      <c r="H2636" s="13" t="s">
        <v>114</v>
      </c>
      <c r="I2636">
        <v>1</v>
      </c>
    </row>
    <row r="2637" spans="1:9" x14ac:dyDescent="0.2">
      <c r="A2637" t="s">
        <v>65</v>
      </c>
      <c r="B2637" t="s">
        <v>57</v>
      </c>
      <c r="C2637" t="s">
        <v>98</v>
      </c>
      <c r="D2637" t="s">
        <v>49</v>
      </c>
      <c r="E2637" t="s">
        <v>41</v>
      </c>
      <c r="F2637" t="s">
        <v>83</v>
      </c>
      <c r="G2637" s="13" t="s">
        <v>116</v>
      </c>
      <c r="H2637" s="13" t="s">
        <v>115</v>
      </c>
      <c r="I2637">
        <v>1</v>
      </c>
    </row>
    <row r="2638" spans="1:9" x14ac:dyDescent="0.2">
      <c r="A2638" t="s">
        <v>5</v>
      </c>
      <c r="B2638" t="s">
        <v>53</v>
      </c>
      <c r="C2638" t="s">
        <v>93</v>
      </c>
      <c r="D2638" t="s">
        <v>50</v>
      </c>
      <c r="E2638" t="s">
        <v>41</v>
      </c>
      <c r="F2638" t="s">
        <v>46</v>
      </c>
      <c r="G2638" s="13" t="s">
        <v>116</v>
      </c>
      <c r="H2638" s="13" t="s">
        <v>113</v>
      </c>
      <c r="I2638">
        <v>1</v>
      </c>
    </row>
    <row r="2639" spans="1:9" x14ac:dyDescent="0.2">
      <c r="A2639" t="s">
        <v>141</v>
      </c>
      <c r="B2639" t="s">
        <v>58</v>
      </c>
      <c r="C2639" t="s">
        <v>137</v>
      </c>
      <c r="D2639" t="s">
        <v>49</v>
      </c>
      <c r="E2639" t="s">
        <v>43</v>
      </c>
      <c r="F2639" t="s">
        <v>46</v>
      </c>
      <c r="G2639" s="13" t="s">
        <v>117</v>
      </c>
      <c r="H2639" s="13" t="s">
        <v>114</v>
      </c>
      <c r="I2639">
        <v>1</v>
      </c>
    </row>
    <row r="2640" spans="1:9" x14ac:dyDescent="0.2">
      <c r="A2640" t="s">
        <v>141</v>
      </c>
      <c r="B2640" t="s">
        <v>58</v>
      </c>
      <c r="C2640" t="s">
        <v>137</v>
      </c>
      <c r="D2640" t="s">
        <v>49</v>
      </c>
      <c r="E2640" t="s">
        <v>61</v>
      </c>
      <c r="F2640" t="s">
        <v>84</v>
      </c>
      <c r="G2640" s="13" t="s">
        <v>117</v>
      </c>
      <c r="H2640" s="13" t="s">
        <v>115</v>
      </c>
      <c r="I2640">
        <v>1</v>
      </c>
    </row>
    <row r="2641" spans="1:9" x14ac:dyDescent="0.2">
      <c r="A2641" t="s">
        <v>141</v>
      </c>
      <c r="B2641" t="s">
        <v>58</v>
      </c>
      <c r="C2641" t="s">
        <v>137</v>
      </c>
      <c r="D2641" t="s">
        <v>50</v>
      </c>
      <c r="E2641" t="s">
        <v>61</v>
      </c>
      <c r="F2641" t="s">
        <v>84</v>
      </c>
      <c r="G2641" s="13" t="s">
        <v>117</v>
      </c>
      <c r="H2641" s="13" t="s">
        <v>114</v>
      </c>
      <c r="I2641">
        <v>1</v>
      </c>
    </row>
    <row r="2642" spans="1:9" x14ac:dyDescent="0.2">
      <c r="A2642" t="s">
        <v>141</v>
      </c>
      <c r="B2642" t="s">
        <v>58</v>
      </c>
      <c r="C2642" t="s">
        <v>137</v>
      </c>
      <c r="D2642" t="s">
        <v>49</v>
      </c>
      <c r="E2642" t="s">
        <v>44</v>
      </c>
      <c r="F2642" t="s">
        <v>46</v>
      </c>
      <c r="G2642" s="13" t="s">
        <v>117</v>
      </c>
      <c r="H2642" s="13" t="s">
        <v>115</v>
      </c>
      <c r="I2642">
        <v>1</v>
      </c>
    </row>
    <row r="2643" spans="1:9" x14ac:dyDescent="0.2">
      <c r="A2643" t="s">
        <v>141</v>
      </c>
      <c r="B2643" t="s">
        <v>58</v>
      </c>
      <c r="C2643" t="s">
        <v>137</v>
      </c>
      <c r="D2643" t="s">
        <v>49</v>
      </c>
      <c r="E2643" t="s">
        <v>42</v>
      </c>
      <c r="F2643" t="s">
        <v>84</v>
      </c>
      <c r="G2643" s="13" t="s">
        <v>117</v>
      </c>
      <c r="H2643" s="13" t="s">
        <v>113</v>
      </c>
      <c r="I2643">
        <v>1</v>
      </c>
    </row>
    <row r="2644" spans="1:9" x14ac:dyDescent="0.2">
      <c r="A2644" t="s">
        <v>141</v>
      </c>
      <c r="B2644" t="s">
        <v>58</v>
      </c>
      <c r="C2644" t="s">
        <v>137</v>
      </c>
      <c r="D2644" t="s">
        <v>50</v>
      </c>
      <c r="E2644" t="s">
        <v>44</v>
      </c>
      <c r="F2644" t="s">
        <v>84</v>
      </c>
      <c r="G2644" s="13" t="s">
        <v>117</v>
      </c>
      <c r="H2644" s="13" t="s">
        <v>114</v>
      </c>
      <c r="I2644">
        <v>1</v>
      </c>
    </row>
    <row r="2645" spans="1:9" x14ac:dyDescent="0.2">
      <c r="A2645" t="s">
        <v>141</v>
      </c>
      <c r="B2645" t="s">
        <v>58</v>
      </c>
      <c r="C2645" t="s">
        <v>137</v>
      </c>
      <c r="D2645" t="s">
        <v>50</v>
      </c>
      <c r="E2645" t="s">
        <v>42</v>
      </c>
      <c r="F2645" t="s">
        <v>46</v>
      </c>
      <c r="G2645" s="13" t="s">
        <v>117</v>
      </c>
      <c r="H2645" s="13" t="s">
        <v>115</v>
      </c>
      <c r="I2645">
        <v>1</v>
      </c>
    </row>
    <row r="2646" spans="1:9" x14ac:dyDescent="0.2">
      <c r="A2646" t="s">
        <v>141</v>
      </c>
      <c r="B2646" t="s">
        <v>58</v>
      </c>
      <c r="C2646" t="s">
        <v>137</v>
      </c>
      <c r="D2646" t="s">
        <v>50</v>
      </c>
      <c r="E2646" t="s">
        <v>41</v>
      </c>
      <c r="F2646" t="s">
        <v>84</v>
      </c>
      <c r="G2646" s="13" t="s">
        <v>117</v>
      </c>
      <c r="H2646" s="13" t="s">
        <v>113</v>
      </c>
      <c r="I2646">
        <v>1</v>
      </c>
    </row>
    <row r="2647" spans="1:9" x14ac:dyDescent="0.2">
      <c r="A2647" t="s">
        <v>136</v>
      </c>
      <c r="B2647" t="s">
        <v>58</v>
      </c>
      <c r="C2647" t="s">
        <v>134</v>
      </c>
      <c r="D2647" t="s">
        <v>50</v>
      </c>
      <c r="E2647" t="s">
        <v>60</v>
      </c>
      <c r="F2647" t="s">
        <v>83</v>
      </c>
      <c r="G2647" s="13" t="s">
        <v>117</v>
      </c>
      <c r="H2647" s="13" t="s">
        <v>114</v>
      </c>
      <c r="I2647">
        <v>1</v>
      </c>
    </row>
    <row r="2648" spans="1:9" x14ac:dyDescent="0.2">
      <c r="A2648" t="s">
        <v>141</v>
      </c>
      <c r="B2648" t="s">
        <v>58</v>
      </c>
      <c r="C2648" t="s">
        <v>137</v>
      </c>
      <c r="D2648" t="s">
        <v>49</v>
      </c>
      <c r="E2648" t="s">
        <v>61</v>
      </c>
      <c r="F2648" t="s">
        <v>84</v>
      </c>
      <c r="G2648" s="13" t="s">
        <v>117</v>
      </c>
      <c r="H2648" s="13" t="s">
        <v>115</v>
      </c>
      <c r="I2648">
        <v>1</v>
      </c>
    </row>
    <row r="2649" spans="1:9" x14ac:dyDescent="0.2">
      <c r="A2649" t="s">
        <v>136</v>
      </c>
      <c r="B2649" t="s">
        <v>58</v>
      </c>
      <c r="C2649" t="s">
        <v>134</v>
      </c>
      <c r="D2649" t="s">
        <v>49</v>
      </c>
      <c r="E2649" t="s">
        <v>42</v>
      </c>
      <c r="F2649" t="s">
        <v>83</v>
      </c>
      <c r="G2649" s="13" t="s">
        <v>117</v>
      </c>
      <c r="H2649" s="13" t="s">
        <v>114</v>
      </c>
      <c r="I2649">
        <v>1</v>
      </c>
    </row>
    <row r="2650" spans="1:9" x14ac:dyDescent="0.2">
      <c r="A2650" t="s">
        <v>141</v>
      </c>
      <c r="B2650" t="s">
        <v>58</v>
      </c>
      <c r="C2650" t="s">
        <v>137</v>
      </c>
      <c r="D2650" t="s">
        <v>49</v>
      </c>
      <c r="E2650" t="s">
        <v>44</v>
      </c>
      <c r="F2650" t="s">
        <v>84</v>
      </c>
      <c r="G2650" s="13" t="s">
        <v>117</v>
      </c>
      <c r="H2650" s="13" t="s">
        <v>115</v>
      </c>
      <c r="I2650">
        <v>1</v>
      </c>
    </row>
    <row r="2651" spans="1:9" x14ac:dyDescent="0.2">
      <c r="A2651" t="s">
        <v>141</v>
      </c>
      <c r="B2651" t="s">
        <v>58</v>
      </c>
      <c r="C2651" t="s">
        <v>137</v>
      </c>
      <c r="D2651" t="s">
        <v>50</v>
      </c>
      <c r="E2651" t="s">
        <v>41</v>
      </c>
      <c r="F2651" t="s">
        <v>84</v>
      </c>
      <c r="G2651" s="13" t="s">
        <v>117</v>
      </c>
      <c r="H2651" s="13" t="s">
        <v>113</v>
      </c>
      <c r="I2651">
        <v>1</v>
      </c>
    </row>
    <row r="2652" spans="1:9" x14ac:dyDescent="0.2">
      <c r="A2652" t="s">
        <v>141</v>
      </c>
      <c r="B2652" t="s">
        <v>58</v>
      </c>
      <c r="C2652" t="s">
        <v>137</v>
      </c>
      <c r="D2652" t="s">
        <v>50</v>
      </c>
      <c r="E2652" t="s">
        <v>61</v>
      </c>
      <c r="F2652" t="s">
        <v>46</v>
      </c>
      <c r="G2652" s="13" t="s">
        <v>117</v>
      </c>
      <c r="H2652" s="13" t="s">
        <v>114</v>
      </c>
      <c r="I2652">
        <v>1</v>
      </c>
    </row>
    <row r="2653" spans="1:9" x14ac:dyDescent="0.2">
      <c r="A2653" t="s">
        <v>136</v>
      </c>
      <c r="B2653" t="s">
        <v>58</v>
      </c>
      <c r="C2653" t="s">
        <v>134</v>
      </c>
      <c r="D2653" t="s">
        <v>49</v>
      </c>
      <c r="E2653" t="s">
        <v>61</v>
      </c>
      <c r="F2653" t="s">
        <v>83</v>
      </c>
      <c r="G2653" s="13" t="s">
        <v>117</v>
      </c>
      <c r="H2653" s="13" t="s">
        <v>115</v>
      </c>
      <c r="I2653">
        <v>1</v>
      </c>
    </row>
    <row r="2654" spans="1:9" x14ac:dyDescent="0.2">
      <c r="A2654" t="s">
        <v>141</v>
      </c>
      <c r="B2654" t="s">
        <v>58</v>
      </c>
      <c r="C2654" t="s">
        <v>137</v>
      </c>
      <c r="D2654" t="s">
        <v>49</v>
      </c>
      <c r="E2654" t="s">
        <v>42</v>
      </c>
      <c r="F2654" t="s">
        <v>46</v>
      </c>
      <c r="G2654" s="13" t="s">
        <v>117</v>
      </c>
      <c r="H2654" s="13" t="s">
        <v>113</v>
      </c>
      <c r="I2654">
        <v>1</v>
      </c>
    </row>
    <row r="2655" spans="1:9" x14ac:dyDescent="0.2">
      <c r="A2655" t="s">
        <v>140</v>
      </c>
      <c r="B2655" t="s">
        <v>58</v>
      </c>
      <c r="C2655" t="s">
        <v>137</v>
      </c>
      <c r="D2655" t="s">
        <v>49</v>
      </c>
      <c r="E2655" t="s">
        <v>42</v>
      </c>
      <c r="F2655" t="s">
        <v>84</v>
      </c>
      <c r="G2655" s="13" t="s">
        <v>117</v>
      </c>
      <c r="H2655" s="13" t="s">
        <v>114</v>
      </c>
      <c r="I2655">
        <v>1</v>
      </c>
    </row>
    <row r="2656" spans="1:9" x14ac:dyDescent="0.2">
      <c r="A2656" t="s">
        <v>140</v>
      </c>
      <c r="B2656" t="s">
        <v>58</v>
      </c>
      <c r="C2656" t="s">
        <v>137</v>
      </c>
      <c r="D2656" t="s">
        <v>49</v>
      </c>
      <c r="E2656" t="s">
        <v>42</v>
      </c>
      <c r="F2656" t="s">
        <v>84</v>
      </c>
      <c r="G2656" s="13" t="s">
        <v>117</v>
      </c>
      <c r="H2656" s="13" t="s">
        <v>115</v>
      </c>
      <c r="I2656">
        <v>1</v>
      </c>
    </row>
    <row r="2657" spans="1:9" x14ac:dyDescent="0.2">
      <c r="A2657" t="s">
        <v>140</v>
      </c>
      <c r="B2657" t="s">
        <v>58</v>
      </c>
      <c r="C2657" t="s">
        <v>137</v>
      </c>
      <c r="D2657" t="s">
        <v>49</v>
      </c>
      <c r="E2657" t="s">
        <v>42</v>
      </c>
      <c r="F2657" t="s">
        <v>46</v>
      </c>
      <c r="G2657" s="13" t="s">
        <v>117</v>
      </c>
      <c r="H2657" s="13" t="s">
        <v>114</v>
      </c>
      <c r="I2657">
        <v>1</v>
      </c>
    </row>
    <row r="2658" spans="1:9" x14ac:dyDescent="0.2">
      <c r="A2658" t="s">
        <v>136</v>
      </c>
      <c r="B2658" t="s">
        <v>58</v>
      </c>
      <c r="C2658" t="s">
        <v>134</v>
      </c>
      <c r="D2658" t="s">
        <v>50</v>
      </c>
      <c r="E2658" t="s">
        <v>41</v>
      </c>
      <c r="F2658" t="s">
        <v>83</v>
      </c>
      <c r="G2658" s="13" t="s">
        <v>117</v>
      </c>
      <c r="H2658" s="13" t="s">
        <v>115</v>
      </c>
      <c r="I2658">
        <v>1</v>
      </c>
    </row>
    <row r="2659" spans="1:9" x14ac:dyDescent="0.2">
      <c r="A2659" t="s">
        <v>140</v>
      </c>
      <c r="B2659" t="s">
        <v>58</v>
      </c>
      <c r="C2659" t="s">
        <v>137</v>
      </c>
      <c r="D2659" t="s">
        <v>50</v>
      </c>
      <c r="E2659" t="s">
        <v>42</v>
      </c>
      <c r="F2659" t="s">
        <v>84</v>
      </c>
      <c r="G2659" s="13" t="s">
        <v>117</v>
      </c>
      <c r="H2659" s="13" t="s">
        <v>113</v>
      </c>
      <c r="I2659">
        <v>1</v>
      </c>
    </row>
    <row r="2660" spans="1:9" x14ac:dyDescent="0.2">
      <c r="A2660" t="s">
        <v>140</v>
      </c>
      <c r="B2660" t="s">
        <v>58</v>
      </c>
      <c r="C2660" t="s">
        <v>137</v>
      </c>
      <c r="D2660" t="s">
        <v>49</v>
      </c>
      <c r="E2660" t="s">
        <v>41</v>
      </c>
      <c r="F2660" t="s">
        <v>46</v>
      </c>
      <c r="G2660" s="13" t="s">
        <v>117</v>
      </c>
      <c r="H2660" s="13" t="s">
        <v>114</v>
      </c>
      <c r="I2660">
        <v>1</v>
      </c>
    </row>
    <row r="2661" spans="1:9" x14ac:dyDescent="0.2">
      <c r="A2661" t="s">
        <v>140</v>
      </c>
      <c r="B2661" t="s">
        <v>58</v>
      </c>
      <c r="C2661" t="s">
        <v>137</v>
      </c>
      <c r="D2661" t="s">
        <v>50</v>
      </c>
      <c r="E2661" t="s">
        <v>42</v>
      </c>
      <c r="F2661" t="s">
        <v>84</v>
      </c>
      <c r="G2661" s="13" t="s">
        <v>117</v>
      </c>
      <c r="H2661" s="13" t="s">
        <v>115</v>
      </c>
      <c r="I2661">
        <v>1</v>
      </c>
    </row>
    <row r="2662" spans="1:9" x14ac:dyDescent="0.2">
      <c r="A2662" t="s">
        <v>140</v>
      </c>
      <c r="B2662" t="s">
        <v>58</v>
      </c>
      <c r="C2662" t="s">
        <v>137</v>
      </c>
      <c r="D2662" t="s">
        <v>49</v>
      </c>
      <c r="E2662" t="s">
        <v>60</v>
      </c>
      <c r="F2662" t="s">
        <v>84</v>
      </c>
      <c r="G2662" s="13" t="s">
        <v>117</v>
      </c>
      <c r="H2662" s="13" t="s">
        <v>113</v>
      </c>
      <c r="I2662">
        <v>1</v>
      </c>
    </row>
    <row r="2663" spans="1:9" x14ac:dyDescent="0.2">
      <c r="A2663" t="s">
        <v>136</v>
      </c>
      <c r="B2663" t="s">
        <v>58</v>
      </c>
      <c r="C2663" t="s">
        <v>134</v>
      </c>
      <c r="D2663" t="s">
        <v>50</v>
      </c>
      <c r="E2663" t="s">
        <v>43</v>
      </c>
      <c r="F2663" t="s">
        <v>83</v>
      </c>
      <c r="G2663" s="13" t="s">
        <v>117</v>
      </c>
      <c r="H2663" s="13" t="s">
        <v>114</v>
      </c>
      <c r="I2663">
        <v>1</v>
      </c>
    </row>
    <row r="2664" spans="1:9" x14ac:dyDescent="0.2">
      <c r="A2664" t="s">
        <v>140</v>
      </c>
      <c r="B2664" t="s">
        <v>58</v>
      </c>
      <c r="C2664" t="s">
        <v>137</v>
      </c>
      <c r="D2664" t="s">
        <v>49</v>
      </c>
      <c r="E2664" t="s">
        <v>42</v>
      </c>
      <c r="F2664" t="s">
        <v>46</v>
      </c>
      <c r="G2664" s="13" t="s">
        <v>117</v>
      </c>
      <c r="H2664" s="13" t="s">
        <v>115</v>
      </c>
      <c r="I2664">
        <v>1</v>
      </c>
    </row>
    <row r="2665" spans="1:9" x14ac:dyDescent="0.2">
      <c r="A2665" t="s">
        <v>140</v>
      </c>
      <c r="B2665" t="s">
        <v>58</v>
      </c>
      <c r="C2665" t="s">
        <v>137</v>
      </c>
      <c r="D2665" t="s">
        <v>50</v>
      </c>
      <c r="E2665" t="s">
        <v>60</v>
      </c>
      <c r="F2665" t="s">
        <v>84</v>
      </c>
      <c r="G2665" s="13" t="s">
        <v>117</v>
      </c>
      <c r="H2665" s="13" t="s">
        <v>114</v>
      </c>
      <c r="I2665">
        <v>1</v>
      </c>
    </row>
    <row r="2666" spans="1:9" x14ac:dyDescent="0.2">
      <c r="A2666" t="s">
        <v>140</v>
      </c>
      <c r="B2666" t="s">
        <v>58</v>
      </c>
      <c r="C2666" t="s">
        <v>137</v>
      </c>
      <c r="D2666" t="s">
        <v>50</v>
      </c>
      <c r="E2666" t="s">
        <v>42</v>
      </c>
      <c r="F2666" t="s">
        <v>84</v>
      </c>
      <c r="G2666" s="13" t="s">
        <v>117</v>
      </c>
      <c r="H2666" s="13" t="s">
        <v>115</v>
      </c>
      <c r="I2666">
        <v>1</v>
      </c>
    </row>
    <row r="2667" spans="1:9" x14ac:dyDescent="0.2">
      <c r="A2667" t="s">
        <v>140</v>
      </c>
      <c r="B2667" t="s">
        <v>58</v>
      </c>
      <c r="C2667" t="s">
        <v>137</v>
      </c>
      <c r="D2667" t="s">
        <v>49</v>
      </c>
      <c r="E2667" t="s">
        <v>44</v>
      </c>
      <c r="F2667" t="s">
        <v>46</v>
      </c>
      <c r="G2667" s="13" t="s">
        <v>117</v>
      </c>
      <c r="H2667" s="13" t="s">
        <v>113</v>
      </c>
      <c r="I2667">
        <v>1</v>
      </c>
    </row>
    <row r="2668" spans="1:9" x14ac:dyDescent="0.2">
      <c r="A2668" t="s">
        <v>140</v>
      </c>
      <c r="B2668" t="s">
        <v>58</v>
      </c>
      <c r="C2668" t="s">
        <v>137</v>
      </c>
      <c r="D2668" t="s">
        <v>50</v>
      </c>
      <c r="E2668" t="s">
        <v>61</v>
      </c>
      <c r="F2668" t="s">
        <v>84</v>
      </c>
      <c r="G2668" s="13" t="s">
        <v>117</v>
      </c>
      <c r="H2668" s="13" t="s">
        <v>114</v>
      </c>
      <c r="I2668">
        <v>1</v>
      </c>
    </row>
    <row r="2669" spans="1:9" x14ac:dyDescent="0.2">
      <c r="A2669" t="s">
        <v>136</v>
      </c>
      <c r="B2669" t="s">
        <v>58</v>
      </c>
      <c r="C2669" t="s">
        <v>134</v>
      </c>
      <c r="D2669" t="s">
        <v>50</v>
      </c>
      <c r="E2669" t="s">
        <v>42</v>
      </c>
      <c r="F2669" t="s">
        <v>83</v>
      </c>
      <c r="G2669" s="13" t="s">
        <v>117</v>
      </c>
      <c r="H2669" s="13" t="s">
        <v>115</v>
      </c>
      <c r="I2669">
        <v>1</v>
      </c>
    </row>
    <row r="2670" spans="1:9" x14ac:dyDescent="0.2">
      <c r="A2670" t="s">
        <v>140</v>
      </c>
      <c r="B2670" t="s">
        <v>58</v>
      </c>
      <c r="C2670" t="s">
        <v>137</v>
      </c>
      <c r="D2670" t="s">
        <v>50</v>
      </c>
      <c r="E2670" t="s">
        <v>61</v>
      </c>
      <c r="F2670" t="s">
        <v>46</v>
      </c>
      <c r="G2670" s="13" t="s">
        <v>117</v>
      </c>
      <c r="H2670" s="13" t="s">
        <v>113</v>
      </c>
      <c r="I2670">
        <v>1</v>
      </c>
    </row>
    <row r="2671" spans="1:9" x14ac:dyDescent="0.2">
      <c r="A2671" t="s">
        <v>140</v>
      </c>
      <c r="B2671" t="s">
        <v>58</v>
      </c>
      <c r="C2671" t="s">
        <v>137</v>
      </c>
      <c r="D2671" t="s">
        <v>50</v>
      </c>
      <c r="E2671" t="s">
        <v>42</v>
      </c>
      <c r="F2671" t="s">
        <v>84</v>
      </c>
      <c r="G2671" s="13" t="s">
        <v>117</v>
      </c>
      <c r="H2671" s="13" t="s">
        <v>114</v>
      </c>
      <c r="I2671">
        <v>1</v>
      </c>
    </row>
    <row r="2672" spans="1:9" x14ac:dyDescent="0.2">
      <c r="A2672" t="s">
        <v>136</v>
      </c>
      <c r="B2672" t="s">
        <v>58</v>
      </c>
      <c r="C2672" t="s">
        <v>134</v>
      </c>
      <c r="D2672" t="s">
        <v>50</v>
      </c>
      <c r="E2672" t="s">
        <v>42</v>
      </c>
      <c r="F2672" t="s">
        <v>83</v>
      </c>
      <c r="G2672" s="13" t="s">
        <v>117</v>
      </c>
      <c r="H2672" s="13" t="s">
        <v>115</v>
      </c>
      <c r="I2672">
        <v>1</v>
      </c>
    </row>
    <row r="2673" spans="1:9" x14ac:dyDescent="0.2">
      <c r="A2673" t="s">
        <v>136</v>
      </c>
      <c r="B2673" t="s">
        <v>58</v>
      </c>
      <c r="C2673" t="s">
        <v>134</v>
      </c>
      <c r="D2673" t="s">
        <v>50</v>
      </c>
      <c r="E2673" t="s">
        <v>60</v>
      </c>
      <c r="F2673" t="s">
        <v>83</v>
      </c>
      <c r="G2673" s="13" t="s">
        <v>117</v>
      </c>
      <c r="H2673" s="13" t="s">
        <v>114</v>
      </c>
      <c r="I2673">
        <v>1</v>
      </c>
    </row>
    <row r="2674" spans="1:9" x14ac:dyDescent="0.2">
      <c r="A2674" t="s">
        <v>136</v>
      </c>
      <c r="B2674" t="s">
        <v>58</v>
      </c>
      <c r="C2674" t="s">
        <v>134</v>
      </c>
      <c r="D2674" t="s">
        <v>49</v>
      </c>
      <c r="E2674" t="s">
        <v>61</v>
      </c>
      <c r="F2674" t="s">
        <v>83</v>
      </c>
      <c r="G2674" s="13" t="s">
        <v>117</v>
      </c>
      <c r="H2674" s="13" t="s">
        <v>115</v>
      </c>
      <c r="I2674">
        <v>1</v>
      </c>
    </row>
    <row r="2675" spans="1:9" x14ac:dyDescent="0.2">
      <c r="A2675" t="s">
        <v>140</v>
      </c>
      <c r="B2675" t="s">
        <v>58</v>
      </c>
      <c r="C2675" t="s">
        <v>137</v>
      </c>
      <c r="D2675" t="s">
        <v>50</v>
      </c>
      <c r="E2675" t="s">
        <v>42</v>
      </c>
      <c r="F2675" t="s">
        <v>84</v>
      </c>
      <c r="G2675" s="13" t="s">
        <v>117</v>
      </c>
      <c r="H2675" s="13" t="s">
        <v>113</v>
      </c>
      <c r="I2675">
        <v>1</v>
      </c>
    </row>
    <row r="2676" spans="1:9" x14ac:dyDescent="0.2">
      <c r="A2676" t="s">
        <v>140</v>
      </c>
      <c r="B2676" t="s">
        <v>58</v>
      </c>
      <c r="C2676" t="s">
        <v>137</v>
      </c>
      <c r="D2676" t="s">
        <v>50</v>
      </c>
      <c r="E2676" t="s">
        <v>42</v>
      </c>
      <c r="F2676" t="s">
        <v>46</v>
      </c>
      <c r="G2676" s="13" t="s">
        <v>117</v>
      </c>
      <c r="H2676" s="13" t="s">
        <v>114</v>
      </c>
      <c r="I2676">
        <v>1</v>
      </c>
    </row>
    <row r="2677" spans="1:9" x14ac:dyDescent="0.2">
      <c r="A2677" t="s">
        <v>140</v>
      </c>
      <c r="B2677" t="s">
        <v>58</v>
      </c>
      <c r="C2677" t="s">
        <v>137</v>
      </c>
      <c r="D2677" t="s">
        <v>49</v>
      </c>
      <c r="E2677" t="s">
        <v>43</v>
      </c>
      <c r="F2677" t="s">
        <v>84</v>
      </c>
      <c r="G2677" s="13" t="s">
        <v>117</v>
      </c>
      <c r="H2677" s="13" t="s">
        <v>115</v>
      </c>
      <c r="I2677">
        <v>1</v>
      </c>
    </row>
    <row r="2678" spans="1:9" x14ac:dyDescent="0.2">
      <c r="A2678" t="s">
        <v>140</v>
      </c>
      <c r="B2678" t="s">
        <v>58</v>
      </c>
      <c r="C2678" t="s">
        <v>137</v>
      </c>
      <c r="D2678" t="s">
        <v>50</v>
      </c>
      <c r="E2678" t="s">
        <v>61</v>
      </c>
      <c r="F2678" t="s">
        <v>84</v>
      </c>
      <c r="G2678" s="13" t="s">
        <v>117</v>
      </c>
      <c r="H2678" s="13" t="s">
        <v>113</v>
      </c>
      <c r="I2678">
        <v>1</v>
      </c>
    </row>
    <row r="2679" spans="1:9" x14ac:dyDescent="0.2">
      <c r="A2679" t="s">
        <v>140</v>
      </c>
      <c r="B2679" t="s">
        <v>58</v>
      </c>
      <c r="C2679" t="s">
        <v>137</v>
      </c>
      <c r="D2679" t="s">
        <v>49</v>
      </c>
      <c r="E2679" t="s">
        <v>43</v>
      </c>
      <c r="F2679" t="s">
        <v>84</v>
      </c>
      <c r="G2679" s="13" t="s">
        <v>117</v>
      </c>
      <c r="H2679" s="13" t="s">
        <v>114</v>
      </c>
      <c r="I2679">
        <v>1</v>
      </c>
    </row>
    <row r="2680" spans="1:9" x14ac:dyDescent="0.2">
      <c r="A2680" t="s">
        <v>140</v>
      </c>
      <c r="B2680" t="s">
        <v>58</v>
      </c>
      <c r="C2680" t="s">
        <v>137</v>
      </c>
      <c r="D2680" t="s">
        <v>49</v>
      </c>
      <c r="E2680" t="s">
        <v>42</v>
      </c>
      <c r="F2680" t="s">
        <v>46</v>
      </c>
      <c r="G2680" s="13" t="s">
        <v>117</v>
      </c>
      <c r="H2680" s="13" t="s">
        <v>115</v>
      </c>
      <c r="I2680">
        <v>1</v>
      </c>
    </row>
    <row r="2681" spans="1:9" x14ac:dyDescent="0.2">
      <c r="A2681" t="s">
        <v>140</v>
      </c>
      <c r="B2681" t="s">
        <v>58</v>
      </c>
      <c r="C2681" t="s">
        <v>137</v>
      </c>
      <c r="D2681" t="s">
        <v>49</v>
      </c>
      <c r="E2681" t="s">
        <v>42</v>
      </c>
      <c r="F2681" t="s">
        <v>84</v>
      </c>
      <c r="G2681" s="13" t="s">
        <v>117</v>
      </c>
      <c r="H2681" s="13" t="s">
        <v>114</v>
      </c>
      <c r="I2681">
        <v>1</v>
      </c>
    </row>
    <row r="2682" spans="1:9" x14ac:dyDescent="0.2">
      <c r="A2682" t="s">
        <v>140</v>
      </c>
      <c r="B2682" t="s">
        <v>58</v>
      </c>
      <c r="C2682" t="s">
        <v>137</v>
      </c>
      <c r="D2682" t="s">
        <v>50</v>
      </c>
      <c r="E2682" t="s">
        <v>42</v>
      </c>
      <c r="F2682" t="s">
        <v>84</v>
      </c>
      <c r="G2682" s="13" t="s">
        <v>117</v>
      </c>
      <c r="H2682" s="13" t="s">
        <v>115</v>
      </c>
      <c r="I2682">
        <v>1</v>
      </c>
    </row>
    <row r="2683" spans="1:9" x14ac:dyDescent="0.2">
      <c r="A2683" t="s">
        <v>140</v>
      </c>
      <c r="B2683" t="s">
        <v>58</v>
      </c>
      <c r="C2683" t="s">
        <v>137</v>
      </c>
      <c r="D2683" t="s">
        <v>49</v>
      </c>
      <c r="E2683" t="s">
        <v>42</v>
      </c>
      <c r="F2683" t="s">
        <v>46</v>
      </c>
      <c r="G2683" s="13" t="s">
        <v>117</v>
      </c>
      <c r="H2683" s="13" t="s">
        <v>113</v>
      </c>
      <c r="I2683">
        <v>1</v>
      </c>
    </row>
    <row r="2684" spans="1:9" x14ac:dyDescent="0.2">
      <c r="A2684" t="s">
        <v>140</v>
      </c>
      <c r="B2684" t="s">
        <v>58</v>
      </c>
      <c r="C2684" t="s">
        <v>137</v>
      </c>
      <c r="D2684" t="s">
        <v>50</v>
      </c>
      <c r="E2684" t="s">
        <v>41</v>
      </c>
      <c r="F2684" t="s">
        <v>84</v>
      </c>
      <c r="G2684" s="13" t="s">
        <v>117</v>
      </c>
      <c r="H2684" s="13" t="s">
        <v>114</v>
      </c>
      <c r="I2684">
        <v>1</v>
      </c>
    </row>
    <row r="2685" spans="1:9" x14ac:dyDescent="0.2">
      <c r="A2685" t="s">
        <v>140</v>
      </c>
      <c r="B2685" t="s">
        <v>58</v>
      </c>
      <c r="C2685" t="s">
        <v>137</v>
      </c>
      <c r="D2685" t="s">
        <v>50</v>
      </c>
      <c r="E2685" t="s">
        <v>61</v>
      </c>
      <c r="F2685" t="s">
        <v>46</v>
      </c>
      <c r="G2685" s="13" t="s">
        <v>117</v>
      </c>
      <c r="H2685" s="13" t="s">
        <v>115</v>
      </c>
      <c r="I2685">
        <v>1</v>
      </c>
    </row>
    <row r="2686" spans="1:9" x14ac:dyDescent="0.2">
      <c r="A2686" t="s">
        <v>140</v>
      </c>
      <c r="B2686" t="s">
        <v>58</v>
      </c>
      <c r="C2686" t="s">
        <v>137</v>
      </c>
      <c r="D2686" t="s">
        <v>49</v>
      </c>
      <c r="E2686" t="s">
        <v>42</v>
      </c>
      <c r="F2686" t="s">
        <v>84</v>
      </c>
      <c r="G2686" s="13" t="s">
        <v>117</v>
      </c>
      <c r="H2686" s="13" t="s">
        <v>113</v>
      </c>
      <c r="I2686">
        <v>1</v>
      </c>
    </row>
    <row r="2687" spans="1:9" x14ac:dyDescent="0.2">
      <c r="A2687" t="s">
        <v>140</v>
      </c>
      <c r="B2687" t="s">
        <v>58</v>
      </c>
      <c r="C2687" t="s">
        <v>137</v>
      </c>
      <c r="D2687" t="s">
        <v>49</v>
      </c>
      <c r="E2687" t="s">
        <v>44</v>
      </c>
      <c r="F2687" t="s">
        <v>84</v>
      </c>
      <c r="G2687" s="13" t="s">
        <v>117</v>
      </c>
      <c r="H2687" s="13" t="s">
        <v>114</v>
      </c>
      <c r="I2687">
        <v>1</v>
      </c>
    </row>
    <row r="2688" spans="1:9" x14ac:dyDescent="0.2">
      <c r="A2688" t="s">
        <v>140</v>
      </c>
      <c r="B2688" t="s">
        <v>58</v>
      </c>
      <c r="C2688" t="s">
        <v>137</v>
      </c>
      <c r="D2688" t="s">
        <v>50</v>
      </c>
      <c r="E2688" t="s">
        <v>61</v>
      </c>
      <c r="F2688" t="s">
        <v>46</v>
      </c>
      <c r="G2688" s="13" t="s">
        <v>117</v>
      </c>
      <c r="H2688" s="13" t="s">
        <v>115</v>
      </c>
      <c r="I2688">
        <v>1</v>
      </c>
    </row>
    <row r="2689" spans="1:9" x14ac:dyDescent="0.2">
      <c r="A2689" t="s">
        <v>140</v>
      </c>
      <c r="B2689" t="s">
        <v>58</v>
      </c>
      <c r="C2689" t="s">
        <v>137</v>
      </c>
      <c r="D2689" t="s">
        <v>49</v>
      </c>
      <c r="E2689" t="s">
        <v>42</v>
      </c>
      <c r="F2689" t="s">
        <v>84</v>
      </c>
      <c r="G2689" s="13" t="s">
        <v>117</v>
      </c>
      <c r="H2689" s="13" t="s">
        <v>114</v>
      </c>
      <c r="I2689">
        <v>1</v>
      </c>
    </row>
    <row r="2690" spans="1:9" x14ac:dyDescent="0.2">
      <c r="A2690" t="s">
        <v>140</v>
      </c>
      <c r="B2690" t="s">
        <v>58</v>
      </c>
      <c r="C2690" t="s">
        <v>137</v>
      </c>
      <c r="D2690" t="s">
        <v>50</v>
      </c>
      <c r="E2690" t="s">
        <v>41</v>
      </c>
      <c r="F2690" t="s">
        <v>84</v>
      </c>
      <c r="G2690" s="13" t="s">
        <v>117</v>
      </c>
      <c r="H2690" s="13" t="s">
        <v>115</v>
      </c>
      <c r="I2690">
        <v>1</v>
      </c>
    </row>
    <row r="2691" spans="1:9" x14ac:dyDescent="0.2">
      <c r="A2691" t="s">
        <v>139</v>
      </c>
      <c r="B2691" t="s">
        <v>58</v>
      </c>
      <c r="C2691" t="s">
        <v>137</v>
      </c>
      <c r="D2691" t="s">
        <v>50</v>
      </c>
      <c r="E2691" t="s">
        <v>42</v>
      </c>
      <c r="F2691" t="s">
        <v>46</v>
      </c>
      <c r="G2691" s="13" t="s">
        <v>117</v>
      </c>
      <c r="H2691" s="13" t="s">
        <v>113</v>
      </c>
      <c r="I2691">
        <v>1</v>
      </c>
    </row>
    <row r="2692" spans="1:9" x14ac:dyDescent="0.2">
      <c r="A2692" t="s">
        <v>136</v>
      </c>
      <c r="B2692" t="s">
        <v>58</v>
      </c>
      <c r="C2692" t="s">
        <v>134</v>
      </c>
      <c r="D2692" t="s">
        <v>50</v>
      </c>
      <c r="E2692" t="s">
        <v>42</v>
      </c>
      <c r="F2692" t="s">
        <v>83</v>
      </c>
      <c r="G2692" s="13" t="s">
        <v>117</v>
      </c>
      <c r="H2692" s="13" t="s">
        <v>114</v>
      </c>
      <c r="I2692">
        <v>1</v>
      </c>
    </row>
    <row r="2693" spans="1:9" x14ac:dyDescent="0.2">
      <c r="A2693" t="s">
        <v>139</v>
      </c>
      <c r="B2693" t="s">
        <v>58</v>
      </c>
      <c r="C2693" t="s">
        <v>137</v>
      </c>
      <c r="D2693" t="s">
        <v>49</v>
      </c>
      <c r="E2693" t="s">
        <v>42</v>
      </c>
      <c r="F2693" t="s">
        <v>84</v>
      </c>
      <c r="G2693" s="13" t="s">
        <v>117</v>
      </c>
      <c r="H2693" s="13" t="s">
        <v>115</v>
      </c>
      <c r="I2693">
        <v>1</v>
      </c>
    </row>
    <row r="2694" spans="1:9" x14ac:dyDescent="0.2">
      <c r="A2694" t="s">
        <v>136</v>
      </c>
      <c r="B2694" t="s">
        <v>58</v>
      </c>
      <c r="C2694" t="s">
        <v>134</v>
      </c>
      <c r="D2694" t="s">
        <v>49</v>
      </c>
      <c r="E2694" t="s">
        <v>61</v>
      </c>
      <c r="F2694" t="s">
        <v>83</v>
      </c>
      <c r="G2694" s="13" t="s">
        <v>117</v>
      </c>
      <c r="H2694" s="13" t="s">
        <v>113</v>
      </c>
      <c r="I2694">
        <v>1</v>
      </c>
    </row>
    <row r="2695" spans="1:9" x14ac:dyDescent="0.2">
      <c r="A2695" t="s">
        <v>139</v>
      </c>
      <c r="B2695" t="s">
        <v>58</v>
      </c>
      <c r="C2695" t="s">
        <v>137</v>
      </c>
      <c r="D2695" t="s">
        <v>49</v>
      </c>
      <c r="E2695" t="s">
        <v>42</v>
      </c>
      <c r="F2695" t="s">
        <v>46</v>
      </c>
      <c r="G2695" s="13" t="s">
        <v>117</v>
      </c>
      <c r="H2695" s="13" t="s">
        <v>114</v>
      </c>
      <c r="I2695">
        <v>1</v>
      </c>
    </row>
    <row r="2696" spans="1:9" x14ac:dyDescent="0.2">
      <c r="A2696" t="s">
        <v>139</v>
      </c>
      <c r="B2696" t="s">
        <v>58</v>
      </c>
      <c r="C2696" t="s">
        <v>137</v>
      </c>
      <c r="D2696" t="s">
        <v>50</v>
      </c>
      <c r="E2696" t="s">
        <v>42</v>
      </c>
      <c r="F2696" t="s">
        <v>84</v>
      </c>
      <c r="G2696" s="13" t="s">
        <v>117</v>
      </c>
      <c r="H2696" s="13" t="s">
        <v>115</v>
      </c>
      <c r="I2696">
        <v>1</v>
      </c>
    </row>
    <row r="2697" spans="1:9" x14ac:dyDescent="0.2">
      <c r="A2697" t="s">
        <v>139</v>
      </c>
      <c r="B2697" t="s">
        <v>58</v>
      </c>
      <c r="C2697" t="s">
        <v>137</v>
      </c>
      <c r="D2697" t="s">
        <v>50</v>
      </c>
      <c r="E2697" t="s">
        <v>42</v>
      </c>
      <c r="F2697" t="s">
        <v>84</v>
      </c>
      <c r="G2697" s="13" t="s">
        <v>117</v>
      </c>
      <c r="H2697" s="13" t="s">
        <v>114</v>
      </c>
      <c r="I2697">
        <v>1</v>
      </c>
    </row>
    <row r="2698" spans="1:9" x14ac:dyDescent="0.2">
      <c r="A2698" t="s">
        <v>139</v>
      </c>
      <c r="B2698" t="s">
        <v>58</v>
      </c>
      <c r="C2698" t="s">
        <v>137</v>
      </c>
      <c r="D2698" t="s">
        <v>49</v>
      </c>
      <c r="E2698" t="s">
        <v>61</v>
      </c>
      <c r="F2698" t="s">
        <v>46</v>
      </c>
      <c r="G2698" s="13" t="s">
        <v>117</v>
      </c>
      <c r="H2698" s="13" t="s">
        <v>115</v>
      </c>
      <c r="I2698">
        <v>1</v>
      </c>
    </row>
    <row r="2699" spans="1:9" x14ac:dyDescent="0.2">
      <c r="A2699" t="s">
        <v>139</v>
      </c>
      <c r="B2699" t="s">
        <v>58</v>
      </c>
      <c r="C2699" t="s">
        <v>137</v>
      </c>
      <c r="D2699" t="s">
        <v>50</v>
      </c>
      <c r="E2699" t="s">
        <v>61</v>
      </c>
      <c r="F2699" t="s">
        <v>84</v>
      </c>
      <c r="G2699" s="13" t="s">
        <v>117</v>
      </c>
      <c r="H2699" s="13" t="s">
        <v>113</v>
      </c>
      <c r="I2699">
        <v>1</v>
      </c>
    </row>
    <row r="2700" spans="1:9" x14ac:dyDescent="0.2">
      <c r="A2700" t="s">
        <v>139</v>
      </c>
      <c r="B2700" t="s">
        <v>58</v>
      </c>
      <c r="C2700" t="s">
        <v>137</v>
      </c>
      <c r="D2700" t="s">
        <v>49</v>
      </c>
      <c r="E2700" t="s">
        <v>42</v>
      </c>
      <c r="F2700" t="s">
        <v>46</v>
      </c>
      <c r="G2700" s="13" t="s">
        <v>117</v>
      </c>
      <c r="H2700" s="13" t="s">
        <v>114</v>
      </c>
      <c r="I2700">
        <v>1</v>
      </c>
    </row>
    <row r="2701" spans="1:9" x14ac:dyDescent="0.2">
      <c r="A2701" t="s">
        <v>139</v>
      </c>
      <c r="B2701" t="s">
        <v>58</v>
      </c>
      <c r="C2701" t="s">
        <v>137</v>
      </c>
      <c r="D2701" t="s">
        <v>50</v>
      </c>
      <c r="E2701" t="s">
        <v>42</v>
      </c>
      <c r="F2701" t="s">
        <v>84</v>
      </c>
      <c r="G2701" s="13" t="s">
        <v>117</v>
      </c>
      <c r="H2701" s="13" t="s">
        <v>115</v>
      </c>
      <c r="I2701">
        <v>1</v>
      </c>
    </row>
    <row r="2702" spans="1:9" x14ac:dyDescent="0.2">
      <c r="A2702" t="s">
        <v>139</v>
      </c>
      <c r="B2702" t="s">
        <v>58</v>
      </c>
      <c r="C2702" t="s">
        <v>137</v>
      </c>
      <c r="D2702" t="s">
        <v>49</v>
      </c>
      <c r="E2702" t="s">
        <v>45</v>
      </c>
      <c r="F2702" t="s">
        <v>84</v>
      </c>
      <c r="G2702" s="13" t="s">
        <v>117</v>
      </c>
      <c r="H2702" s="13" t="s">
        <v>113</v>
      </c>
      <c r="I2702">
        <v>1</v>
      </c>
    </row>
    <row r="2703" spans="1:9" x14ac:dyDescent="0.2">
      <c r="A2703" t="s">
        <v>139</v>
      </c>
      <c r="B2703" t="s">
        <v>58</v>
      </c>
      <c r="C2703" t="s">
        <v>137</v>
      </c>
      <c r="D2703" t="s">
        <v>50</v>
      </c>
      <c r="E2703" t="s">
        <v>42</v>
      </c>
      <c r="F2703" t="s">
        <v>46</v>
      </c>
      <c r="G2703" s="13" t="s">
        <v>117</v>
      </c>
      <c r="H2703" s="13" t="s">
        <v>114</v>
      </c>
      <c r="I2703">
        <v>1</v>
      </c>
    </row>
    <row r="2704" spans="1:9" x14ac:dyDescent="0.2">
      <c r="A2704" t="s">
        <v>139</v>
      </c>
      <c r="B2704" t="s">
        <v>58</v>
      </c>
      <c r="C2704" t="s">
        <v>137</v>
      </c>
      <c r="D2704" t="s">
        <v>50</v>
      </c>
      <c r="E2704" t="s">
        <v>61</v>
      </c>
      <c r="F2704" t="s">
        <v>84</v>
      </c>
      <c r="G2704" s="13" t="s">
        <v>117</v>
      </c>
      <c r="H2704" s="13" t="s">
        <v>115</v>
      </c>
      <c r="I2704">
        <v>1</v>
      </c>
    </row>
    <row r="2705" spans="1:9" x14ac:dyDescent="0.2">
      <c r="A2705" t="s">
        <v>139</v>
      </c>
      <c r="B2705" t="s">
        <v>58</v>
      </c>
      <c r="C2705" t="s">
        <v>137</v>
      </c>
      <c r="D2705" t="s">
        <v>50</v>
      </c>
      <c r="E2705" t="s">
        <v>42</v>
      </c>
      <c r="F2705" t="s">
        <v>84</v>
      </c>
      <c r="G2705" s="13" t="s">
        <v>117</v>
      </c>
      <c r="H2705" s="13" t="s">
        <v>114</v>
      </c>
      <c r="I2705">
        <v>1</v>
      </c>
    </row>
    <row r="2706" spans="1:9" x14ac:dyDescent="0.2">
      <c r="A2706" t="s">
        <v>139</v>
      </c>
      <c r="B2706" t="s">
        <v>58</v>
      </c>
      <c r="C2706" t="s">
        <v>137</v>
      </c>
      <c r="D2706" t="s">
        <v>50</v>
      </c>
      <c r="E2706" t="s">
        <v>44</v>
      </c>
      <c r="F2706" t="s">
        <v>46</v>
      </c>
      <c r="G2706" s="13" t="s">
        <v>117</v>
      </c>
      <c r="H2706" s="13" t="s">
        <v>115</v>
      </c>
      <c r="I2706">
        <v>1</v>
      </c>
    </row>
    <row r="2707" spans="1:9" x14ac:dyDescent="0.2">
      <c r="A2707" t="s">
        <v>139</v>
      </c>
      <c r="B2707" t="s">
        <v>58</v>
      </c>
      <c r="C2707" t="s">
        <v>137</v>
      </c>
      <c r="D2707" t="s">
        <v>49</v>
      </c>
      <c r="E2707" t="s">
        <v>42</v>
      </c>
      <c r="F2707" t="s">
        <v>84</v>
      </c>
      <c r="G2707" s="13" t="s">
        <v>117</v>
      </c>
      <c r="H2707" s="13" t="s">
        <v>113</v>
      </c>
      <c r="I2707">
        <v>1</v>
      </c>
    </row>
    <row r="2708" spans="1:9" x14ac:dyDescent="0.2">
      <c r="A2708" t="s">
        <v>139</v>
      </c>
      <c r="B2708" t="s">
        <v>58</v>
      </c>
      <c r="C2708" t="s">
        <v>137</v>
      </c>
      <c r="D2708" t="s">
        <v>49</v>
      </c>
      <c r="E2708" t="s">
        <v>60</v>
      </c>
      <c r="F2708" t="s">
        <v>84</v>
      </c>
      <c r="G2708" s="13" t="s">
        <v>117</v>
      </c>
      <c r="H2708" s="13" t="s">
        <v>114</v>
      </c>
      <c r="I2708">
        <v>1</v>
      </c>
    </row>
    <row r="2709" spans="1:9" x14ac:dyDescent="0.2">
      <c r="A2709" t="s">
        <v>139</v>
      </c>
      <c r="B2709" t="s">
        <v>58</v>
      </c>
      <c r="C2709" t="s">
        <v>137</v>
      </c>
      <c r="D2709" t="s">
        <v>49</v>
      </c>
      <c r="E2709" t="s">
        <v>42</v>
      </c>
      <c r="F2709" t="s">
        <v>84</v>
      </c>
      <c r="G2709" s="13" t="s">
        <v>117</v>
      </c>
      <c r="H2709" s="13" t="s">
        <v>115</v>
      </c>
      <c r="I2709">
        <v>1</v>
      </c>
    </row>
    <row r="2710" spans="1:9" x14ac:dyDescent="0.2">
      <c r="A2710" t="s">
        <v>139</v>
      </c>
      <c r="B2710" t="s">
        <v>58</v>
      </c>
      <c r="C2710" t="s">
        <v>137</v>
      </c>
      <c r="D2710" t="s">
        <v>50</v>
      </c>
      <c r="E2710" t="s">
        <v>61</v>
      </c>
      <c r="F2710" t="s">
        <v>84</v>
      </c>
      <c r="G2710" s="13" t="s">
        <v>117</v>
      </c>
      <c r="H2710" s="13" t="s">
        <v>113</v>
      </c>
      <c r="I2710">
        <v>1</v>
      </c>
    </row>
    <row r="2711" spans="1:9" x14ac:dyDescent="0.2">
      <c r="A2711" t="s">
        <v>136</v>
      </c>
      <c r="B2711" t="s">
        <v>58</v>
      </c>
      <c r="C2711" t="s">
        <v>134</v>
      </c>
      <c r="D2711" t="s">
        <v>49</v>
      </c>
      <c r="E2711" t="s">
        <v>61</v>
      </c>
      <c r="F2711" t="s">
        <v>83</v>
      </c>
      <c r="G2711" s="13" t="s">
        <v>117</v>
      </c>
      <c r="H2711" s="13" t="s">
        <v>114</v>
      </c>
      <c r="I2711">
        <v>1</v>
      </c>
    </row>
    <row r="2712" spans="1:9" x14ac:dyDescent="0.2">
      <c r="A2712" t="s">
        <v>136</v>
      </c>
      <c r="B2712" t="s">
        <v>58</v>
      </c>
      <c r="C2712" t="s">
        <v>134</v>
      </c>
      <c r="D2712" t="s">
        <v>49</v>
      </c>
      <c r="E2712" t="s">
        <v>41</v>
      </c>
      <c r="F2712" t="s">
        <v>83</v>
      </c>
      <c r="G2712" s="13" t="s">
        <v>117</v>
      </c>
      <c r="H2712" s="13" t="s">
        <v>115</v>
      </c>
      <c r="I2712">
        <v>1</v>
      </c>
    </row>
    <row r="2713" spans="1:9" x14ac:dyDescent="0.2">
      <c r="A2713" t="s">
        <v>139</v>
      </c>
      <c r="B2713" t="s">
        <v>58</v>
      </c>
      <c r="C2713" t="s">
        <v>137</v>
      </c>
      <c r="D2713" t="s">
        <v>49</v>
      </c>
      <c r="E2713" t="s">
        <v>41</v>
      </c>
      <c r="F2713" t="s">
        <v>84</v>
      </c>
      <c r="G2713" s="13" t="s">
        <v>117</v>
      </c>
      <c r="H2713" s="13" t="s">
        <v>114</v>
      </c>
      <c r="I2713">
        <v>1</v>
      </c>
    </row>
    <row r="2714" spans="1:9" x14ac:dyDescent="0.2">
      <c r="A2714" t="s">
        <v>136</v>
      </c>
      <c r="B2714" t="s">
        <v>58</v>
      </c>
      <c r="C2714" t="s">
        <v>134</v>
      </c>
      <c r="D2714" t="s">
        <v>49</v>
      </c>
      <c r="E2714" t="s">
        <v>45</v>
      </c>
      <c r="F2714" t="s">
        <v>83</v>
      </c>
      <c r="G2714" s="13" t="s">
        <v>117</v>
      </c>
      <c r="H2714" s="13" t="s">
        <v>115</v>
      </c>
      <c r="I2714">
        <v>1</v>
      </c>
    </row>
    <row r="2715" spans="1:9" x14ac:dyDescent="0.2">
      <c r="A2715" t="s">
        <v>136</v>
      </c>
      <c r="B2715" t="s">
        <v>58</v>
      </c>
      <c r="C2715" t="s">
        <v>134</v>
      </c>
      <c r="D2715" t="s">
        <v>50</v>
      </c>
      <c r="E2715" t="s">
        <v>41</v>
      </c>
      <c r="F2715" t="s">
        <v>83</v>
      </c>
      <c r="G2715" s="13" t="s">
        <v>117</v>
      </c>
      <c r="H2715" s="13" t="s">
        <v>113</v>
      </c>
      <c r="I2715">
        <v>1</v>
      </c>
    </row>
    <row r="2716" spans="1:9" x14ac:dyDescent="0.2">
      <c r="A2716" t="s">
        <v>139</v>
      </c>
      <c r="B2716" t="s">
        <v>58</v>
      </c>
      <c r="C2716" t="s">
        <v>137</v>
      </c>
      <c r="D2716" t="s">
        <v>50</v>
      </c>
      <c r="E2716" t="s">
        <v>41</v>
      </c>
      <c r="F2716" t="s">
        <v>84</v>
      </c>
      <c r="G2716" s="13" t="s">
        <v>117</v>
      </c>
      <c r="H2716" s="13" t="s">
        <v>114</v>
      </c>
      <c r="I2716">
        <v>1</v>
      </c>
    </row>
    <row r="2717" spans="1:9" x14ac:dyDescent="0.2">
      <c r="A2717" t="s">
        <v>139</v>
      </c>
      <c r="B2717" t="s">
        <v>58</v>
      </c>
      <c r="C2717" t="s">
        <v>137</v>
      </c>
      <c r="D2717" t="s">
        <v>50</v>
      </c>
      <c r="E2717" t="s">
        <v>42</v>
      </c>
      <c r="F2717" t="s">
        <v>46</v>
      </c>
      <c r="G2717" s="13" t="s">
        <v>117</v>
      </c>
      <c r="H2717" s="13" t="s">
        <v>115</v>
      </c>
      <c r="I2717">
        <v>1</v>
      </c>
    </row>
    <row r="2718" spans="1:9" x14ac:dyDescent="0.2">
      <c r="A2718" t="s">
        <v>139</v>
      </c>
      <c r="B2718" t="s">
        <v>58</v>
      </c>
      <c r="C2718" t="s">
        <v>137</v>
      </c>
      <c r="D2718" t="s">
        <v>50</v>
      </c>
      <c r="E2718" t="s">
        <v>42</v>
      </c>
      <c r="F2718" t="s">
        <v>84</v>
      </c>
      <c r="G2718" s="13" t="s">
        <v>117</v>
      </c>
      <c r="H2718" s="13" t="s">
        <v>113</v>
      </c>
      <c r="I2718">
        <v>1</v>
      </c>
    </row>
    <row r="2719" spans="1:9" x14ac:dyDescent="0.2">
      <c r="A2719" t="s">
        <v>139</v>
      </c>
      <c r="B2719" t="s">
        <v>58</v>
      </c>
      <c r="C2719" t="s">
        <v>137</v>
      </c>
      <c r="D2719" t="s">
        <v>50</v>
      </c>
      <c r="E2719" t="s">
        <v>61</v>
      </c>
      <c r="F2719" t="s">
        <v>84</v>
      </c>
      <c r="G2719" s="13" t="s">
        <v>117</v>
      </c>
      <c r="H2719" s="13" t="s">
        <v>114</v>
      </c>
      <c r="I2719">
        <v>1</v>
      </c>
    </row>
    <row r="2720" spans="1:9" x14ac:dyDescent="0.2">
      <c r="A2720" t="s">
        <v>139</v>
      </c>
      <c r="B2720" t="s">
        <v>58</v>
      </c>
      <c r="C2720" t="s">
        <v>137</v>
      </c>
      <c r="D2720" t="s">
        <v>50</v>
      </c>
      <c r="E2720" t="s">
        <v>60</v>
      </c>
      <c r="F2720" t="s">
        <v>46</v>
      </c>
      <c r="G2720" s="13" t="s">
        <v>117</v>
      </c>
      <c r="H2720" s="13" t="s">
        <v>115</v>
      </c>
      <c r="I2720">
        <v>1</v>
      </c>
    </row>
    <row r="2721" spans="1:9" x14ac:dyDescent="0.2">
      <c r="A2721" t="s">
        <v>139</v>
      </c>
      <c r="B2721" t="s">
        <v>58</v>
      </c>
      <c r="C2721" t="s">
        <v>137</v>
      </c>
      <c r="D2721" t="s">
        <v>49</v>
      </c>
      <c r="E2721" t="s">
        <v>44</v>
      </c>
      <c r="F2721" t="s">
        <v>84</v>
      </c>
      <c r="G2721" s="13" t="s">
        <v>117</v>
      </c>
      <c r="H2721" s="13" t="s">
        <v>114</v>
      </c>
      <c r="I2721">
        <v>1</v>
      </c>
    </row>
    <row r="2722" spans="1:9" x14ac:dyDescent="0.2">
      <c r="A2722" t="s">
        <v>139</v>
      </c>
      <c r="B2722" t="s">
        <v>58</v>
      </c>
      <c r="C2722" t="s">
        <v>137</v>
      </c>
      <c r="D2722" t="s">
        <v>49</v>
      </c>
      <c r="E2722" t="s">
        <v>41</v>
      </c>
      <c r="F2722" t="s">
        <v>84</v>
      </c>
      <c r="G2722" s="13" t="s">
        <v>117</v>
      </c>
      <c r="H2722" s="13" t="s">
        <v>115</v>
      </c>
      <c r="I2722">
        <v>1</v>
      </c>
    </row>
    <row r="2723" spans="1:9" x14ac:dyDescent="0.2">
      <c r="A2723" t="s">
        <v>139</v>
      </c>
      <c r="B2723" t="s">
        <v>58</v>
      </c>
      <c r="C2723" t="s">
        <v>137</v>
      </c>
      <c r="D2723" t="s">
        <v>50</v>
      </c>
      <c r="E2723" t="s">
        <v>61</v>
      </c>
      <c r="F2723" t="s">
        <v>46</v>
      </c>
      <c r="G2723" s="13" t="s">
        <v>117</v>
      </c>
      <c r="H2723" s="13" t="s">
        <v>113</v>
      </c>
      <c r="I2723">
        <v>1</v>
      </c>
    </row>
    <row r="2724" spans="1:9" x14ac:dyDescent="0.2">
      <c r="A2724" t="s">
        <v>139</v>
      </c>
      <c r="B2724" t="s">
        <v>58</v>
      </c>
      <c r="C2724" t="s">
        <v>137</v>
      </c>
      <c r="D2724" t="s">
        <v>50</v>
      </c>
      <c r="E2724" t="s">
        <v>42</v>
      </c>
      <c r="F2724" t="s">
        <v>84</v>
      </c>
      <c r="G2724" s="13" t="s">
        <v>117</v>
      </c>
      <c r="H2724" s="13" t="s">
        <v>114</v>
      </c>
      <c r="I2724">
        <v>1</v>
      </c>
    </row>
    <row r="2725" spans="1:9" x14ac:dyDescent="0.2">
      <c r="A2725" t="s">
        <v>139</v>
      </c>
      <c r="B2725" t="s">
        <v>58</v>
      </c>
      <c r="C2725" t="s">
        <v>137</v>
      </c>
      <c r="D2725" t="s">
        <v>50</v>
      </c>
      <c r="E2725" t="s">
        <v>45</v>
      </c>
      <c r="F2725" t="s">
        <v>46</v>
      </c>
      <c r="G2725" s="13" t="s">
        <v>117</v>
      </c>
      <c r="H2725" s="13" t="s">
        <v>115</v>
      </c>
      <c r="I2725">
        <v>1</v>
      </c>
    </row>
    <row r="2726" spans="1:9" x14ac:dyDescent="0.2">
      <c r="A2726" t="s">
        <v>139</v>
      </c>
      <c r="B2726" t="s">
        <v>58</v>
      </c>
      <c r="C2726" t="s">
        <v>137</v>
      </c>
      <c r="D2726" t="s">
        <v>49</v>
      </c>
      <c r="E2726" t="s">
        <v>61</v>
      </c>
      <c r="F2726" t="s">
        <v>84</v>
      </c>
      <c r="G2726" s="13" t="s">
        <v>117</v>
      </c>
      <c r="H2726" s="13" t="s">
        <v>113</v>
      </c>
      <c r="I2726">
        <v>1</v>
      </c>
    </row>
    <row r="2727" spans="1:9" x14ac:dyDescent="0.2">
      <c r="A2727" t="s">
        <v>136</v>
      </c>
      <c r="B2727" t="s">
        <v>58</v>
      </c>
      <c r="C2727" t="s">
        <v>134</v>
      </c>
      <c r="D2727" t="s">
        <v>49</v>
      </c>
      <c r="E2727" t="s">
        <v>42</v>
      </c>
      <c r="F2727" t="s">
        <v>83</v>
      </c>
      <c r="G2727" s="13" t="s">
        <v>117</v>
      </c>
      <c r="H2727" s="13" t="s">
        <v>114</v>
      </c>
      <c r="I2727">
        <v>1</v>
      </c>
    </row>
    <row r="2728" spans="1:9" x14ac:dyDescent="0.2">
      <c r="A2728" t="s">
        <v>139</v>
      </c>
      <c r="B2728" t="s">
        <v>58</v>
      </c>
      <c r="C2728" t="s">
        <v>137</v>
      </c>
      <c r="D2728" t="s">
        <v>50</v>
      </c>
      <c r="E2728" t="s">
        <v>42</v>
      </c>
      <c r="F2728" t="s">
        <v>46</v>
      </c>
      <c r="G2728" s="13" t="s">
        <v>117</v>
      </c>
      <c r="H2728" s="13" t="s">
        <v>115</v>
      </c>
      <c r="I2728">
        <v>1</v>
      </c>
    </row>
    <row r="2729" spans="1:9" x14ac:dyDescent="0.2">
      <c r="A2729" t="s">
        <v>139</v>
      </c>
      <c r="B2729" t="s">
        <v>58</v>
      </c>
      <c r="C2729" t="s">
        <v>137</v>
      </c>
      <c r="D2729" t="s">
        <v>49</v>
      </c>
      <c r="E2729" t="s">
        <v>42</v>
      </c>
      <c r="F2729" t="s">
        <v>84</v>
      </c>
      <c r="G2729" s="13" t="s">
        <v>117</v>
      </c>
      <c r="H2729" s="13" t="s">
        <v>114</v>
      </c>
      <c r="I2729">
        <v>1</v>
      </c>
    </row>
    <row r="2730" spans="1:9" x14ac:dyDescent="0.2">
      <c r="A2730" t="s">
        <v>136</v>
      </c>
      <c r="B2730" t="s">
        <v>58</v>
      </c>
      <c r="C2730" t="s">
        <v>134</v>
      </c>
      <c r="D2730" t="s">
        <v>50</v>
      </c>
      <c r="E2730" t="s">
        <v>41</v>
      </c>
      <c r="F2730" t="s">
        <v>83</v>
      </c>
      <c r="G2730" s="13" t="s">
        <v>117</v>
      </c>
      <c r="H2730" s="13" t="s">
        <v>115</v>
      </c>
      <c r="I2730">
        <v>1</v>
      </c>
    </row>
    <row r="2731" spans="1:9" x14ac:dyDescent="0.2">
      <c r="A2731" t="s">
        <v>136</v>
      </c>
      <c r="B2731" t="s">
        <v>58</v>
      </c>
      <c r="C2731" t="s">
        <v>134</v>
      </c>
      <c r="D2731" t="s">
        <v>50</v>
      </c>
      <c r="E2731" t="s">
        <v>42</v>
      </c>
      <c r="F2731" t="s">
        <v>83</v>
      </c>
      <c r="G2731" s="13" t="s">
        <v>117</v>
      </c>
      <c r="H2731" s="13" t="s">
        <v>113</v>
      </c>
      <c r="I2731">
        <v>1</v>
      </c>
    </row>
    <row r="2732" spans="1:9" x14ac:dyDescent="0.2">
      <c r="A2732" t="s">
        <v>139</v>
      </c>
      <c r="B2732" t="s">
        <v>58</v>
      </c>
      <c r="C2732" t="s">
        <v>137</v>
      </c>
      <c r="D2732" t="s">
        <v>50</v>
      </c>
      <c r="E2732" t="s">
        <v>61</v>
      </c>
      <c r="F2732" t="s">
        <v>46</v>
      </c>
      <c r="G2732" s="13" t="s">
        <v>117</v>
      </c>
      <c r="H2732" s="13" t="s">
        <v>114</v>
      </c>
      <c r="I2732">
        <v>1</v>
      </c>
    </row>
    <row r="2733" spans="1:9" x14ac:dyDescent="0.2">
      <c r="A2733" t="s">
        <v>139</v>
      </c>
      <c r="B2733" t="s">
        <v>58</v>
      </c>
      <c r="C2733" t="s">
        <v>137</v>
      </c>
      <c r="D2733" t="s">
        <v>50</v>
      </c>
      <c r="E2733" t="s">
        <v>41</v>
      </c>
      <c r="F2733" t="s">
        <v>84</v>
      </c>
      <c r="G2733" s="13" t="s">
        <v>117</v>
      </c>
      <c r="H2733" s="13" t="s">
        <v>115</v>
      </c>
      <c r="I2733">
        <v>1</v>
      </c>
    </row>
    <row r="2734" spans="1:9" x14ac:dyDescent="0.2">
      <c r="A2734" t="s">
        <v>139</v>
      </c>
      <c r="B2734" t="s">
        <v>58</v>
      </c>
      <c r="C2734" t="s">
        <v>137</v>
      </c>
      <c r="D2734" t="s">
        <v>50</v>
      </c>
      <c r="E2734" t="s">
        <v>41</v>
      </c>
      <c r="F2734" t="s">
        <v>84</v>
      </c>
      <c r="G2734" s="13" t="s">
        <v>117</v>
      </c>
      <c r="H2734" s="13" t="s">
        <v>113</v>
      </c>
      <c r="I2734">
        <v>1</v>
      </c>
    </row>
    <row r="2735" spans="1:9" x14ac:dyDescent="0.2">
      <c r="A2735" t="s">
        <v>139</v>
      </c>
      <c r="B2735" t="s">
        <v>58</v>
      </c>
      <c r="C2735" t="s">
        <v>137</v>
      </c>
      <c r="D2735" t="s">
        <v>49</v>
      </c>
      <c r="E2735" t="s">
        <v>43</v>
      </c>
      <c r="F2735" t="s">
        <v>46</v>
      </c>
      <c r="G2735" s="13" t="s">
        <v>117</v>
      </c>
      <c r="H2735" s="13" t="s">
        <v>114</v>
      </c>
      <c r="I2735">
        <v>1</v>
      </c>
    </row>
    <row r="2736" spans="1:9" x14ac:dyDescent="0.2">
      <c r="A2736" t="s">
        <v>136</v>
      </c>
      <c r="B2736" t="s">
        <v>58</v>
      </c>
      <c r="C2736" t="s">
        <v>134</v>
      </c>
      <c r="D2736" t="s">
        <v>49</v>
      </c>
      <c r="E2736" t="s">
        <v>42</v>
      </c>
      <c r="F2736" t="s">
        <v>83</v>
      </c>
      <c r="G2736" s="13" t="s">
        <v>117</v>
      </c>
      <c r="H2736" s="13" t="s">
        <v>115</v>
      </c>
      <c r="I2736">
        <v>1</v>
      </c>
    </row>
    <row r="2737" spans="1:9" x14ac:dyDescent="0.2">
      <c r="A2737" t="s">
        <v>136</v>
      </c>
      <c r="B2737" t="s">
        <v>58</v>
      </c>
      <c r="C2737" t="s">
        <v>134</v>
      </c>
      <c r="D2737" t="s">
        <v>50</v>
      </c>
      <c r="E2737" t="s">
        <v>61</v>
      </c>
      <c r="F2737" t="s">
        <v>83</v>
      </c>
      <c r="G2737" s="13" t="s">
        <v>117</v>
      </c>
      <c r="H2737" s="13" t="s">
        <v>114</v>
      </c>
      <c r="I2737">
        <v>1</v>
      </c>
    </row>
    <row r="2738" spans="1:9" x14ac:dyDescent="0.2">
      <c r="A2738" t="s">
        <v>139</v>
      </c>
      <c r="B2738" t="s">
        <v>58</v>
      </c>
      <c r="C2738" t="s">
        <v>137</v>
      </c>
      <c r="D2738" t="s">
        <v>50</v>
      </c>
      <c r="E2738" t="s">
        <v>42</v>
      </c>
      <c r="F2738" t="s">
        <v>84</v>
      </c>
      <c r="G2738" s="13" t="s">
        <v>117</v>
      </c>
      <c r="H2738" s="13" t="s">
        <v>115</v>
      </c>
      <c r="I2738">
        <v>1</v>
      </c>
    </row>
    <row r="2739" spans="1:9" x14ac:dyDescent="0.2">
      <c r="A2739" t="s">
        <v>139</v>
      </c>
      <c r="B2739" t="s">
        <v>58</v>
      </c>
      <c r="C2739" t="s">
        <v>137</v>
      </c>
      <c r="D2739" t="s">
        <v>49</v>
      </c>
      <c r="E2739" t="s">
        <v>41</v>
      </c>
      <c r="F2739" t="s">
        <v>84</v>
      </c>
      <c r="G2739" s="13" t="s">
        <v>117</v>
      </c>
      <c r="H2739" s="13" t="s">
        <v>113</v>
      </c>
      <c r="I2739">
        <v>1</v>
      </c>
    </row>
    <row r="2740" spans="1:9" x14ac:dyDescent="0.2">
      <c r="A2740" t="s">
        <v>139</v>
      </c>
      <c r="B2740" t="s">
        <v>58</v>
      </c>
      <c r="C2740" t="s">
        <v>137</v>
      </c>
      <c r="D2740" t="s">
        <v>50</v>
      </c>
      <c r="E2740" t="s">
        <v>60</v>
      </c>
      <c r="F2740" t="s">
        <v>46</v>
      </c>
      <c r="G2740" s="13" t="s">
        <v>117</v>
      </c>
      <c r="H2740" s="13" t="s">
        <v>114</v>
      </c>
      <c r="I2740">
        <v>1</v>
      </c>
    </row>
    <row r="2741" spans="1:9" x14ac:dyDescent="0.2">
      <c r="A2741" t="s">
        <v>136</v>
      </c>
      <c r="B2741" t="s">
        <v>58</v>
      </c>
      <c r="C2741" t="s">
        <v>134</v>
      </c>
      <c r="D2741" t="s">
        <v>49</v>
      </c>
      <c r="E2741" t="s">
        <v>42</v>
      </c>
      <c r="F2741" t="s">
        <v>83</v>
      </c>
      <c r="G2741" s="13" t="s">
        <v>117</v>
      </c>
      <c r="H2741" s="13" t="s">
        <v>115</v>
      </c>
      <c r="I2741">
        <v>1</v>
      </c>
    </row>
    <row r="2742" spans="1:9" x14ac:dyDescent="0.2">
      <c r="A2742" t="s">
        <v>139</v>
      </c>
      <c r="B2742" t="s">
        <v>58</v>
      </c>
      <c r="C2742" t="s">
        <v>137</v>
      </c>
      <c r="D2742" t="s">
        <v>50</v>
      </c>
      <c r="E2742" t="s">
        <v>41</v>
      </c>
      <c r="F2742" t="s">
        <v>84</v>
      </c>
      <c r="G2742" s="13" t="s">
        <v>117</v>
      </c>
      <c r="H2742" s="13" t="s">
        <v>113</v>
      </c>
      <c r="I2742">
        <v>1</v>
      </c>
    </row>
    <row r="2743" spans="1:9" x14ac:dyDescent="0.2">
      <c r="A2743" t="s">
        <v>139</v>
      </c>
      <c r="B2743" t="s">
        <v>58</v>
      </c>
      <c r="C2743" t="s">
        <v>137</v>
      </c>
      <c r="D2743" t="s">
        <v>49</v>
      </c>
      <c r="E2743" t="s">
        <v>42</v>
      </c>
      <c r="F2743" t="s">
        <v>46</v>
      </c>
      <c r="G2743" s="13" t="s">
        <v>117</v>
      </c>
      <c r="H2743" s="13" t="s">
        <v>114</v>
      </c>
      <c r="I2743">
        <v>1</v>
      </c>
    </row>
    <row r="2744" spans="1:9" x14ac:dyDescent="0.2">
      <c r="A2744" t="s">
        <v>139</v>
      </c>
      <c r="B2744" t="s">
        <v>58</v>
      </c>
      <c r="C2744" t="s">
        <v>137</v>
      </c>
      <c r="D2744" t="s">
        <v>50</v>
      </c>
      <c r="E2744" t="s">
        <v>41</v>
      </c>
      <c r="F2744" t="s">
        <v>84</v>
      </c>
      <c r="G2744" s="13" t="s">
        <v>117</v>
      </c>
      <c r="H2744" s="13" t="s">
        <v>115</v>
      </c>
      <c r="I2744">
        <v>1</v>
      </c>
    </row>
    <row r="2745" spans="1:9" x14ac:dyDescent="0.2">
      <c r="A2745" t="s">
        <v>136</v>
      </c>
      <c r="B2745" t="s">
        <v>58</v>
      </c>
      <c r="C2745" t="s">
        <v>134</v>
      </c>
      <c r="D2745" t="s">
        <v>49</v>
      </c>
      <c r="E2745" t="s">
        <v>61</v>
      </c>
      <c r="F2745" t="s">
        <v>83</v>
      </c>
      <c r="G2745" s="13" t="s">
        <v>117</v>
      </c>
      <c r="H2745" s="13" t="s">
        <v>114</v>
      </c>
      <c r="I2745">
        <v>1</v>
      </c>
    </row>
    <row r="2746" spans="1:9" x14ac:dyDescent="0.2">
      <c r="A2746" t="s">
        <v>136</v>
      </c>
      <c r="B2746" t="s">
        <v>58</v>
      </c>
      <c r="C2746" t="s">
        <v>134</v>
      </c>
      <c r="D2746" t="s">
        <v>49</v>
      </c>
      <c r="E2746" t="s">
        <v>41</v>
      </c>
      <c r="F2746" t="s">
        <v>83</v>
      </c>
      <c r="G2746" s="13" t="s">
        <v>117</v>
      </c>
      <c r="H2746" s="13" t="s">
        <v>115</v>
      </c>
      <c r="I2746">
        <v>1</v>
      </c>
    </row>
    <row r="2747" spans="1:9" x14ac:dyDescent="0.2">
      <c r="A2747" t="s">
        <v>139</v>
      </c>
      <c r="B2747" t="s">
        <v>58</v>
      </c>
      <c r="C2747" t="s">
        <v>137</v>
      </c>
      <c r="D2747" t="s">
        <v>49</v>
      </c>
      <c r="E2747" t="s">
        <v>41</v>
      </c>
      <c r="F2747" t="s">
        <v>84</v>
      </c>
      <c r="G2747" s="13" t="s">
        <v>117</v>
      </c>
      <c r="H2747" s="13" t="s">
        <v>113</v>
      </c>
      <c r="I2747">
        <v>1</v>
      </c>
    </row>
    <row r="2748" spans="1:9" x14ac:dyDescent="0.2">
      <c r="A2748" t="s">
        <v>139</v>
      </c>
      <c r="B2748" t="s">
        <v>58</v>
      </c>
      <c r="C2748" t="s">
        <v>137</v>
      </c>
      <c r="D2748" t="s">
        <v>50</v>
      </c>
      <c r="E2748" t="s">
        <v>44</v>
      </c>
      <c r="F2748" t="s">
        <v>46</v>
      </c>
      <c r="G2748" s="13" t="s">
        <v>117</v>
      </c>
      <c r="H2748" s="13" t="s">
        <v>114</v>
      </c>
      <c r="I2748">
        <v>1</v>
      </c>
    </row>
    <row r="2749" spans="1:9" x14ac:dyDescent="0.2">
      <c r="A2749" t="s">
        <v>139</v>
      </c>
      <c r="B2749" t="s">
        <v>58</v>
      </c>
      <c r="C2749" t="s">
        <v>137</v>
      </c>
      <c r="D2749" t="s">
        <v>49</v>
      </c>
      <c r="E2749" t="s">
        <v>42</v>
      </c>
      <c r="F2749" t="s">
        <v>84</v>
      </c>
      <c r="G2749" s="13" t="s">
        <v>117</v>
      </c>
      <c r="H2749" s="13" t="s">
        <v>115</v>
      </c>
      <c r="I2749">
        <v>1</v>
      </c>
    </row>
    <row r="2750" spans="1:9" x14ac:dyDescent="0.2">
      <c r="A2750" t="s">
        <v>139</v>
      </c>
      <c r="B2750" t="s">
        <v>58</v>
      </c>
      <c r="C2750" t="s">
        <v>137</v>
      </c>
      <c r="D2750" t="s">
        <v>50</v>
      </c>
      <c r="E2750" t="s">
        <v>61</v>
      </c>
      <c r="F2750" t="s">
        <v>46</v>
      </c>
      <c r="G2750" s="13" t="s">
        <v>117</v>
      </c>
      <c r="H2750" s="13" t="s">
        <v>113</v>
      </c>
      <c r="I2750">
        <v>1</v>
      </c>
    </row>
    <row r="2751" spans="1:9" x14ac:dyDescent="0.2">
      <c r="A2751" t="s">
        <v>139</v>
      </c>
      <c r="B2751" t="s">
        <v>58</v>
      </c>
      <c r="C2751" t="s">
        <v>137</v>
      </c>
      <c r="D2751" t="s">
        <v>49</v>
      </c>
      <c r="E2751" t="s">
        <v>42</v>
      </c>
      <c r="F2751" t="s">
        <v>84</v>
      </c>
      <c r="G2751" s="13" t="s">
        <v>117</v>
      </c>
      <c r="H2751" s="13" t="s">
        <v>114</v>
      </c>
      <c r="I2751">
        <v>1</v>
      </c>
    </row>
    <row r="2752" spans="1:9" x14ac:dyDescent="0.2">
      <c r="A2752" t="s">
        <v>139</v>
      </c>
      <c r="B2752" t="s">
        <v>58</v>
      </c>
      <c r="C2752" t="s">
        <v>137</v>
      </c>
      <c r="D2752" t="s">
        <v>49</v>
      </c>
      <c r="E2752" t="s">
        <v>44</v>
      </c>
      <c r="F2752" t="s">
        <v>84</v>
      </c>
      <c r="G2752" s="13" t="s">
        <v>117</v>
      </c>
      <c r="H2752" s="13" t="s">
        <v>115</v>
      </c>
      <c r="I2752">
        <v>1</v>
      </c>
    </row>
    <row r="2753" spans="1:9" x14ac:dyDescent="0.2">
      <c r="A2753" t="s">
        <v>139</v>
      </c>
      <c r="B2753" t="s">
        <v>58</v>
      </c>
      <c r="C2753" t="s">
        <v>137</v>
      </c>
      <c r="D2753" t="s">
        <v>49</v>
      </c>
      <c r="E2753" t="s">
        <v>61</v>
      </c>
      <c r="F2753" t="s">
        <v>46</v>
      </c>
      <c r="G2753" s="13" t="s">
        <v>117</v>
      </c>
      <c r="H2753" s="13" t="s">
        <v>114</v>
      </c>
      <c r="I2753">
        <v>1</v>
      </c>
    </row>
    <row r="2754" spans="1:9" x14ac:dyDescent="0.2">
      <c r="A2754" t="s">
        <v>139</v>
      </c>
      <c r="B2754" t="s">
        <v>58</v>
      </c>
      <c r="C2754" t="s">
        <v>137</v>
      </c>
      <c r="D2754" t="s">
        <v>49</v>
      </c>
      <c r="E2754" t="s">
        <v>42</v>
      </c>
      <c r="F2754" t="s">
        <v>84</v>
      </c>
      <c r="G2754" s="13" t="s">
        <v>117</v>
      </c>
      <c r="H2754" s="13" t="s">
        <v>115</v>
      </c>
      <c r="I2754">
        <v>1</v>
      </c>
    </row>
    <row r="2755" spans="1:9" x14ac:dyDescent="0.2">
      <c r="A2755" t="s">
        <v>139</v>
      </c>
      <c r="B2755" t="s">
        <v>58</v>
      </c>
      <c r="C2755" t="s">
        <v>137</v>
      </c>
      <c r="D2755" t="s">
        <v>50</v>
      </c>
      <c r="E2755" t="s">
        <v>44</v>
      </c>
      <c r="F2755" t="s">
        <v>84</v>
      </c>
      <c r="G2755" s="13" t="s">
        <v>117</v>
      </c>
      <c r="H2755" s="13" t="s">
        <v>113</v>
      </c>
      <c r="I2755">
        <v>1</v>
      </c>
    </row>
    <row r="2756" spans="1:9" x14ac:dyDescent="0.2">
      <c r="A2756" t="s">
        <v>139</v>
      </c>
      <c r="B2756" t="s">
        <v>58</v>
      </c>
      <c r="C2756" t="s">
        <v>137</v>
      </c>
      <c r="D2756" t="s">
        <v>49</v>
      </c>
      <c r="E2756" t="s">
        <v>42</v>
      </c>
      <c r="F2756" t="s">
        <v>46</v>
      </c>
      <c r="G2756" s="13" t="s">
        <v>117</v>
      </c>
      <c r="H2756" s="13" t="s">
        <v>114</v>
      </c>
      <c r="I2756">
        <v>1</v>
      </c>
    </row>
    <row r="2757" spans="1:9" x14ac:dyDescent="0.2">
      <c r="A2757" t="s">
        <v>139</v>
      </c>
      <c r="B2757" t="s">
        <v>58</v>
      </c>
      <c r="C2757" t="s">
        <v>137</v>
      </c>
      <c r="D2757" t="s">
        <v>49</v>
      </c>
      <c r="E2757" t="s">
        <v>42</v>
      </c>
      <c r="F2757" t="s">
        <v>84</v>
      </c>
      <c r="G2757" s="13" t="s">
        <v>117</v>
      </c>
      <c r="H2757" s="13" t="s">
        <v>115</v>
      </c>
      <c r="I2757">
        <v>1</v>
      </c>
    </row>
    <row r="2758" spans="1:9" x14ac:dyDescent="0.2">
      <c r="A2758" t="s">
        <v>139</v>
      </c>
      <c r="B2758" t="s">
        <v>58</v>
      </c>
      <c r="C2758" t="s">
        <v>137</v>
      </c>
      <c r="D2758" t="s">
        <v>49</v>
      </c>
      <c r="E2758" t="s">
        <v>41</v>
      </c>
      <c r="F2758" t="s">
        <v>84</v>
      </c>
      <c r="G2758" s="13" t="s">
        <v>117</v>
      </c>
      <c r="H2758" s="13" t="s">
        <v>113</v>
      </c>
      <c r="I2758">
        <v>1</v>
      </c>
    </row>
    <row r="2759" spans="1:9" x14ac:dyDescent="0.2">
      <c r="A2759" t="s">
        <v>139</v>
      </c>
      <c r="B2759" t="s">
        <v>58</v>
      </c>
      <c r="C2759" t="s">
        <v>137</v>
      </c>
      <c r="D2759" t="s">
        <v>50</v>
      </c>
      <c r="E2759" t="s">
        <v>42</v>
      </c>
      <c r="F2759" t="s">
        <v>84</v>
      </c>
      <c r="G2759" s="13" t="s">
        <v>117</v>
      </c>
      <c r="H2759" s="13" t="s">
        <v>114</v>
      </c>
      <c r="I2759">
        <v>1</v>
      </c>
    </row>
    <row r="2760" spans="1:9" x14ac:dyDescent="0.2">
      <c r="A2760" t="s">
        <v>136</v>
      </c>
      <c r="B2760" t="s">
        <v>58</v>
      </c>
      <c r="C2760" t="s">
        <v>134</v>
      </c>
      <c r="D2760" t="s">
        <v>50</v>
      </c>
      <c r="E2760" t="s">
        <v>42</v>
      </c>
      <c r="F2760" t="s">
        <v>83</v>
      </c>
      <c r="G2760" s="13" t="s">
        <v>117</v>
      </c>
      <c r="H2760" s="13" t="s">
        <v>115</v>
      </c>
      <c r="I2760">
        <v>1</v>
      </c>
    </row>
    <row r="2761" spans="1:9" x14ac:dyDescent="0.2">
      <c r="A2761" t="s">
        <v>139</v>
      </c>
      <c r="B2761" t="s">
        <v>58</v>
      </c>
      <c r="C2761" t="s">
        <v>137</v>
      </c>
      <c r="D2761" t="s">
        <v>50</v>
      </c>
      <c r="E2761" t="s">
        <v>61</v>
      </c>
      <c r="F2761" t="s">
        <v>46</v>
      </c>
      <c r="G2761" s="13" t="s">
        <v>117</v>
      </c>
      <c r="H2761" s="13" t="s">
        <v>114</v>
      </c>
      <c r="I2761">
        <v>1</v>
      </c>
    </row>
    <row r="2762" spans="1:9" x14ac:dyDescent="0.2">
      <c r="A2762" t="s">
        <v>139</v>
      </c>
      <c r="B2762" t="s">
        <v>58</v>
      </c>
      <c r="C2762" t="s">
        <v>137</v>
      </c>
      <c r="D2762" t="s">
        <v>50</v>
      </c>
      <c r="E2762" t="s">
        <v>44</v>
      </c>
      <c r="F2762" t="s">
        <v>46</v>
      </c>
      <c r="G2762" s="13" t="s">
        <v>117</v>
      </c>
      <c r="H2762" s="13" t="s">
        <v>115</v>
      </c>
      <c r="I2762">
        <v>1</v>
      </c>
    </row>
    <row r="2763" spans="1:9" x14ac:dyDescent="0.2">
      <c r="A2763" t="s">
        <v>139</v>
      </c>
      <c r="B2763" t="s">
        <v>58</v>
      </c>
      <c r="C2763" t="s">
        <v>137</v>
      </c>
      <c r="D2763" t="s">
        <v>50</v>
      </c>
      <c r="E2763" t="s">
        <v>42</v>
      </c>
      <c r="F2763" t="s">
        <v>84</v>
      </c>
      <c r="G2763" s="13" t="s">
        <v>117</v>
      </c>
      <c r="H2763" s="13" t="s">
        <v>113</v>
      </c>
      <c r="I2763">
        <v>1</v>
      </c>
    </row>
    <row r="2764" spans="1:9" x14ac:dyDescent="0.2">
      <c r="A2764" t="s">
        <v>136</v>
      </c>
      <c r="B2764" t="s">
        <v>58</v>
      </c>
      <c r="C2764" t="s">
        <v>134</v>
      </c>
      <c r="D2764" t="s">
        <v>49</v>
      </c>
      <c r="E2764" t="s">
        <v>41</v>
      </c>
      <c r="F2764" t="s">
        <v>83</v>
      </c>
      <c r="G2764" s="13" t="s">
        <v>117</v>
      </c>
      <c r="H2764" s="13" t="s">
        <v>114</v>
      </c>
      <c r="I2764">
        <v>1</v>
      </c>
    </row>
    <row r="2765" spans="1:9" x14ac:dyDescent="0.2">
      <c r="A2765" t="s">
        <v>139</v>
      </c>
      <c r="B2765" t="s">
        <v>58</v>
      </c>
      <c r="C2765" t="s">
        <v>137</v>
      </c>
      <c r="D2765" t="s">
        <v>49</v>
      </c>
      <c r="E2765" t="s">
        <v>45</v>
      </c>
      <c r="F2765" t="s">
        <v>46</v>
      </c>
      <c r="G2765" s="13" t="s">
        <v>117</v>
      </c>
      <c r="H2765" s="13" t="s">
        <v>115</v>
      </c>
      <c r="I2765">
        <v>1</v>
      </c>
    </row>
    <row r="2766" spans="1:9" x14ac:dyDescent="0.2">
      <c r="A2766" t="s">
        <v>139</v>
      </c>
      <c r="B2766" t="s">
        <v>58</v>
      </c>
      <c r="C2766" t="s">
        <v>137</v>
      </c>
      <c r="D2766" t="s">
        <v>50</v>
      </c>
      <c r="E2766" t="s">
        <v>61</v>
      </c>
      <c r="F2766" t="s">
        <v>84</v>
      </c>
      <c r="G2766" s="13" t="s">
        <v>117</v>
      </c>
      <c r="H2766" s="13" t="s">
        <v>113</v>
      </c>
      <c r="I2766">
        <v>1</v>
      </c>
    </row>
    <row r="2767" spans="1:9" x14ac:dyDescent="0.2">
      <c r="A2767" t="s">
        <v>139</v>
      </c>
      <c r="B2767" t="s">
        <v>58</v>
      </c>
      <c r="C2767" t="s">
        <v>137</v>
      </c>
      <c r="D2767" t="s">
        <v>50</v>
      </c>
      <c r="E2767" t="s">
        <v>42</v>
      </c>
      <c r="F2767" t="s">
        <v>46</v>
      </c>
      <c r="G2767" s="13" t="s">
        <v>117</v>
      </c>
      <c r="H2767" s="13" t="s">
        <v>114</v>
      </c>
      <c r="I2767">
        <v>1</v>
      </c>
    </row>
    <row r="2768" spans="1:9" x14ac:dyDescent="0.2">
      <c r="A2768" t="s">
        <v>139</v>
      </c>
      <c r="B2768" t="s">
        <v>58</v>
      </c>
      <c r="C2768" t="s">
        <v>137</v>
      </c>
      <c r="D2768" t="s">
        <v>49</v>
      </c>
      <c r="E2768" t="s">
        <v>42</v>
      </c>
      <c r="F2768" t="s">
        <v>84</v>
      </c>
      <c r="G2768" s="13" t="s">
        <v>117</v>
      </c>
      <c r="H2768" s="13" t="s">
        <v>115</v>
      </c>
      <c r="I2768">
        <v>1</v>
      </c>
    </row>
    <row r="2769" spans="1:9" x14ac:dyDescent="0.2">
      <c r="A2769" t="s">
        <v>139</v>
      </c>
      <c r="B2769" t="s">
        <v>58</v>
      </c>
      <c r="C2769" t="s">
        <v>137</v>
      </c>
      <c r="D2769" t="s">
        <v>49</v>
      </c>
      <c r="E2769" t="s">
        <v>42</v>
      </c>
      <c r="F2769" t="s">
        <v>84</v>
      </c>
      <c r="G2769" s="13" t="s">
        <v>117</v>
      </c>
      <c r="H2769" s="13" t="s">
        <v>114</v>
      </c>
      <c r="I2769">
        <v>1</v>
      </c>
    </row>
    <row r="2770" spans="1:9" x14ac:dyDescent="0.2">
      <c r="A2770" t="s">
        <v>139</v>
      </c>
      <c r="B2770" t="s">
        <v>58</v>
      </c>
      <c r="C2770" t="s">
        <v>137</v>
      </c>
      <c r="D2770" t="s">
        <v>50</v>
      </c>
      <c r="E2770" t="s">
        <v>42</v>
      </c>
      <c r="F2770" t="s">
        <v>46</v>
      </c>
      <c r="G2770" s="13" t="s">
        <v>117</v>
      </c>
      <c r="H2770" s="13" t="s">
        <v>115</v>
      </c>
      <c r="I2770">
        <v>1</v>
      </c>
    </row>
    <row r="2771" spans="1:9" x14ac:dyDescent="0.2">
      <c r="A2771" t="s">
        <v>139</v>
      </c>
      <c r="B2771" t="s">
        <v>58</v>
      </c>
      <c r="C2771" t="s">
        <v>137</v>
      </c>
      <c r="D2771" t="s">
        <v>50</v>
      </c>
      <c r="E2771" t="s">
        <v>41</v>
      </c>
      <c r="F2771" t="s">
        <v>84</v>
      </c>
      <c r="G2771" s="13" t="s">
        <v>117</v>
      </c>
      <c r="H2771" s="13" t="s">
        <v>113</v>
      </c>
      <c r="I2771">
        <v>1</v>
      </c>
    </row>
    <row r="2772" spans="1:9" x14ac:dyDescent="0.2">
      <c r="A2772" t="s">
        <v>139</v>
      </c>
      <c r="B2772" t="s">
        <v>58</v>
      </c>
      <c r="C2772" t="s">
        <v>137</v>
      </c>
      <c r="D2772" t="s">
        <v>49</v>
      </c>
      <c r="E2772" t="s">
        <v>41</v>
      </c>
      <c r="F2772" t="s">
        <v>84</v>
      </c>
      <c r="G2772" s="13" t="s">
        <v>117</v>
      </c>
      <c r="H2772" s="13" t="s">
        <v>114</v>
      </c>
      <c r="I2772">
        <v>1</v>
      </c>
    </row>
    <row r="2773" spans="1:9" x14ac:dyDescent="0.2">
      <c r="A2773" t="s">
        <v>136</v>
      </c>
      <c r="B2773" t="s">
        <v>58</v>
      </c>
      <c r="C2773" t="s">
        <v>134</v>
      </c>
      <c r="D2773" t="s">
        <v>49</v>
      </c>
      <c r="E2773" t="s">
        <v>42</v>
      </c>
      <c r="F2773" t="s">
        <v>83</v>
      </c>
      <c r="G2773" s="13" t="s">
        <v>117</v>
      </c>
      <c r="H2773" s="13" t="s">
        <v>115</v>
      </c>
      <c r="I2773">
        <v>1</v>
      </c>
    </row>
    <row r="2774" spans="1:9" x14ac:dyDescent="0.2">
      <c r="A2774" t="s">
        <v>139</v>
      </c>
      <c r="B2774" t="s">
        <v>58</v>
      </c>
      <c r="C2774" t="s">
        <v>137</v>
      </c>
      <c r="D2774" t="s">
        <v>50</v>
      </c>
      <c r="E2774" t="s">
        <v>42</v>
      </c>
      <c r="F2774" t="s">
        <v>84</v>
      </c>
      <c r="G2774" s="13" t="s">
        <v>117</v>
      </c>
      <c r="H2774" s="13" t="s">
        <v>113</v>
      </c>
      <c r="I2774">
        <v>1</v>
      </c>
    </row>
    <row r="2775" spans="1:9" x14ac:dyDescent="0.2">
      <c r="A2775" t="s">
        <v>142</v>
      </c>
      <c r="B2775" t="s">
        <v>58</v>
      </c>
      <c r="C2775" t="s">
        <v>137</v>
      </c>
      <c r="D2775" t="s">
        <v>49</v>
      </c>
      <c r="E2775" t="s">
        <v>42</v>
      </c>
      <c r="F2775" t="s">
        <v>46</v>
      </c>
      <c r="G2775" s="13" t="s">
        <v>117</v>
      </c>
      <c r="H2775" s="13" t="s">
        <v>114</v>
      </c>
      <c r="I2775">
        <v>1</v>
      </c>
    </row>
    <row r="2776" spans="1:9" x14ac:dyDescent="0.2">
      <c r="A2776" t="s">
        <v>142</v>
      </c>
      <c r="B2776" t="s">
        <v>58</v>
      </c>
      <c r="C2776" t="s">
        <v>137</v>
      </c>
      <c r="D2776" t="s">
        <v>50</v>
      </c>
      <c r="E2776" t="s">
        <v>60</v>
      </c>
      <c r="F2776" t="s">
        <v>84</v>
      </c>
      <c r="G2776" s="13" t="s">
        <v>117</v>
      </c>
      <c r="H2776" s="13" t="s">
        <v>115</v>
      </c>
      <c r="I2776">
        <v>1</v>
      </c>
    </row>
    <row r="2777" spans="1:9" x14ac:dyDescent="0.2">
      <c r="A2777" t="s">
        <v>142</v>
      </c>
      <c r="B2777" t="s">
        <v>58</v>
      </c>
      <c r="C2777" t="s">
        <v>137</v>
      </c>
      <c r="D2777" t="s">
        <v>50</v>
      </c>
      <c r="E2777" t="s">
        <v>42</v>
      </c>
      <c r="F2777" t="s">
        <v>84</v>
      </c>
      <c r="G2777" s="13" t="s">
        <v>117</v>
      </c>
      <c r="H2777" s="13" t="s">
        <v>114</v>
      </c>
      <c r="I2777">
        <v>1</v>
      </c>
    </row>
    <row r="2778" spans="1:9" x14ac:dyDescent="0.2">
      <c r="A2778" t="s">
        <v>142</v>
      </c>
      <c r="B2778" t="s">
        <v>58</v>
      </c>
      <c r="C2778" t="s">
        <v>137</v>
      </c>
      <c r="D2778" t="s">
        <v>49</v>
      </c>
      <c r="E2778" t="s">
        <v>61</v>
      </c>
      <c r="F2778" t="s">
        <v>46</v>
      </c>
      <c r="G2778" s="13" t="s">
        <v>117</v>
      </c>
      <c r="H2778" s="13" t="s">
        <v>115</v>
      </c>
      <c r="I2778">
        <v>1</v>
      </c>
    </row>
    <row r="2779" spans="1:9" x14ac:dyDescent="0.2">
      <c r="A2779" t="s">
        <v>142</v>
      </c>
      <c r="B2779" t="s">
        <v>58</v>
      </c>
      <c r="C2779" t="s">
        <v>137</v>
      </c>
      <c r="D2779" t="s">
        <v>49</v>
      </c>
      <c r="E2779" t="s">
        <v>42</v>
      </c>
      <c r="F2779" t="s">
        <v>84</v>
      </c>
      <c r="G2779" s="13" t="s">
        <v>117</v>
      </c>
      <c r="H2779" s="13" t="s">
        <v>113</v>
      </c>
      <c r="I2779">
        <v>1</v>
      </c>
    </row>
    <row r="2780" spans="1:9" x14ac:dyDescent="0.2">
      <c r="A2780" t="s">
        <v>142</v>
      </c>
      <c r="B2780" t="s">
        <v>58</v>
      </c>
      <c r="C2780" t="s">
        <v>137</v>
      </c>
      <c r="D2780" t="s">
        <v>50</v>
      </c>
      <c r="E2780" t="s">
        <v>44</v>
      </c>
      <c r="F2780" t="s">
        <v>84</v>
      </c>
      <c r="G2780" s="13" t="s">
        <v>117</v>
      </c>
      <c r="H2780" s="13" t="s">
        <v>114</v>
      </c>
      <c r="I2780">
        <v>1</v>
      </c>
    </row>
    <row r="2781" spans="1:9" x14ac:dyDescent="0.2">
      <c r="A2781" t="s">
        <v>142</v>
      </c>
      <c r="B2781" t="s">
        <v>58</v>
      </c>
      <c r="C2781" t="s">
        <v>137</v>
      </c>
      <c r="D2781" t="s">
        <v>49</v>
      </c>
      <c r="E2781" t="s">
        <v>42</v>
      </c>
      <c r="F2781" t="s">
        <v>84</v>
      </c>
      <c r="G2781" s="13" t="s">
        <v>117</v>
      </c>
      <c r="H2781" s="13" t="s">
        <v>115</v>
      </c>
      <c r="I2781">
        <v>1</v>
      </c>
    </row>
    <row r="2782" spans="1:9" x14ac:dyDescent="0.2">
      <c r="A2782" t="s">
        <v>142</v>
      </c>
      <c r="B2782" t="s">
        <v>58</v>
      </c>
      <c r="C2782" t="s">
        <v>137</v>
      </c>
      <c r="D2782" t="s">
        <v>50</v>
      </c>
      <c r="E2782" t="s">
        <v>44</v>
      </c>
      <c r="F2782" t="s">
        <v>46</v>
      </c>
      <c r="G2782" s="13" t="s">
        <v>117</v>
      </c>
      <c r="H2782" s="13" t="s">
        <v>113</v>
      </c>
      <c r="I2782">
        <v>1</v>
      </c>
    </row>
    <row r="2783" spans="1:9" x14ac:dyDescent="0.2">
      <c r="A2783" t="s">
        <v>142</v>
      </c>
      <c r="B2783" t="s">
        <v>58</v>
      </c>
      <c r="C2783" t="s">
        <v>137</v>
      </c>
      <c r="D2783" t="s">
        <v>49</v>
      </c>
      <c r="E2783" t="s">
        <v>42</v>
      </c>
      <c r="F2783" t="s">
        <v>84</v>
      </c>
      <c r="G2783" s="13" t="s">
        <v>117</v>
      </c>
      <c r="H2783" s="13" t="s">
        <v>114</v>
      </c>
      <c r="I2783">
        <v>1</v>
      </c>
    </row>
    <row r="2784" spans="1:9" x14ac:dyDescent="0.2">
      <c r="A2784" t="s">
        <v>142</v>
      </c>
      <c r="B2784" t="s">
        <v>58</v>
      </c>
      <c r="C2784" t="s">
        <v>137</v>
      </c>
      <c r="D2784" t="s">
        <v>50</v>
      </c>
      <c r="E2784" t="s">
        <v>42</v>
      </c>
      <c r="F2784" t="s">
        <v>84</v>
      </c>
      <c r="G2784" s="13" t="s">
        <v>117</v>
      </c>
      <c r="H2784" s="13" t="s">
        <v>115</v>
      </c>
      <c r="I2784">
        <v>1</v>
      </c>
    </row>
    <row r="2785" spans="1:9" x14ac:dyDescent="0.2">
      <c r="A2785" t="s">
        <v>142</v>
      </c>
      <c r="B2785" t="s">
        <v>58</v>
      </c>
      <c r="C2785" t="s">
        <v>137</v>
      </c>
      <c r="D2785" t="s">
        <v>49</v>
      </c>
      <c r="E2785" t="s">
        <v>44</v>
      </c>
      <c r="F2785" t="s">
        <v>46</v>
      </c>
      <c r="G2785" s="13" t="s">
        <v>117</v>
      </c>
      <c r="H2785" s="13" t="s">
        <v>114</v>
      </c>
      <c r="I2785">
        <v>1</v>
      </c>
    </row>
    <row r="2786" spans="1:9" x14ac:dyDescent="0.2">
      <c r="A2786" t="s">
        <v>136</v>
      </c>
      <c r="B2786" t="s">
        <v>58</v>
      </c>
      <c r="C2786" t="s">
        <v>134</v>
      </c>
      <c r="D2786" t="s">
        <v>50</v>
      </c>
      <c r="E2786" t="s">
        <v>42</v>
      </c>
      <c r="F2786" t="s">
        <v>83</v>
      </c>
      <c r="G2786" s="13" t="s">
        <v>117</v>
      </c>
      <c r="H2786" s="13" t="s">
        <v>115</v>
      </c>
      <c r="I2786">
        <v>1</v>
      </c>
    </row>
    <row r="2787" spans="1:9" x14ac:dyDescent="0.2">
      <c r="A2787" t="s">
        <v>142</v>
      </c>
      <c r="B2787" t="s">
        <v>58</v>
      </c>
      <c r="C2787" t="s">
        <v>137</v>
      </c>
      <c r="D2787" t="s">
        <v>49</v>
      </c>
      <c r="E2787" t="s">
        <v>42</v>
      </c>
      <c r="F2787" t="s">
        <v>46</v>
      </c>
      <c r="G2787" s="13" t="s">
        <v>117</v>
      </c>
      <c r="H2787" s="13" t="s">
        <v>113</v>
      </c>
      <c r="I2787">
        <v>1</v>
      </c>
    </row>
    <row r="2788" spans="1:9" x14ac:dyDescent="0.2">
      <c r="A2788" t="s">
        <v>139</v>
      </c>
      <c r="B2788" t="s">
        <v>58</v>
      </c>
      <c r="C2788" t="s">
        <v>137</v>
      </c>
      <c r="D2788" t="s">
        <v>50</v>
      </c>
      <c r="E2788" t="s">
        <v>61</v>
      </c>
      <c r="F2788" t="s">
        <v>84</v>
      </c>
      <c r="G2788" s="13" t="s">
        <v>117</v>
      </c>
      <c r="H2788" s="13" t="s">
        <v>114</v>
      </c>
      <c r="I2788">
        <v>1</v>
      </c>
    </row>
    <row r="2789" spans="1:9" x14ac:dyDescent="0.2">
      <c r="A2789" t="s">
        <v>139</v>
      </c>
      <c r="B2789" t="s">
        <v>58</v>
      </c>
      <c r="C2789" t="s">
        <v>137</v>
      </c>
      <c r="D2789" t="s">
        <v>50</v>
      </c>
      <c r="E2789" t="s">
        <v>42</v>
      </c>
      <c r="F2789" t="s">
        <v>84</v>
      </c>
      <c r="G2789" s="13" t="s">
        <v>117</v>
      </c>
      <c r="H2789" s="13" t="s">
        <v>115</v>
      </c>
      <c r="I2789">
        <v>1</v>
      </c>
    </row>
    <row r="2790" spans="1:9" x14ac:dyDescent="0.2">
      <c r="A2790" t="s">
        <v>139</v>
      </c>
      <c r="B2790" t="s">
        <v>58</v>
      </c>
      <c r="C2790" t="s">
        <v>137</v>
      </c>
      <c r="D2790" t="s">
        <v>50</v>
      </c>
      <c r="E2790" t="s">
        <v>42</v>
      </c>
      <c r="F2790" t="s">
        <v>46</v>
      </c>
      <c r="G2790" s="13" t="s">
        <v>117</v>
      </c>
      <c r="H2790" s="13" t="s">
        <v>113</v>
      </c>
      <c r="I2790">
        <v>1</v>
      </c>
    </row>
    <row r="2791" spans="1:9" x14ac:dyDescent="0.2">
      <c r="A2791" t="s">
        <v>139</v>
      </c>
      <c r="B2791" t="s">
        <v>58</v>
      </c>
      <c r="C2791" t="s">
        <v>137</v>
      </c>
      <c r="D2791" t="s">
        <v>50</v>
      </c>
      <c r="E2791" t="s">
        <v>42</v>
      </c>
      <c r="F2791" t="s">
        <v>84</v>
      </c>
      <c r="G2791" s="13" t="s">
        <v>117</v>
      </c>
      <c r="H2791" s="13" t="s">
        <v>114</v>
      </c>
      <c r="I2791">
        <v>1</v>
      </c>
    </row>
    <row r="2792" spans="1:9" x14ac:dyDescent="0.2">
      <c r="A2792" t="s">
        <v>139</v>
      </c>
      <c r="B2792" t="s">
        <v>58</v>
      </c>
      <c r="C2792" t="s">
        <v>137</v>
      </c>
      <c r="D2792" t="s">
        <v>49</v>
      </c>
      <c r="E2792" t="s">
        <v>41</v>
      </c>
      <c r="F2792" t="s">
        <v>84</v>
      </c>
      <c r="G2792" s="13" t="s">
        <v>117</v>
      </c>
      <c r="H2792" s="13" t="s">
        <v>115</v>
      </c>
      <c r="I2792">
        <v>1</v>
      </c>
    </row>
    <row r="2793" spans="1:9" x14ac:dyDescent="0.2">
      <c r="A2793" t="s">
        <v>139</v>
      </c>
      <c r="B2793" t="s">
        <v>58</v>
      </c>
      <c r="C2793" t="s">
        <v>137</v>
      </c>
      <c r="D2793" t="s">
        <v>50</v>
      </c>
      <c r="E2793" t="s">
        <v>61</v>
      </c>
      <c r="F2793" t="s">
        <v>46</v>
      </c>
      <c r="G2793" s="13" t="s">
        <v>117</v>
      </c>
      <c r="H2793" s="13" t="s">
        <v>114</v>
      </c>
      <c r="I2793">
        <v>1</v>
      </c>
    </row>
    <row r="2794" spans="1:9" x14ac:dyDescent="0.2">
      <c r="A2794" t="s">
        <v>139</v>
      </c>
      <c r="B2794" t="s">
        <v>58</v>
      </c>
      <c r="C2794" t="s">
        <v>137</v>
      </c>
      <c r="D2794" t="s">
        <v>49</v>
      </c>
      <c r="E2794" t="s">
        <v>42</v>
      </c>
      <c r="F2794" t="s">
        <v>84</v>
      </c>
      <c r="G2794" s="13" t="s">
        <v>117</v>
      </c>
      <c r="H2794" s="13" t="s">
        <v>115</v>
      </c>
      <c r="I2794">
        <v>1</v>
      </c>
    </row>
    <row r="2795" spans="1:9" x14ac:dyDescent="0.2">
      <c r="A2795" t="s">
        <v>139</v>
      </c>
      <c r="B2795" t="s">
        <v>58</v>
      </c>
      <c r="C2795" t="s">
        <v>137</v>
      </c>
      <c r="D2795" t="s">
        <v>50</v>
      </c>
      <c r="E2795" t="s">
        <v>45</v>
      </c>
      <c r="F2795" t="s">
        <v>46</v>
      </c>
      <c r="G2795" s="13" t="s">
        <v>117</v>
      </c>
      <c r="H2795" s="13" t="s">
        <v>113</v>
      </c>
      <c r="I2795">
        <v>1</v>
      </c>
    </row>
    <row r="2796" spans="1:9" x14ac:dyDescent="0.2">
      <c r="A2796" t="s">
        <v>139</v>
      </c>
      <c r="B2796" t="s">
        <v>58</v>
      </c>
      <c r="C2796" t="s">
        <v>137</v>
      </c>
      <c r="D2796" t="s">
        <v>50</v>
      </c>
      <c r="E2796" t="s">
        <v>42</v>
      </c>
      <c r="F2796" t="s">
        <v>84</v>
      </c>
      <c r="G2796" s="13" t="s">
        <v>117</v>
      </c>
      <c r="H2796" s="13" t="s">
        <v>114</v>
      </c>
      <c r="I2796">
        <v>1</v>
      </c>
    </row>
    <row r="2797" spans="1:9" x14ac:dyDescent="0.2">
      <c r="A2797" t="s">
        <v>139</v>
      </c>
      <c r="B2797" t="s">
        <v>58</v>
      </c>
      <c r="C2797" t="s">
        <v>137</v>
      </c>
      <c r="D2797" t="s">
        <v>50</v>
      </c>
      <c r="E2797" t="s">
        <v>61</v>
      </c>
      <c r="F2797" t="s">
        <v>84</v>
      </c>
      <c r="G2797" s="13" t="s">
        <v>117</v>
      </c>
      <c r="H2797" s="13" t="s">
        <v>115</v>
      </c>
      <c r="I2797">
        <v>1</v>
      </c>
    </row>
    <row r="2798" spans="1:9" x14ac:dyDescent="0.2">
      <c r="A2798" t="s">
        <v>136</v>
      </c>
      <c r="B2798" t="s">
        <v>58</v>
      </c>
      <c r="C2798" t="s">
        <v>134</v>
      </c>
      <c r="D2798" t="s">
        <v>49</v>
      </c>
      <c r="E2798" t="s">
        <v>61</v>
      </c>
      <c r="F2798" t="s">
        <v>83</v>
      </c>
      <c r="G2798" s="13" t="s">
        <v>117</v>
      </c>
      <c r="H2798" s="13" t="s">
        <v>113</v>
      </c>
      <c r="I2798">
        <v>1</v>
      </c>
    </row>
    <row r="2799" spans="1:9" x14ac:dyDescent="0.2">
      <c r="A2799" t="s">
        <v>143</v>
      </c>
      <c r="B2799" t="s">
        <v>58</v>
      </c>
      <c r="C2799" t="s">
        <v>137</v>
      </c>
      <c r="D2799" t="s">
        <v>49</v>
      </c>
      <c r="E2799" t="s">
        <v>42</v>
      </c>
      <c r="F2799" t="s">
        <v>84</v>
      </c>
      <c r="G2799" s="13" t="s">
        <v>117</v>
      </c>
      <c r="H2799" s="13" t="s">
        <v>114</v>
      </c>
      <c r="I2799">
        <v>1</v>
      </c>
    </row>
    <row r="2800" spans="1:9" x14ac:dyDescent="0.2">
      <c r="A2800" t="s">
        <v>143</v>
      </c>
      <c r="B2800" t="s">
        <v>58</v>
      </c>
      <c r="C2800" t="s">
        <v>137</v>
      </c>
      <c r="D2800" t="s">
        <v>49</v>
      </c>
      <c r="E2800" t="s">
        <v>42</v>
      </c>
      <c r="F2800" t="s">
        <v>46</v>
      </c>
      <c r="G2800" s="13" t="s">
        <v>117</v>
      </c>
      <c r="H2800" s="13" t="s">
        <v>115</v>
      </c>
      <c r="I2800">
        <v>1</v>
      </c>
    </row>
    <row r="2801" spans="1:9" x14ac:dyDescent="0.2">
      <c r="A2801" t="s">
        <v>143</v>
      </c>
      <c r="B2801" t="s">
        <v>58</v>
      </c>
      <c r="C2801" t="s">
        <v>137</v>
      </c>
      <c r="D2801" t="s">
        <v>50</v>
      </c>
      <c r="E2801" t="s">
        <v>42</v>
      </c>
      <c r="F2801" t="s">
        <v>46</v>
      </c>
      <c r="G2801" s="13" t="s">
        <v>117</v>
      </c>
      <c r="H2801" s="13" t="s">
        <v>114</v>
      </c>
      <c r="I2801">
        <v>1</v>
      </c>
    </row>
    <row r="2802" spans="1:9" x14ac:dyDescent="0.2">
      <c r="A2802" t="s">
        <v>143</v>
      </c>
      <c r="B2802" t="s">
        <v>58</v>
      </c>
      <c r="C2802" t="s">
        <v>137</v>
      </c>
      <c r="D2802" t="s">
        <v>49</v>
      </c>
      <c r="E2802" t="s">
        <v>61</v>
      </c>
      <c r="F2802" t="s">
        <v>46</v>
      </c>
      <c r="G2802" s="13" t="s">
        <v>117</v>
      </c>
      <c r="H2802" s="13" t="s">
        <v>115</v>
      </c>
      <c r="I2802">
        <v>1</v>
      </c>
    </row>
    <row r="2803" spans="1:9" x14ac:dyDescent="0.2">
      <c r="A2803" t="s">
        <v>136</v>
      </c>
      <c r="B2803" t="s">
        <v>58</v>
      </c>
      <c r="C2803" t="s">
        <v>134</v>
      </c>
      <c r="D2803" t="s">
        <v>49</v>
      </c>
      <c r="E2803" t="s">
        <v>42</v>
      </c>
      <c r="F2803" t="s">
        <v>83</v>
      </c>
      <c r="G2803" s="13" t="s">
        <v>117</v>
      </c>
      <c r="H2803" s="13" t="s">
        <v>113</v>
      </c>
      <c r="I2803">
        <v>1</v>
      </c>
    </row>
    <row r="2804" spans="1:9" x14ac:dyDescent="0.2">
      <c r="A2804" t="s">
        <v>143</v>
      </c>
      <c r="B2804" t="s">
        <v>58</v>
      </c>
      <c r="C2804" t="s">
        <v>137</v>
      </c>
      <c r="D2804" t="s">
        <v>50</v>
      </c>
      <c r="E2804" t="s">
        <v>42</v>
      </c>
      <c r="F2804" t="s">
        <v>46</v>
      </c>
      <c r="G2804" s="13" t="s">
        <v>117</v>
      </c>
      <c r="H2804" s="13" t="s">
        <v>114</v>
      </c>
      <c r="I2804">
        <v>1</v>
      </c>
    </row>
    <row r="2805" spans="1:9" x14ac:dyDescent="0.2">
      <c r="A2805" t="s">
        <v>143</v>
      </c>
      <c r="B2805" t="s">
        <v>58</v>
      </c>
      <c r="C2805" t="s">
        <v>137</v>
      </c>
      <c r="D2805" t="s">
        <v>49</v>
      </c>
      <c r="E2805" t="s">
        <v>42</v>
      </c>
      <c r="F2805" t="s">
        <v>46</v>
      </c>
      <c r="G2805" s="13" t="s">
        <v>117</v>
      </c>
      <c r="H2805" s="13" t="s">
        <v>115</v>
      </c>
      <c r="I2805">
        <v>1</v>
      </c>
    </row>
    <row r="2806" spans="1:9" x14ac:dyDescent="0.2">
      <c r="A2806" t="s">
        <v>143</v>
      </c>
      <c r="B2806" t="s">
        <v>58</v>
      </c>
      <c r="C2806" t="s">
        <v>137</v>
      </c>
      <c r="D2806" t="s">
        <v>50</v>
      </c>
      <c r="E2806" t="s">
        <v>42</v>
      </c>
      <c r="F2806" t="s">
        <v>84</v>
      </c>
      <c r="G2806" s="13" t="s">
        <v>117</v>
      </c>
      <c r="H2806" s="13" t="s">
        <v>113</v>
      </c>
      <c r="I2806">
        <v>1</v>
      </c>
    </row>
    <row r="2807" spans="1:9" x14ac:dyDescent="0.2">
      <c r="A2807" t="s">
        <v>143</v>
      </c>
      <c r="B2807" t="s">
        <v>58</v>
      </c>
      <c r="C2807" t="s">
        <v>137</v>
      </c>
      <c r="D2807" t="s">
        <v>50</v>
      </c>
      <c r="E2807" t="s">
        <v>42</v>
      </c>
      <c r="F2807" t="s">
        <v>84</v>
      </c>
      <c r="G2807" s="13" t="s">
        <v>117</v>
      </c>
      <c r="H2807" s="13" t="s">
        <v>114</v>
      </c>
      <c r="I2807">
        <v>1</v>
      </c>
    </row>
    <row r="2808" spans="1:9" x14ac:dyDescent="0.2">
      <c r="A2808" t="s">
        <v>143</v>
      </c>
      <c r="B2808" t="s">
        <v>58</v>
      </c>
      <c r="C2808" t="s">
        <v>137</v>
      </c>
      <c r="D2808" t="s">
        <v>49</v>
      </c>
      <c r="E2808" t="s">
        <v>42</v>
      </c>
      <c r="F2808" t="s">
        <v>46</v>
      </c>
      <c r="G2808" s="13" t="s">
        <v>117</v>
      </c>
      <c r="H2808" s="13" t="s">
        <v>115</v>
      </c>
      <c r="I2808">
        <v>1</v>
      </c>
    </row>
    <row r="2809" spans="1:9" x14ac:dyDescent="0.2">
      <c r="A2809" t="s">
        <v>143</v>
      </c>
      <c r="B2809" t="s">
        <v>58</v>
      </c>
      <c r="C2809" t="s">
        <v>137</v>
      </c>
      <c r="D2809" t="s">
        <v>49</v>
      </c>
      <c r="E2809" t="s">
        <v>42</v>
      </c>
      <c r="F2809" t="s">
        <v>84</v>
      </c>
      <c r="G2809" s="13" t="s">
        <v>117</v>
      </c>
      <c r="H2809" s="13" t="s">
        <v>114</v>
      </c>
      <c r="I2809">
        <v>1</v>
      </c>
    </row>
    <row r="2810" spans="1:9" x14ac:dyDescent="0.2">
      <c r="A2810" t="s">
        <v>143</v>
      </c>
      <c r="B2810" t="s">
        <v>58</v>
      </c>
      <c r="C2810" t="s">
        <v>137</v>
      </c>
      <c r="D2810" t="s">
        <v>49</v>
      </c>
      <c r="E2810" t="s">
        <v>61</v>
      </c>
      <c r="F2810" t="s">
        <v>84</v>
      </c>
      <c r="G2810" s="13" t="s">
        <v>117</v>
      </c>
      <c r="H2810" s="13" t="s">
        <v>115</v>
      </c>
      <c r="I2810">
        <v>1</v>
      </c>
    </row>
    <row r="2811" spans="1:9" x14ac:dyDescent="0.2">
      <c r="A2811" t="s">
        <v>143</v>
      </c>
      <c r="B2811" t="s">
        <v>58</v>
      </c>
      <c r="C2811" t="s">
        <v>137</v>
      </c>
      <c r="D2811" t="s">
        <v>49</v>
      </c>
      <c r="E2811" t="s">
        <v>42</v>
      </c>
      <c r="F2811" t="s">
        <v>46</v>
      </c>
      <c r="G2811" s="13" t="s">
        <v>117</v>
      </c>
      <c r="H2811" s="13" t="s">
        <v>113</v>
      </c>
      <c r="I2811">
        <v>1</v>
      </c>
    </row>
    <row r="2812" spans="1:9" x14ac:dyDescent="0.2">
      <c r="A2812" t="s">
        <v>143</v>
      </c>
      <c r="B2812" t="s">
        <v>58</v>
      </c>
      <c r="C2812" t="s">
        <v>137</v>
      </c>
      <c r="D2812" t="s">
        <v>49</v>
      </c>
      <c r="E2812" t="s">
        <v>42</v>
      </c>
      <c r="F2812" t="s">
        <v>84</v>
      </c>
      <c r="G2812" s="13" t="s">
        <v>117</v>
      </c>
      <c r="H2812" s="13" t="s">
        <v>114</v>
      </c>
      <c r="I2812">
        <v>1</v>
      </c>
    </row>
    <row r="2813" spans="1:9" x14ac:dyDescent="0.2">
      <c r="A2813" t="s">
        <v>143</v>
      </c>
      <c r="B2813" t="s">
        <v>58</v>
      </c>
      <c r="C2813" t="s">
        <v>137</v>
      </c>
      <c r="D2813" t="s">
        <v>50</v>
      </c>
      <c r="E2813" t="s">
        <v>42</v>
      </c>
      <c r="F2813" t="s">
        <v>84</v>
      </c>
      <c r="G2813" s="13" t="s">
        <v>117</v>
      </c>
      <c r="H2813" s="13" t="s">
        <v>115</v>
      </c>
      <c r="I2813">
        <v>1</v>
      </c>
    </row>
    <row r="2814" spans="1:9" x14ac:dyDescent="0.2">
      <c r="A2814" t="s">
        <v>139</v>
      </c>
      <c r="B2814" t="s">
        <v>58</v>
      </c>
      <c r="C2814" t="s">
        <v>137</v>
      </c>
      <c r="D2814" t="s">
        <v>50</v>
      </c>
      <c r="E2814" t="s">
        <v>60</v>
      </c>
      <c r="F2814" t="s">
        <v>46</v>
      </c>
      <c r="G2814" s="13" t="s">
        <v>117</v>
      </c>
      <c r="H2814" s="13" t="s">
        <v>113</v>
      </c>
      <c r="I2814">
        <v>1</v>
      </c>
    </row>
    <row r="2815" spans="1:9" x14ac:dyDescent="0.2">
      <c r="A2815" t="s">
        <v>139</v>
      </c>
      <c r="B2815" t="s">
        <v>58</v>
      </c>
      <c r="C2815" t="s">
        <v>137</v>
      </c>
      <c r="D2815" t="s">
        <v>49</v>
      </c>
      <c r="E2815" t="s">
        <v>42</v>
      </c>
      <c r="F2815" t="s">
        <v>84</v>
      </c>
      <c r="G2815" s="13" t="s">
        <v>117</v>
      </c>
      <c r="H2815" s="13" t="s">
        <v>114</v>
      </c>
      <c r="I2815">
        <v>1</v>
      </c>
    </row>
    <row r="2816" spans="1:9" x14ac:dyDescent="0.2">
      <c r="A2816" t="s">
        <v>139</v>
      </c>
      <c r="B2816" t="s">
        <v>58</v>
      </c>
      <c r="C2816" t="s">
        <v>137</v>
      </c>
      <c r="D2816" t="s">
        <v>50</v>
      </c>
      <c r="E2816" t="s">
        <v>42</v>
      </c>
      <c r="F2816" t="s">
        <v>84</v>
      </c>
      <c r="G2816" s="13" t="s">
        <v>117</v>
      </c>
      <c r="H2816" s="13" t="s">
        <v>115</v>
      </c>
      <c r="I2816">
        <v>1</v>
      </c>
    </row>
    <row r="2817" spans="1:9" x14ac:dyDescent="0.2">
      <c r="A2817" t="s">
        <v>139</v>
      </c>
      <c r="B2817" t="s">
        <v>58</v>
      </c>
      <c r="C2817" t="s">
        <v>137</v>
      </c>
      <c r="D2817" t="s">
        <v>50</v>
      </c>
      <c r="E2817" t="s">
        <v>44</v>
      </c>
      <c r="F2817" t="s">
        <v>84</v>
      </c>
      <c r="G2817" s="13" t="s">
        <v>117</v>
      </c>
      <c r="H2817" s="13" t="s">
        <v>114</v>
      </c>
      <c r="I2817">
        <v>1</v>
      </c>
    </row>
    <row r="2818" spans="1:9" x14ac:dyDescent="0.2">
      <c r="A2818" t="s">
        <v>136</v>
      </c>
      <c r="B2818" t="s">
        <v>58</v>
      </c>
      <c r="C2818" t="s">
        <v>134</v>
      </c>
      <c r="D2818" t="s">
        <v>50</v>
      </c>
      <c r="E2818" t="s">
        <v>42</v>
      </c>
      <c r="F2818" t="s">
        <v>83</v>
      </c>
      <c r="G2818" s="13" t="s">
        <v>117</v>
      </c>
      <c r="H2818" s="13" t="s">
        <v>115</v>
      </c>
      <c r="I2818">
        <v>1</v>
      </c>
    </row>
    <row r="2819" spans="1:9" x14ac:dyDescent="0.2">
      <c r="A2819" t="s">
        <v>139</v>
      </c>
      <c r="B2819" t="s">
        <v>58</v>
      </c>
      <c r="C2819" t="s">
        <v>137</v>
      </c>
      <c r="D2819" t="s">
        <v>49</v>
      </c>
      <c r="E2819" t="s">
        <v>41</v>
      </c>
      <c r="F2819" t="s">
        <v>46</v>
      </c>
      <c r="G2819" s="13" t="s">
        <v>117</v>
      </c>
      <c r="H2819" s="13" t="s">
        <v>113</v>
      </c>
      <c r="I2819">
        <v>1</v>
      </c>
    </row>
    <row r="2820" spans="1:9" x14ac:dyDescent="0.2">
      <c r="A2820" t="s">
        <v>136</v>
      </c>
      <c r="B2820" t="s">
        <v>58</v>
      </c>
      <c r="C2820" t="s">
        <v>134</v>
      </c>
      <c r="D2820" t="s">
        <v>49</v>
      </c>
      <c r="E2820" t="s">
        <v>61</v>
      </c>
      <c r="F2820" t="s">
        <v>83</v>
      </c>
      <c r="G2820" s="13" t="s">
        <v>117</v>
      </c>
      <c r="H2820" s="13" t="s">
        <v>114</v>
      </c>
      <c r="I2820">
        <v>1</v>
      </c>
    </row>
    <row r="2821" spans="1:9" x14ac:dyDescent="0.2">
      <c r="A2821" t="s">
        <v>139</v>
      </c>
      <c r="B2821" t="s">
        <v>58</v>
      </c>
      <c r="C2821" t="s">
        <v>137</v>
      </c>
      <c r="D2821" t="s">
        <v>50</v>
      </c>
      <c r="E2821" t="s">
        <v>44</v>
      </c>
      <c r="F2821" t="s">
        <v>84</v>
      </c>
      <c r="G2821" s="13" t="s">
        <v>117</v>
      </c>
      <c r="H2821" s="13" t="s">
        <v>115</v>
      </c>
      <c r="I2821">
        <v>1</v>
      </c>
    </row>
    <row r="2822" spans="1:9" x14ac:dyDescent="0.2">
      <c r="A2822" t="s">
        <v>136</v>
      </c>
      <c r="B2822" t="s">
        <v>58</v>
      </c>
      <c r="C2822" t="s">
        <v>134</v>
      </c>
      <c r="D2822" t="s">
        <v>50</v>
      </c>
      <c r="E2822" t="s">
        <v>42</v>
      </c>
      <c r="F2822" t="s">
        <v>83</v>
      </c>
      <c r="G2822" s="13" t="s">
        <v>117</v>
      </c>
      <c r="H2822" s="13" t="s">
        <v>113</v>
      </c>
      <c r="I2822">
        <v>1</v>
      </c>
    </row>
    <row r="2823" spans="1:9" x14ac:dyDescent="0.2">
      <c r="A2823" t="s">
        <v>139</v>
      </c>
      <c r="B2823" t="s">
        <v>58</v>
      </c>
      <c r="C2823" t="s">
        <v>137</v>
      </c>
      <c r="D2823" t="s">
        <v>49</v>
      </c>
      <c r="E2823" t="s">
        <v>42</v>
      </c>
      <c r="F2823" t="s">
        <v>46</v>
      </c>
      <c r="G2823" s="13" t="s">
        <v>117</v>
      </c>
      <c r="H2823" s="13" t="s">
        <v>114</v>
      </c>
      <c r="I2823">
        <v>1</v>
      </c>
    </row>
    <row r="2824" spans="1:9" x14ac:dyDescent="0.2">
      <c r="A2824" t="s">
        <v>139</v>
      </c>
      <c r="B2824" t="s">
        <v>58</v>
      </c>
      <c r="C2824" t="s">
        <v>137</v>
      </c>
      <c r="D2824" t="s">
        <v>50</v>
      </c>
      <c r="E2824" t="s">
        <v>61</v>
      </c>
      <c r="F2824" t="s">
        <v>84</v>
      </c>
      <c r="G2824" s="13" t="s">
        <v>117</v>
      </c>
      <c r="H2824" s="13" t="s">
        <v>115</v>
      </c>
      <c r="I2824">
        <v>1</v>
      </c>
    </row>
    <row r="2825" spans="1:9" x14ac:dyDescent="0.2">
      <c r="A2825" t="s">
        <v>139</v>
      </c>
      <c r="B2825" t="s">
        <v>58</v>
      </c>
      <c r="C2825" t="s">
        <v>137</v>
      </c>
      <c r="D2825" t="s">
        <v>50</v>
      </c>
      <c r="E2825" t="s">
        <v>42</v>
      </c>
      <c r="F2825" t="s">
        <v>46</v>
      </c>
      <c r="G2825" s="13" t="s">
        <v>117</v>
      </c>
      <c r="H2825" s="13" t="s">
        <v>114</v>
      </c>
      <c r="I2825">
        <v>1</v>
      </c>
    </row>
    <row r="2826" spans="1:9" x14ac:dyDescent="0.2">
      <c r="A2826" t="s">
        <v>136</v>
      </c>
      <c r="B2826" t="s">
        <v>58</v>
      </c>
      <c r="C2826" t="s">
        <v>134</v>
      </c>
      <c r="D2826" t="s">
        <v>50</v>
      </c>
      <c r="E2826" t="s">
        <v>42</v>
      </c>
      <c r="F2826" t="s">
        <v>83</v>
      </c>
      <c r="G2826" s="13" t="s">
        <v>117</v>
      </c>
      <c r="H2826" s="13" t="s">
        <v>115</v>
      </c>
      <c r="I2826">
        <v>1</v>
      </c>
    </row>
    <row r="2827" spans="1:9" x14ac:dyDescent="0.2">
      <c r="A2827" t="s">
        <v>139</v>
      </c>
      <c r="B2827" t="s">
        <v>58</v>
      </c>
      <c r="C2827" t="s">
        <v>137</v>
      </c>
      <c r="D2827" t="s">
        <v>49</v>
      </c>
      <c r="E2827" t="s">
        <v>61</v>
      </c>
      <c r="F2827" t="s">
        <v>84</v>
      </c>
      <c r="G2827" s="13" t="s">
        <v>117</v>
      </c>
      <c r="H2827" s="13" t="s">
        <v>113</v>
      </c>
      <c r="I2827">
        <v>1</v>
      </c>
    </row>
    <row r="2828" spans="1:9" x14ac:dyDescent="0.2">
      <c r="A2828" t="s">
        <v>139</v>
      </c>
      <c r="B2828" t="s">
        <v>58</v>
      </c>
      <c r="C2828" t="s">
        <v>137</v>
      </c>
      <c r="D2828" t="s">
        <v>50</v>
      </c>
      <c r="E2828" t="s">
        <v>61</v>
      </c>
      <c r="F2828" t="s">
        <v>46</v>
      </c>
      <c r="G2828" s="13" t="s">
        <v>117</v>
      </c>
      <c r="H2828" s="13" t="s">
        <v>114</v>
      </c>
      <c r="I2828">
        <v>1</v>
      </c>
    </row>
    <row r="2829" spans="1:9" x14ac:dyDescent="0.2">
      <c r="A2829" t="s">
        <v>139</v>
      </c>
      <c r="B2829" t="s">
        <v>58</v>
      </c>
      <c r="C2829" t="s">
        <v>137</v>
      </c>
      <c r="D2829" t="s">
        <v>49</v>
      </c>
      <c r="E2829" t="s">
        <v>41</v>
      </c>
      <c r="F2829" t="s">
        <v>84</v>
      </c>
      <c r="G2829" s="13" t="s">
        <v>117</v>
      </c>
      <c r="H2829" s="13" t="s">
        <v>115</v>
      </c>
      <c r="I2829">
        <v>1</v>
      </c>
    </row>
    <row r="2830" spans="1:9" x14ac:dyDescent="0.2">
      <c r="A2830" t="s">
        <v>139</v>
      </c>
      <c r="B2830" t="s">
        <v>58</v>
      </c>
      <c r="C2830" t="s">
        <v>137</v>
      </c>
      <c r="D2830" t="s">
        <v>49</v>
      </c>
      <c r="E2830" t="s">
        <v>42</v>
      </c>
      <c r="F2830" t="s">
        <v>84</v>
      </c>
      <c r="G2830" s="13" t="s">
        <v>117</v>
      </c>
      <c r="H2830" s="13" t="s">
        <v>113</v>
      </c>
      <c r="I2830">
        <v>1</v>
      </c>
    </row>
    <row r="2831" spans="1:9" x14ac:dyDescent="0.2">
      <c r="A2831" t="s">
        <v>139</v>
      </c>
      <c r="B2831" t="s">
        <v>58</v>
      </c>
      <c r="C2831" t="s">
        <v>137</v>
      </c>
      <c r="D2831" t="s">
        <v>50</v>
      </c>
      <c r="E2831" t="s">
        <v>41</v>
      </c>
      <c r="F2831" t="s">
        <v>46</v>
      </c>
      <c r="G2831" s="13" t="s">
        <v>117</v>
      </c>
      <c r="H2831" s="13" t="s">
        <v>114</v>
      </c>
      <c r="I2831">
        <v>1</v>
      </c>
    </row>
    <row r="2832" spans="1:9" x14ac:dyDescent="0.2">
      <c r="A2832" t="s">
        <v>139</v>
      </c>
      <c r="B2832" t="s">
        <v>58</v>
      </c>
      <c r="C2832" t="s">
        <v>137</v>
      </c>
      <c r="D2832" t="s">
        <v>50</v>
      </c>
      <c r="E2832" t="s">
        <v>44</v>
      </c>
      <c r="F2832" t="s">
        <v>84</v>
      </c>
      <c r="G2832" s="13" t="s">
        <v>117</v>
      </c>
      <c r="H2832" s="13" t="s">
        <v>115</v>
      </c>
      <c r="I2832">
        <v>1</v>
      </c>
    </row>
    <row r="2833" spans="1:9" x14ac:dyDescent="0.2">
      <c r="A2833" t="s">
        <v>139</v>
      </c>
      <c r="B2833" t="s">
        <v>58</v>
      </c>
      <c r="C2833" t="s">
        <v>137</v>
      </c>
      <c r="D2833" t="s">
        <v>49</v>
      </c>
      <c r="E2833" t="s">
        <v>61</v>
      </c>
      <c r="F2833" t="s">
        <v>46</v>
      </c>
      <c r="G2833" s="13" t="s">
        <v>117</v>
      </c>
      <c r="H2833" s="13" t="s">
        <v>114</v>
      </c>
      <c r="I2833">
        <v>1</v>
      </c>
    </row>
    <row r="2834" spans="1:9" x14ac:dyDescent="0.2">
      <c r="A2834" t="s">
        <v>136</v>
      </c>
      <c r="B2834" t="s">
        <v>58</v>
      </c>
      <c r="C2834" t="s">
        <v>134</v>
      </c>
      <c r="D2834" t="s">
        <v>49</v>
      </c>
      <c r="E2834" t="s">
        <v>44</v>
      </c>
      <c r="F2834" t="s">
        <v>83</v>
      </c>
      <c r="G2834" s="13" t="s">
        <v>117</v>
      </c>
      <c r="H2834" s="13" t="s">
        <v>115</v>
      </c>
      <c r="I2834">
        <v>1</v>
      </c>
    </row>
    <row r="2835" spans="1:9" x14ac:dyDescent="0.2">
      <c r="A2835" t="s">
        <v>139</v>
      </c>
      <c r="B2835" t="s">
        <v>58</v>
      </c>
      <c r="C2835" t="s">
        <v>137</v>
      </c>
      <c r="D2835" t="s">
        <v>49</v>
      </c>
      <c r="E2835" t="s">
        <v>60</v>
      </c>
      <c r="F2835" t="s">
        <v>84</v>
      </c>
      <c r="G2835" s="13" t="s">
        <v>117</v>
      </c>
      <c r="H2835" s="13" t="s">
        <v>113</v>
      </c>
      <c r="I2835">
        <v>1</v>
      </c>
    </row>
    <row r="2836" spans="1:9" x14ac:dyDescent="0.2">
      <c r="A2836" t="s">
        <v>139</v>
      </c>
      <c r="B2836" t="s">
        <v>58</v>
      </c>
      <c r="C2836" t="s">
        <v>137</v>
      </c>
      <c r="D2836" t="s">
        <v>49</v>
      </c>
      <c r="E2836" t="s">
        <v>42</v>
      </c>
      <c r="F2836" t="s">
        <v>46</v>
      </c>
      <c r="G2836" s="13" t="s">
        <v>117</v>
      </c>
      <c r="H2836" s="13" t="s">
        <v>114</v>
      </c>
      <c r="I2836">
        <v>1</v>
      </c>
    </row>
    <row r="2837" spans="1:9" x14ac:dyDescent="0.2">
      <c r="A2837" t="s">
        <v>139</v>
      </c>
      <c r="B2837" t="s">
        <v>58</v>
      </c>
      <c r="C2837" t="s">
        <v>137</v>
      </c>
      <c r="D2837" t="s">
        <v>50</v>
      </c>
      <c r="E2837" t="s">
        <v>42</v>
      </c>
      <c r="F2837" t="s">
        <v>84</v>
      </c>
      <c r="G2837" s="13" t="s">
        <v>117</v>
      </c>
      <c r="H2837" s="13" t="s">
        <v>115</v>
      </c>
      <c r="I2837">
        <v>1</v>
      </c>
    </row>
    <row r="2838" spans="1:9" x14ac:dyDescent="0.2">
      <c r="A2838" t="s">
        <v>139</v>
      </c>
      <c r="B2838" t="s">
        <v>58</v>
      </c>
      <c r="C2838" t="s">
        <v>137</v>
      </c>
      <c r="D2838" t="s">
        <v>49</v>
      </c>
      <c r="E2838" t="s">
        <v>42</v>
      </c>
      <c r="F2838" t="s">
        <v>84</v>
      </c>
      <c r="G2838" s="13" t="s">
        <v>117</v>
      </c>
      <c r="H2838" s="13" t="s">
        <v>113</v>
      </c>
      <c r="I2838">
        <v>1</v>
      </c>
    </row>
    <row r="2839" spans="1:9" x14ac:dyDescent="0.2">
      <c r="A2839" t="s">
        <v>136</v>
      </c>
      <c r="B2839" t="s">
        <v>58</v>
      </c>
      <c r="C2839" t="s">
        <v>134</v>
      </c>
      <c r="D2839" t="s">
        <v>49</v>
      </c>
      <c r="E2839" t="s">
        <v>41</v>
      </c>
      <c r="F2839" t="s">
        <v>83</v>
      </c>
      <c r="G2839" s="13" t="s">
        <v>117</v>
      </c>
      <c r="H2839" s="13" t="s">
        <v>114</v>
      </c>
      <c r="I2839">
        <v>1</v>
      </c>
    </row>
    <row r="2840" spans="1:9" x14ac:dyDescent="0.2">
      <c r="A2840" t="s">
        <v>139</v>
      </c>
      <c r="B2840" t="s">
        <v>58</v>
      </c>
      <c r="C2840" t="s">
        <v>137</v>
      </c>
      <c r="D2840" t="s">
        <v>49</v>
      </c>
      <c r="E2840" t="s">
        <v>41</v>
      </c>
      <c r="F2840" t="s">
        <v>46</v>
      </c>
      <c r="G2840" s="13" t="s">
        <v>117</v>
      </c>
      <c r="H2840" s="13" t="s">
        <v>115</v>
      </c>
      <c r="I2840">
        <v>1</v>
      </c>
    </row>
    <row r="2841" spans="1:9" x14ac:dyDescent="0.2">
      <c r="A2841" t="s">
        <v>139</v>
      </c>
      <c r="B2841" t="s">
        <v>58</v>
      </c>
      <c r="C2841" t="s">
        <v>137</v>
      </c>
      <c r="D2841" t="s">
        <v>50</v>
      </c>
      <c r="E2841" t="s">
        <v>42</v>
      </c>
      <c r="F2841" t="s">
        <v>84</v>
      </c>
      <c r="G2841" s="13" t="s">
        <v>117</v>
      </c>
      <c r="H2841" s="13" t="s">
        <v>114</v>
      </c>
      <c r="I2841">
        <v>1</v>
      </c>
    </row>
    <row r="2842" spans="1:9" x14ac:dyDescent="0.2">
      <c r="A2842" t="s">
        <v>136</v>
      </c>
      <c r="B2842" t="s">
        <v>58</v>
      </c>
      <c r="C2842" t="s">
        <v>134</v>
      </c>
      <c r="D2842" t="s">
        <v>50</v>
      </c>
      <c r="E2842" t="s">
        <v>43</v>
      </c>
      <c r="F2842" t="s">
        <v>83</v>
      </c>
      <c r="G2842" s="13" t="s">
        <v>117</v>
      </c>
      <c r="H2842" s="13" t="s">
        <v>115</v>
      </c>
      <c r="I2842">
        <v>1</v>
      </c>
    </row>
    <row r="2843" spans="1:9" x14ac:dyDescent="0.2">
      <c r="A2843" t="s">
        <v>139</v>
      </c>
      <c r="B2843" t="s">
        <v>58</v>
      </c>
      <c r="C2843" t="s">
        <v>137</v>
      </c>
      <c r="D2843" t="s">
        <v>49</v>
      </c>
      <c r="E2843" t="s">
        <v>42</v>
      </c>
      <c r="F2843" t="s">
        <v>46</v>
      </c>
      <c r="G2843" s="13" t="s">
        <v>117</v>
      </c>
      <c r="H2843" s="13" t="s">
        <v>113</v>
      </c>
      <c r="I2843">
        <v>1</v>
      </c>
    </row>
    <row r="2844" spans="1:9" x14ac:dyDescent="0.2">
      <c r="A2844" t="s">
        <v>139</v>
      </c>
      <c r="B2844" t="s">
        <v>58</v>
      </c>
      <c r="C2844" t="s">
        <v>137</v>
      </c>
      <c r="D2844" t="s">
        <v>49</v>
      </c>
      <c r="E2844" t="s">
        <v>41</v>
      </c>
      <c r="F2844" t="s">
        <v>84</v>
      </c>
      <c r="G2844" s="13" t="s">
        <v>117</v>
      </c>
      <c r="H2844" s="13" t="s">
        <v>114</v>
      </c>
      <c r="I2844">
        <v>1</v>
      </c>
    </row>
    <row r="2845" spans="1:9" x14ac:dyDescent="0.2">
      <c r="A2845" t="s">
        <v>136</v>
      </c>
      <c r="B2845" t="s">
        <v>58</v>
      </c>
      <c r="C2845" t="s">
        <v>134</v>
      </c>
      <c r="D2845" t="s">
        <v>49</v>
      </c>
      <c r="E2845" t="s">
        <v>45</v>
      </c>
      <c r="F2845" t="s">
        <v>83</v>
      </c>
      <c r="G2845" s="13" t="s">
        <v>117</v>
      </c>
      <c r="H2845" s="13" t="s">
        <v>115</v>
      </c>
      <c r="I2845">
        <v>1</v>
      </c>
    </row>
    <row r="2846" spans="1:9" x14ac:dyDescent="0.2">
      <c r="A2846" t="s">
        <v>139</v>
      </c>
      <c r="B2846" t="s">
        <v>58</v>
      </c>
      <c r="C2846" t="s">
        <v>137</v>
      </c>
      <c r="D2846" t="s">
        <v>49</v>
      </c>
      <c r="E2846" t="s">
        <v>42</v>
      </c>
      <c r="F2846" t="s">
        <v>84</v>
      </c>
      <c r="G2846" s="13" t="s">
        <v>117</v>
      </c>
      <c r="H2846" s="13" t="s">
        <v>113</v>
      </c>
      <c r="I2846">
        <v>1</v>
      </c>
    </row>
    <row r="2847" spans="1:9" x14ac:dyDescent="0.2">
      <c r="A2847" t="s">
        <v>139</v>
      </c>
      <c r="B2847" t="s">
        <v>58</v>
      </c>
      <c r="C2847" t="s">
        <v>137</v>
      </c>
      <c r="D2847" t="s">
        <v>49</v>
      </c>
      <c r="E2847" t="s">
        <v>45</v>
      </c>
      <c r="F2847" t="s">
        <v>84</v>
      </c>
      <c r="G2847" s="13" t="s">
        <v>117</v>
      </c>
      <c r="H2847" s="13" t="s">
        <v>114</v>
      </c>
      <c r="I2847">
        <v>1</v>
      </c>
    </row>
    <row r="2848" spans="1:9" x14ac:dyDescent="0.2">
      <c r="A2848" t="s">
        <v>139</v>
      </c>
      <c r="B2848" t="s">
        <v>58</v>
      </c>
      <c r="C2848" t="s">
        <v>137</v>
      </c>
      <c r="D2848" t="s">
        <v>49</v>
      </c>
      <c r="E2848" t="s">
        <v>42</v>
      </c>
      <c r="F2848" t="s">
        <v>46</v>
      </c>
      <c r="G2848" s="13" t="s">
        <v>117</v>
      </c>
      <c r="H2848" s="13" t="s">
        <v>115</v>
      </c>
      <c r="I2848">
        <v>1</v>
      </c>
    </row>
    <row r="2849" spans="1:9" x14ac:dyDescent="0.2">
      <c r="A2849" t="s">
        <v>139</v>
      </c>
      <c r="B2849" t="s">
        <v>58</v>
      </c>
      <c r="C2849" t="s">
        <v>137</v>
      </c>
      <c r="D2849" t="s">
        <v>50</v>
      </c>
      <c r="E2849" t="s">
        <v>41</v>
      </c>
      <c r="F2849" t="s">
        <v>84</v>
      </c>
      <c r="G2849" s="13" t="s">
        <v>117</v>
      </c>
      <c r="H2849" s="13" t="s">
        <v>114</v>
      </c>
      <c r="I2849">
        <v>1</v>
      </c>
    </row>
    <row r="2850" spans="1:9" x14ac:dyDescent="0.2">
      <c r="A2850" t="s">
        <v>139</v>
      </c>
      <c r="B2850" t="s">
        <v>58</v>
      </c>
      <c r="C2850" t="s">
        <v>137</v>
      </c>
      <c r="D2850" t="s">
        <v>49</v>
      </c>
      <c r="E2850" t="s">
        <v>42</v>
      </c>
      <c r="F2850" t="s">
        <v>84</v>
      </c>
      <c r="G2850" s="13" t="s">
        <v>117</v>
      </c>
      <c r="H2850" s="13" t="s">
        <v>115</v>
      </c>
      <c r="I2850">
        <v>1</v>
      </c>
    </row>
    <row r="2851" spans="1:9" x14ac:dyDescent="0.2">
      <c r="A2851" t="s">
        <v>139</v>
      </c>
      <c r="B2851" t="s">
        <v>58</v>
      </c>
      <c r="C2851" t="s">
        <v>137</v>
      </c>
      <c r="D2851" t="s">
        <v>49</v>
      </c>
      <c r="E2851" t="s">
        <v>42</v>
      </c>
      <c r="F2851" t="s">
        <v>46</v>
      </c>
      <c r="G2851" s="13" t="s">
        <v>117</v>
      </c>
      <c r="H2851" s="13" t="s">
        <v>113</v>
      </c>
      <c r="I2851">
        <v>1</v>
      </c>
    </row>
    <row r="2852" spans="1:9" x14ac:dyDescent="0.2">
      <c r="A2852" t="s">
        <v>139</v>
      </c>
      <c r="B2852" t="s">
        <v>58</v>
      </c>
      <c r="C2852" t="s">
        <v>137</v>
      </c>
      <c r="D2852" t="s">
        <v>49</v>
      </c>
      <c r="E2852" t="s">
        <v>42</v>
      </c>
      <c r="F2852" t="s">
        <v>84</v>
      </c>
      <c r="G2852" s="13" t="s">
        <v>117</v>
      </c>
      <c r="H2852" s="13" t="s">
        <v>114</v>
      </c>
      <c r="I2852">
        <v>1</v>
      </c>
    </row>
    <row r="2853" spans="1:9" x14ac:dyDescent="0.2">
      <c r="A2853" t="s">
        <v>139</v>
      </c>
      <c r="B2853" t="s">
        <v>58</v>
      </c>
      <c r="C2853" t="s">
        <v>137</v>
      </c>
      <c r="D2853" t="s">
        <v>49</v>
      </c>
      <c r="E2853" t="s">
        <v>61</v>
      </c>
      <c r="F2853" t="s">
        <v>46</v>
      </c>
      <c r="G2853" s="13" t="s">
        <v>117</v>
      </c>
      <c r="H2853" s="13" t="s">
        <v>115</v>
      </c>
      <c r="I2853">
        <v>1</v>
      </c>
    </row>
    <row r="2854" spans="1:9" x14ac:dyDescent="0.2">
      <c r="A2854" t="s">
        <v>139</v>
      </c>
      <c r="B2854" t="s">
        <v>58</v>
      </c>
      <c r="C2854" t="s">
        <v>137</v>
      </c>
      <c r="D2854" t="s">
        <v>50</v>
      </c>
      <c r="E2854" t="s">
        <v>42</v>
      </c>
      <c r="F2854" t="s">
        <v>84</v>
      </c>
      <c r="G2854" s="13" t="s">
        <v>117</v>
      </c>
      <c r="H2854" s="13" t="s">
        <v>113</v>
      </c>
      <c r="I2854">
        <v>1</v>
      </c>
    </row>
    <row r="2855" spans="1:9" x14ac:dyDescent="0.2">
      <c r="A2855" t="s">
        <v>139</v>
      </c>
      <c r="B2855" t="s">
        <v>58</v>
      </c>
      <c r="C2855" t="s">
        <v>137</v>
      </c>
      <c r="D2855" t="s">
        <v>49</v>
      </c>
      <c r="E2855" t="s">
        <v>42</v>
      </c>
      <c r="F2855" t="s">
        <v>84</v>
      </c>
      <c r="G2855" s="13" t="s">
        <v>117</v>
      </c>
      <c r="H2855" s="13" t="s">
        <v>114</v>
      </c>
      <c r="I2855">
        <v>1</v>
      </c>
    </row>
    <row r="2856" spans="1:9" x14ac:dyDescent="0.2">
      <c r="A2856" t="s">
        <v>139</v>
      </c>
      <c r="B2856" t="s">
        <v>58</v>
      </c>
      <c r="C2856" t="s">
        <v>137</v>
      </c>
      <c r="D2856" t="s">
        <v>49</v>
      </c>
      <c r="E2856" t="s">
        <v>60</v>
      </c>
      <c r="F2856" t="s">
        <v>46</v>
      </c>
      <c r="G2856" s="13" t="s">
        <v>117</v>
      </c>
      <c r="H2856" s="13" t="s">
        <v>115</v>
      </c>
      <c r="I2856">
        <v>1</v>
      </c>
    </row>
    <row r="2857" spans="1:9" x14ac:dyDescent="0.2">
      <c r="A2857" t="s">
        <v>136</v>
      </c>
      <c r="B2857" t="s">
        <v>58</v>
      </c>
      <c r="C2857" t="s">
        <v>134</v>
      </c>
      <c r="D2857" t="s">
        <v>50</v>
      </c>
      <c r="E2857" t="s">
        <v>45</v>
      </c>
      <c r="F2857" t="s">
        <v>83</v>
      </c>
      <c r="G2857" s="13" t="s">
        <v>117</v>
      </c>
      <c r="H2857" s="13" t="s">
        <v>114</v>
      </c>
      <c r="I2857">
        <v>1</v>
      </c>
    </row>
    <row r="2858" spans="1:9" x14ac:dyDescent="0.2">
      <c r="A2858" t="s">
        <v>139</v>
      </c>
      <c r="B2858" t="s">
        <v>58</v>
      </c>
      <c r="C2858" t="s">
        <v>137</v>
      </c>
      <c r="D2858" t="s">
        <v>50</v>
      </c>
      <c r="E2858" t="s">
        <v>41</v>
      </c>
      <c r="F2858" t="s">
        <v>84</v>
      </c>
      <c r="G2858" s="13" t="s">
        <v>117</v>
      </c>
      <c r="H2858" s="13" t="s">
        <v>115</v>
      </c>
      <c r="I2858">
        <v>1</v>
      </c>
    </row>
    <row r="2859" spans="1:9" x14ac:dyDescent="0.2">
      <c r="A2859" t="s">
        <v>139</v>
      </c>
      <c r="B2859" t="s">
        <v>58</v>
      </c>
      <c r="C2859" t="s">
        <v>137</v>
      </c>
      <c r="D2859" t="s">
        <v>50</v>
      </c>
      <c r="E2859" t="s">
        <v>42</v>
      </c>
      <c r="F2859" t="s">
        <v>46</v>
      </c>
      <c r="G2859" s="13" t="s">
        <v>117</v>
      </c>
      <c r="H2859" s="13" t="s">
        <v>113</v>
      </c>
      <c r="I2859">
        <v>1</v>
      </c>
    </row>
    <row r="2860" spans="1:9" x14ac:dyDescent="0.2">
      <c r="A2860" t="s">
        <v>139</v>
      </c>
      <c r="B2860" t="s">
        <v>58</v>
      </c>
      <c r="C2860" t="s">
        <v>137</v>
      </c>
      <c r="D2860" t="s">
        <v>50</v>
      </c>
      <c r="E2860" t="s">
        <v>41</v>
      </c>
      <c r="F2860" t="s">
        <v>46</v>
      </c>
      <c r="G2860" s="13" t="s">
        <v>117</v>
      </c>
      <c r="H2860" s="13" t="s">
        <v>114</v>
      </c>
      <c r="I2860">
        <v>1</v>
      </c>
    </row>
    <row r="2861" spans="1:9" x14ac:dyDescent="0.2">
      <c r="A2861" t="s">
        <v>139</v>
      </c>
      <c r="B2861" t="s">
        <v>58</v>
      </c>
      <c r="C2861" t="s">
        <v>137</v>
      </c>
      <c r="D2861" t="s">
        <v>49</v>
      </c>
      <c r="E2861" t="s">
        <v>43</v>
      </c>
      <c r="F2861" t="s">
        <v>84</v>
      </c>
      <c r="G2861" s="13" t="s">
        <v>117</v>
      </c>
      <c r="H2861" s="13" t="s">
        <v>115</v>
      </c>
      <c r="I2861">
        <v>1</v>
      </c>
    </row>
    <row r="2862" spans="1:9" x14ac:dyDescent="0.2">
      <c r="A2862" t="s">
        <v>136</v>
      </c>
      <c r="B2862" t="s">
        <v>58</v>
      </c>
      <c r="C2862" t="s">
        <v>134</v>
      </c>
      <c r="D2862" t="s">
        <v>50</v>
      </c>
      <c r="E2862" t="s">
        <v>43</v>
      </c>
      <c r="F2862" t="s">
        <v>83</v>
      </c>
      <c r="G2862" s="13" t="s">
        <v>117</v>
      </c>
      <c r="H2862" s="13" t="s">
        <v>113</v>
      </c>
      <c r="I2862">
        <v>1</v>
      </c>
    </row>
    <row r="2863" spans="1:9" x14ac:dyDescent="0.2">
      <c r="A2863" t="s">
        <v>136</v>
      </c>
      <c r="B2863" t="s">
        <v>58</v>
      </c>
      <c r="C2863" t="s">
        <v>134</v>
      </c>
      <c r="D2863" t="s">
        <v>50</v>
      </c>
      <c r="E2863" t="s">
        <v>43</v>
      </c>
      <c r="F2863" t="s">
        <v>83</v>
      </c>
      <c r="G2863" s="13" t="s">
        <v>117</v>
      </c>
      <c r="H2863" s="13" t="s">
        <v>114</v>
      </c>
      <c r="I2863">
        <v>1</v>
      </c>
    </row>
    <row r="2864" spans="1:9" x14ac:dyDescent="0.2">
      <c r="A2864" t="s">
        <v>138</v>
      </c>
      <c r="B2864" t="s">
        <v>58</v>
      </c>
      <c r="C2864" t="s">
        <v>137</v>
      </c>
      <c r="D2864" t="s">
        <v>50</v>
      </c>
      <c r="E2864" t="s">
        <v>41</v>
      </c>
      <c r="F2864" t="s">
        <v>84</v>
      </c>
      <c r="G2864" s="13" t="s">
        <v>117</v>
      </c>
      <c r="H2864" s="13" t="s">
        <v>115</v>
      </c>
      <c r="I2864">
        <v>1</v>
      </c>
    </row>
    <row r="2865" spans="1:9" x14ac:dyDescent="0.2">
      <c r="A2865" t="s">
        <v>138</v>
      </c>
      <c r="B2865" t="s">
        <v>58</v>
      </c>
      <c r="C2865" t="s">
        <v>137</v>
      </c>
      <c r="D2865" t="s">
        <v>49</v>
      </c>
      <c r="E2865" t="s">
        <v>42</v>
      </c>
      <c r="F2865" t="s">
        <v>84</v>
      </c>
      <c r="G2865" s="13" t="s">
        <v>117</v>
      </c>
      <c r="H2865" s="13" t="s">
        <v>114</v>
      </c>
      <c r="I2865">
        <v>1</v>
      </c>
    </row>
    <row r="2866" spans="1:9" x14ac:dyDescent="0.2">
      <c r="A2866" t="s">
        <v>138</v>
      </c>
      <c r="B2866" t="s">
        <v>58</v>
      </c>
      <c r="C2866" t="s">
        <v>137</v>
      </c>
      <c r="D2866" t="s">
        <v>50</v>
      </c>
      <c r="E2866" t="s">
        <v>42</v>
      </c>
      <c r="F2866" t="s">
        <v>46</v>
      </c>
      <c r="G2866" s="13" t="s">
        <v>117</v>
      </c>
      <c r="H2866" s="13" t="s">
        <v>115</v>
      </c>
      <c r="I2866">
        <v>1</v>
      </c>
    </row>
    <row r="2867" spans="1:9" x14ac:dyDescent="0.2">
      <c r="A2867" t="s">
        <v>138</v>
      </c>
      <c r="B2867" t="s">
        <v>58</v>
      </c>
      <c r="C2867" t="s">
        <v>137</v>
      </c>
      <c r="D2867" t="s">
        <v>49</v>
      </c>
      <c r="E2867" t="s">
        <v>42</v>
      </c>
      <c r="F2867" t="s">
        <v>84</v>
      </c>
      <c r="G2867" s="13" t="s">
        <v>117</v>
      </c>
      <c r="H2867" s="13" t="s">
        <v>113</v>
      </c>
      <c r="I2867">
        <v>1</v>
      </c>
    </row>
    <row r="2868" spans="1:9" x14ac:dyDescent="0.2">
      <c r="A2868" t="s">
        <v>138</v>
      </c>
      <c r="B2868" t="s">
        <v>58</v>
      </c>
      <c r="C2868" t="s">
        <v>137</v>
      </c>
      <c r="D2868" t="s">
        <v>50</v>
      </c>
      <c r="E2868" t="s">
        <v>42</v>
      </c>
      <c r="F2868" t="s">
        <v>84</v>
      </c>
      <c r="G2868" s="13" t="s">
        <v>117</v>
      </c>
      <c r="H2868" s="13" t="s">
        <v>114</v>
      </c>
      <c r="I2868">
        <v>1</v>
      </c>
    </row>
    <row r="2869" spans="1:9" x14ac:dyDescent="0.2">
      <c r="A2869" t="s">
        <v>138</v>
      </c>
      <c r="B2869" t="s">
        <v>58</v>
      </c>
      <c r="C2869" t="s">
        <v>137</v>
      </c>
      <c r="D2869" t="s">
        <v>50</v>
      </c>
      <c r="E2869" t="s">
        <v>42</v>
      </c>
      <c r="F2869" t="s">
        <v>84</v>
      </c>
      <c r="G2869" s="13" t="s">
        <v>117</v>
      </c>
      <c r="H2869" s="13" t="s">
        <v>115</v>
      </c>
      <c r="I2869">
        <v>1</v>
      </c>
    </row>
    <row r="2870" spans="1:9" x14ac:dyDescent="0.2">
      <c r="A2870" t="s">
        <v>138</v>
      </c>
      <c r="B2870" t="s">
        <v>58</v>
      </c>
      <c r="C2870" t="s">
        <v>137</v>
      </c>
      <c r="D2870" t="s">
        <v>50</v>
      </c>
      <c r="E2870" t="s">
        <v>41</v>
      </c>
      <c r="F2870" t="s">
        <v>84</v>
      </c>
      <c r="G2870" s="13" t="s">
        <v>117</v>
      </c>
      <c r="H2870" s="13" t="s">
        <v>113</v>
      </c>
      <c r="I2870">
        <v>1</v>
      </c>
    </row>
    <row r="2871" spans="1:9" x14ac:dyDescent="0.2">
      <c r="A2871" t="s">
        <v>138</v>
      </c>
      <c r="B2871" t="s">
        <v>58</v>
      </c>
      <c r="C2871" t="s">
        <v>137</v>
      </c>
      <c r="D2871" t="s">
        <v>50</v>
      </c>
      <c r="E2871" t="s">
        <v>42</v>
      </c>
      <c r="F2871" t="s">
        <v>46</v>
      </c>
      <c r="G2871" s="13" t="s">
        <v>117</v>
      </c>
      <c r="H2871" s="13" t="s">
        <v>114</v>
      </c>
      <c r="I2871">
        <v>1</v>
      </c>
    </row>
    <row r="2872" spans="1:9" x14ac:dyDescent="0.2">
      <c r="A2872" t="s">
        <v>138</v>
      </c>
      <c r="B2872" t="s">
        <v>58</v>
      </c>
      <c r="C2872" t="s">
        <v>137</v>
      </c>
      <c r="D2872" t="s">
        <v>50</v>
      </c>
      <c r="E2872" t="s">
        <v>42</v>
      </c>
      <c r="F2872" t="s">
        <v>46</v>
      </c>
      <c r="G2872" s="13" t="s">
        <v>117</v>
      </c>
      <c r="H2872" s="13" t="s">
        <v>115</v>
      </c>
      <c r="I2872">
        <v>1</v>
      </c>
    </row>
    <row r="2873" spans="1:9" x14ac:dyDescent="0.2">
      <c r="A2873" t="s">
        <v>138</v>
      </c>
      <c r="B2873" t="s">
        <v>58</v>
      </c>
      <c r="C2873" t="s">
        <v>137</v>
      </c>
      <c r="D2873" t="s">
        <v>50</v>
      </c>
      <c r="E2873" t="s">
        <v>42</v>
      </c>
      <c r="F2873" t="s">
        <v>84</v>
      </c>
      <c r="G2873" s="13" t="s">
        <v>117</v>
      </c>
      <c r="H2873" s="13" t="s">
        <v>114</v>
      </c>
      <c r="I2873">
        <v>1</v>
      </c>
    </row>
    <row r="2874" spans="1:9" x14ac:dyDescent="0.2">
      <c r="A2874" t="s">
        <v>138</v>
      </c>
      <c r="B2874" t="s">
        <v>58</v>
      </c>
      <c r="C2874" t="s">
        <v>137</v>
      </c>
      <c r="D2874" t="s">
        <v>49</v>
      </c>
      <c r="E2874" t="s">
        <v>44</v>
      </c>
      <c r="F2874" t="s">
        <v>84</v>
      </c>
      <c r="G2874" s="13" t="s">
        <v>117</v>
      </c>
      <c r="H2874" s="13" t="s">
        <v>115</v>
      </c>
      <c r="I2874">
        <v>1</v>
      </c>
    </row>
    <row r="2875" spans="1:9" x14ac:dyDescent="0.2">
      <c r="A2875" t="s">
        <v>138</v>
      </c>
      <c r="B2875" t="s">
        <v>58</v>
      </c>
      <c r="C2875" t="s">
        <v>137</v>
      </c>
      <c r="D2875" t="s">
        <v>50</v>
      </c>
      <c r="E2875" t="s">
        <v>42</v>
      </c>
      <c r="F2875" t="s">
        <v>46</v>
      </c>
      <c r="G2875" s="13" t="s">
        <v>117</v>
      </c>
      <c r="H2875" s="13" t="s">
        <v>113</v>
      </c>
      <c r="I2875">
        <v>1</v>
      </c>
    </row>
    <row r="2876" spans="1:9" x14ac:dyDescent="0.2">
      <c r="A2876" t="s">
        <v>138</v>
      </c>
      <c r="B2876" t="s">
        <v>58</v>
      </c>
      <c r="C2876" t="s">
        <v>137</v>
      </c>
      <c r="D2876" t="s">
        <v>50</v>
      </c>
      <c r="E2876" t="s">
        <v>42</v>
      </c>
      <c r="F2876" t="s">
        <v>84</v>
      </c>
      <c r="G2876" s="13" t="s">
        <v>117</v>
      </c>
      <c r="H2876" s="13" t="s">
        <v>114</v>
      </c>
      <c r="I2876">
        <v>1</v>
      </c>
    </row>
    <row r="2877" spans="1:9" x14ac:dyDescent="0.2">
      <c r="A2877" t="s">
        <v>138</v>
      </c>
      <c r="B2877" t="s">
        <v>58</v>
      </c>
      <c r="C2877" t="s">
        <v>137</v>
      </c>
      <c r="D2877" t="s">
        <v>50</v>
      </c>
      <c r="E2877" t="s">
        <v>61</v>
      </c>
      <c r="F2877" t="s">
        <v>46</v>
      </c>
      <c r="G2877" s="13" t="s">
        <v>117</v>
      </c>
      <c r="H2877" s="13" t="s">
        <v>115</v>
      </c>
      <c r="I2877">
        <v>1</v>
      </c>
    </row>
    <row r="2878" spans="1:9" x14ac:dyDescent="0.2">
      <c r="A2878" t="s">
        <v>138</v>
      </c>
      <c r="B2878" t="s">
        <v>58</v>
      </c>
      <c r="C2878" t="s">
        <v>137</v>
      </c>
      <c r="D2878" t="s">
        <v>49</v>
      </c>
      <c r="E2878" t="s">
        <v>42</v>
      </c>
      <c r="F2878" t="s">
        <v>84</v>
      </c>
      <c r="G2878" s="13" t="s">
        <v>117</v>
      </c>
      <c r="H2878" s="13" t="s">
        <v>113</v>
      </c>
      <c r="I2878">
        <v>1</v>
      </c>
    </row>
    <row r="2879" spans="1:9" x14ac:dyDescent="0.2">
      <c r="A2879" t="s">
        <v>138</v>
      </c>
      <c r="B2879" t="s">
        <v>58</v>
      </c>
      <c r="C2879" t="s">
        <v>137</v>
      </c>
      <c r="D2879" t="s">
        <v>50</v>
      </c>
      <c r="E2879" t="s">
        <v>61</v>
      </c>
      <c r="F2879" t="s">
        <v>84</v>
      </c>
      <c r="G2879" s="13" t="s">
        <v>117</v>
      </c>
      <c r="H2879" s="13" t="s">
        <v>114</v>
      </c>
      <c r="I2879">
        <v>1</v>
      </c>
    </row>
    <row r="2880" spans="1:9" x14ac:dyDescent="0.2">
      <c r="A2880" t="s">
        <v>138</v>
      </c>
      <c r="B2880" t="s">
        <v>58</v>
      </c>
      <c r="C2880" t="s">
        <v>137</v>
      </c>
      <c r="D2880" t="s">
        <v>50</v>
      </c>
      <c r="E2880" t="s">
        <v>42</v>
      </c>
      <c r="F2880" t="s">
        <v>46</v>
      </c>
      <c r="G2880" s="13" t="s">
        <v>117</v>
      </c>
      <c r="H2880" s="13" t="s">
        <v>115</v>
      </c>
      <c r="I2880">
        <v>1</v>
      </c>
    </row>
    <row r="2881" spans="1:9" x14ac:dyDescent="0.2">
      <c r="A2881" t="s">
        <v>136</v>
      </c>
      <c r="B2881" t="s">
        <v>58</v>
      </c>
      <c r="C2881" t="s">
        <v>134</v>
      </c>
      <c r="D2881" t="s">
        <v>50</v>
      </c>
      <c r="E2881" t="s">
        <v>43</v>
      </c>
      <c r="F2881" t="s">
        <v>83</v>
      </c>
      <c r="G2881" s="13" t="s">
        <v>117</v>
      </c>
      <c r="H2881" s="13" t="s">
        <v>114</v>
      </c>
      <c r="I2881">
        <v>1</v>
      </c>
    </row>
    <row r="2882" spans="1:9" x14ac:dyDescent="0.2">
      <c r="A2882" t="s">
        <v>138</v>
      </c>
      <c r="B2882" t="s">
        <v>58</v>
      </c>
      <c r="C2882" t="s">
        <v>137</v>
      </c>
      <c r="D2882" t="s">
        <v>50</v>
      </c>
      <c r="E2882" t="s">
        <v>42</v>
      </c>
      <c r="F2882" t="s">
        <v>84</v>
      </c>
      <c r="G2882" s="13" t="s">
        <v>117</v>
      </c>
      <c r="H2882" s="13" t="s">
        <v>115</v>
      </c>
      <c r="I2882">
        <v>1</v>
      </c>
    </row>
    <row r="2883" spans="1:9" x14ac:dyDescent="0.2">
      <c r="A2883" t="s">
        <v>138</v>
      </c>
      <c r="B2883" t="s">
        <v>58</v>
      </c>
      <c r="C2883" t="s">
        <v>137</v>
      </c>
      <c r="D2883" t="s">
        <v>49</v>
      </c>
      <c r="E2883" t="s">
        <v>42</v>
      </c>
      <c r="F2883" t="s">
        <v>46</v>
      </c>
      <c r="G2883" s="13" t="s">
        <v>117</v>
      </c>
      <c r="H2883" s="13" t="s">
        <v>113</v>
      </c>
      <c r="I2883">
        <v>1</v>
      </c>
    </row>
    <row r="2884" spans="1:9" x14ac:dyDescent="0.2">
      <c r="A2884" t="s">
        <v>138</v>
      </c>
      <c r="B2884" t="s">
        <v>58</v>
      </c>
      <c r="C2884" t="s">
        <v>137</v>
      </c>
      <c r="D2884" t="s">
        <v>49</v>
      </c>
      <c r="E2884" t="s">
        <v>61</v>
      </c>
      <c r="F2884" t="s">
        <v>84</v>
      </c>
      <c r="G2884" s="13" t="s">
        <v>117</v>
      </c>
      <c r="H2884" s="13" t="s">
        <v>114</v>
      </c>
      <c r="I2884">
        <v>1</v>
      </c>
    </row>
    <row r="2885" spans="1:9" x14ac:dyDescent="0.2">
      <c r="A2885" t="s">
        <v>138</v>
      </c>
      <c r="B2885" t="s">
        <v>58</v>
      </c>
      <c r="C2885" t="s">
        <v>137</v>
      </c>
      <c r="D2885" t="s">
        <v>49</v>
      </c>
      <c r="E2885" t="s">
        <v>44</v>
      </c>
      <c r="F2885" t="s">
        <v>46</v>
      </c>
      <c r="G2885" s="13" t="s">
        <v>117</v>
      </c>
      <c r="H2885" s="13" t="s">
        <v>115</v>
      </c>
      <c r="I2885">
        <v>1</v>
      </c>
    </row>
    <row r="2886" spans="1:9" x14ac:dyDescent="0.2">
      <c r="A2886" t="s">
        <v>136</v>
      </c>
      <c r="B2886" t="s">
        <v>58</v>
      </c>
      <c r="C2886" t="s">
        <v>134</v>
      </c>
      <c r="D2886" t="s">
        <v>49</v>
      </c>
      <c r="E2886" t="s">
        <v>42</v>
      </c>
      <c r="F2886" t="s">
        <v>83</v>
      </c>
      <c r="G2886" s="13" t="s">
        <v>117</v>
      </c>
      <c r="H2886" s="13" t="s">
        <v>113</v>
      </c>
      <c r="I2886">
        <v>1</v>
      </c>
    </row>
    <row r="2887" spans="1:9" x14ac:dyDescent="0.2">
      <c r="A2887" t="s">
        <v>138</v>
      </c>
      <c r="B2887" t="s">
        <v>58</v>
      </c>
      <c r="C2887" t="s">
        <v>137</v>
      </c>
      <c r="D2887" t="s">
        <v>50</v>
      </c>
      <c r="E2887" t="s">
        <v>42</v>
      </c>
      <c r="F2887" t="s">
        <v>84</v>
      </c>
      <c r="G2887" s="13" t="s">
        <v>117</v>
      </c>
      <c r="H2887" s="13" t="s">
        <v>114</v>
      </c>
      <c r="I2887">
        <v>1</v>
      </c>
    </row>
    <row r="2888" spans="1:9" x14ac:dyDescent="0.2">
      <c r="A2888" t="s">
        <v>138</v>
      </c>
      <c r="B2888" t="s">
        <v>58</v>
      </c>
      <c r="C2888" t="s">
        <v>137</v>
      </c>
      <c r="D2888" t="s">
        <v>50</v>
      </c>
      <c r="E2888" t="s">
        <v>41</v>
      </c>
      <c r="F2888" t="s">
        <v>46</v>
      </c>
      <c r="G2888" s="13" t="s">
        <v>117</v>
      </c>
      <c r="H2888" s="13" t="s">
        <v>115</v>
      </c>
      <c r="I2888">
        <v>1</v>
      </c>
    </row>
    <row r="2889" spans="1:9" x14ac:dyDescent="0.2">
      <c r="A2889" t="s">
        <v>138</v>
      </c>
      <c r="B2889" t="s">
        <v>58</v>
      </c>
      <c r="C2889" t="s">
        <v>137</v>
      </c>
      <c r="D2889" t="s">
        <v>50</v>
      </c>
      <c r="E2889" t="s">
        <v>42</v>
      </c>
      <c r="F2889" t="s">
        <v>84</v>
      </c>
      <c r="G2889" s="13" t="s">
        <v>117</v>
      </c>
      <c r="H2889" s="13" t="s">
        <v>114</v>
      </c>
      <c r="I2889">
        <v>1</v>
      </c>
    </row>
    <row r="2890" spans="1:9" x14ac:dyDescent="0.2">
      <c r="A2890" t="s">
        <v>136</v>
      </c>
      <c r="B2890" t="s">
        <v>58</v>
      </c>
      <c r="C2890" t="s">
        <v>134</v>
      </c>
      <c r="D2890" t="s">
        <v>49</v>
      </c>
      <c r="E2890" t="s">
        <v>41</v>
      </c>
      <c r="F2890" t="s">
        <v>83</v>
      </c>
      <c r="G2890" s="13" t="s">
        <v>117</v>
      </c>
      <c r="H2890" s="13" t="s">
        <v>115</v>
      </c>
      <c r="I2890">
        <v>1</v>
      </c>
    </row>
    <row r="2891" spans="1:9" x14ac:dyDescent="0.2">
      <c r="A2891" t="s">
        <v>138</v>
      </c>
      <c r="B2891" t="s">
        <v>58</v>
      </c>
      <c r="C2891" t="s">
        <v>137</v>
      </c>
      <c r="D2891" t="s">
        <v>49</v>
      </c>
      <c r="E2891" t="s">
        <v>61</v>
      </c>
      <c r="F2891" t="s">
        <v>84</v>
      </c>
      <c r="G2891" s="13" t="s">
        <v>117</v>
      </c>
      <c r="H2891" s="13" t="s">
        <v>113</v>
      </c>
      <c r="I2891">
        <v>1</v>
      </c>
    </row>
    <row r="2892" spans="1:9" x14ac:dyDescent="0.2">
      <c r="A2892" t="s">
        <v>138</v>
      </c>
      <c r="B2892" t="s">
        <v>58</v>
      </c>
      <c r="C2892" t="s">
        <v>137</v>
      </c>
      <c r="D2892" t="s">
        <v>49</v>
      </c>
      <c r="E2892" t="s">
        <v>42</v>
      </c>
      <c r="F2892" t="s">
        <v>46</v>
      </c>
      <c r="G2892" s="13" t="s">
        <v>117</v>
      </c>
      <c r="H2892" s="13" t="s">
        <v>114</v>
      </c>
      <c r="I2892">
        <v>1</v>
      </c>
    </row>
    <row r="2893" spans="1:9" x14ac:dyDescent="0.2">
      <c r="A2893" t="s">
        <v>138</v>
      </c>
      <c r="B2893" t="s">
        <v>58</v>
      </c>
      <c r="C2893" t="s">
        <v>137</v>
      </c>
      <c r="D2893" t="s">
        <v>50</v>
      </c>
      <c r="E2893" t="s">
        <v>42</v>
      </c>
      <c r="F2893" t="s">
        <v>84</v>
      </c>
      <c r="G2893" s="13" t="s">
        <v>117</v>
      </c>
      <c r="H2893" s="13" t="s">
        <v>115</v>
      </c>
      <c r="I2893">
        <v>1</v>
      </c>
    </row>
    <row r="2894" spans="1:9" x14ac:dyDescent="0.2">
      <c r="A2894" t="s">
        <v>138</v>
      </c>
      <c r="B2894" t="s">
        <v>58</v>
      </c>
      <c r="C2894" t="s">
        <v>137</v>
      </c>
      <c r="D2894" t="s">
        <v>49</v>
      </c>
      <c r="E2894" t="s">
        <v>42</v>
      </c>
      <c r="F2894" t="s">
        <v>84</v>
      </c>
      <c r="G2894" s="13" t="s">
        <v>117</v>
      </c>
      <c r="H2894" s="13" t="s">
        <v>113</v>
      </c>
      <c r="I2894">
        <v>1</v>
      </c>
    </row>
    <row r="2895" spans="1:9" x14ac:dyDescent="0.2">
      <c r="A2895" t="s">
        <v>138</v>
      </c>
      <c r="B2895" t="s">
        <v>58</v>
      </c>
      <c r="C2895" t="s">
        <v>137</v>
      </c>
      <c r="D2895" t="s">
        <v>50</v>
      </c>
      <c r="E2895" t="s">
        <v>41</v>
      </c>
      <c r="F2895" t="s">
        <v>46</v>
      </c>
      <c r="G2895" s="13" t="s">
        <v>117</v>
      </c>
      <c r="H2895" s="13" t="s">
        <v>114</v>
      </c>
      <c r="I2895">
        <v>1</v>
      </c>
    </row>
    <row r="2896" spans="1:9" x14ac:dyDescent="0.2">
      <c r="A2896" t="s">
        <v>138</v>
      </c>
      <c r="B2896" t="s">
        <v>58</v>
      </c>
      <c r="C2896" t="s">
        <v>137</v>
      </c>
      <c r="D2896" t="s">
        <v>50</v>
      </c>
      <c r="E2896" t="s">
        <v>42</v>
      </c>
      <c r="F2896" t="s">
        <v>84</v>
      </c>
      <c r="G2896" s="13" t="s">
        <v>117</v>
      </c>
      <c r="H2896" s="13" t="s">
        <v>115</v>
      </c>
      <c r="I2896">
        <v>1</v>
      </c>
    </row>
    <row r="2897" spans="1:9" x14ac:dyDescent="0.2">
      <c r="A2897" t="s">
        <v>138</v>
      </c>
      <c r="B2897" t="s">
        <v>58</v>
      </c>
      <c r="C2897" t="s">
        <v>137</v>
      </c>
      <c r="D2897" t="s">
        <v>50</v>
      </c>
      <c r="E2897" t="s">
        <v>44</v>
      </c>
      <c r="F2897" t="s">
        <v>46</v>
      </c>
      <c r="G2897" s="13" t="s">
        <v>117</v>
      </c>
      <c r="H2897" s="13" t="s">
        <v>114</v>
      </c>
      <c r="I2897">
        <v>1</v>
      </c>
    </row>
    <row r="2898" spans="1:9" x14ac:dyDescent="0.2">
      <c r="A2898" t="s">
        <v>138</v>
      </c>
      <c r="B2898" t="s">
        <v>58</v>
      </c>
      <c r="C2898" t="s">
        <v>137</v>
      </c>
      <c r="D2898" t="s">
        <v>49</v>
      </c>
      <c r="E2898" t="s">
        <v>41</v>
      </c>
      <c r="F2898" t="s">
        <v>84</v>
      </c>
      <c r="G2898" s="13" t="s">
        <v>117</v>
      </c>
      <c r="H2898" s="13" t="s">
        <v>115</v>
      </c>
      <c r="I2898">
        <v>1</v>
      </c>
    </row>
    <row r="2899" spans="1:9" x14ac:dyDescent="0.2">
      <c r="A2899" t="s">
        <v>138</v>
      </c>
      <c r="B2899" t="s">
        <v>58</v>
      </c>
      <c r="C2899" t="s">
        <v>137</v>
      </c>
      <c r="D2899" t="s">
        <v>49</v>
      </c>
      <c r="E2899" t="s">
        <v>42</v>
      </c>
      <c r="F2899" t="s">
        <v>84</v>
      </c>
      <c r="G2899" s="13" t="s">
        <v>117</v>
      </c>
      <c r="H2899" s="13" t="s">
        <v>113</v>
      </c>
      <c r="I2899">
        <v>1</v>
      </c>
    </row>
    <row r="2900" spans="1:9" x14ac:dyDescent="0.2">
      <c r="A2900" t="s">
        <v>138</v>
      </c>
      <c r="B2900" t="s">
        <v>58</v>
      </c>
      <c r="C2900" t="s">
        <v>137</v>
      </c>
      <c r="D2900" t="s">
        <v>50</v>
      </c>
      <c r="E2900" t="s">
        <v>42</v>
      </c>
      <c r="F2900" t="s">
        <v>46</v>
      </c>
      <c r="G2900" s="13" t="s">
        <v>117</v>
      </c>
      <c r="H2900" s="13" t="s">
        <v>114</v>
      </c>
      <c r="I2900">
        <v>1</v>
      </c>
    </row>
    <row r="2901" spans="1:9" x14ac:dyDescent="0.2">
      <c r="A2901" t="s">
        <v>138</v>
      </c>
      <c r="B2901" t="s">
        <v>58</v>
      </c>
      <c r="C2901" t="s">
        <v>137</v>
      </c>
      <c r="D2901" t="s">
        <v>49</v>
      </c>
      <c r="E2901" t="s">
        <v>42</v>
      </c>
      <c r="F2901" t="s">
        <v>84</v>
      </c>
      <c r="G2901" s="13" t="s">
        <v>117</v>
      </c>
      <c r="H2901" s="13" t="s">
        <v>115</v>
      </c>
      <c r="I2901">
        <v>1</v>
      </c>
    </row>
    <row r="2902" spans="1:9" x14ac:dyDescent="0.2">
      <c r="A2902" t="s">
        <v>108</v>
      </c>
      <c r="B2902" t="s">
        <v>58</v>
      </c>
      <c r="C2902" t="s">
        <v>134</v>
      </c>
      <c r="D2902" t="s">
        <v>49</v>
      </c>
      <c r="E2902" t="s">
        <v>61</v>
      </c>
      <c r="F2902" t="s">
        <v>83</v>
      </c>
      <c r="G2902" s="13" t="s">
        <v>117</v>
      </c>
      <c r="H2902" s="13" t="s">
        <v>113</v>
      </c>
      <c r="I2902">
        <v>1</v>
      </c>
    </row>
    <row r="2903" spans="1:9" x14ac:dyDescent="0.2">
      <c r="A2903" t="s">
        <v>138</v>
      </c>
      <c r="B2903" t="s">
        <v>58</v>
      </c>
      <c r="C2903" t="s">
        <v>137</v>
      </c>
      <c r="D2903" t="s">
        <v>50</v>
      </c>
      <c r="E2903" t="s">
        <v>61</v>
      </c>
      <c r="F2903" t="s">
        <v>46</v>
      </c>
      <c r="G2903" s="13" t="s">
        <v>117</v>
      </c>
      <c r="H2903" s="13" t="s">
        <v>114</v>
      </c>
      <c r="I2903">
        <v>1</v>
      </c>
    </row>
    <row r="2904" spans="1:9" x14ac:dyDescent="0.2">
      <c r="A2904" t="s">
        <v>138</v>
      </c>
      <c r="B2904" t="s">
        <v>58</v>
      </c>
      <c r="C2904" t="s">
        <v>137</v>
      </c>
      <c r="D2904" t="s">
        <v>50</v>
      </c>
      <c r="E2904" t="s">
        <v>45</v>
      </c>
      <c r="F2904" t="s">
        <v>84</v>
      </c>
      <c r="G2904" s="13" t="s">
        <v>117</v>
      </c>
      <c r="H2904" s="13" t="s">
        <v>115</v>
      </c>
      <c r="I2904">
        <v>1</v>
      </c>
    </row>
    <row r="2905" spans="1:9" x14ac:dyDescent="0.2">
      <c r="A2905" t="s">
        <v>138</v>
      </c>
      <c r="B2905" t="s">
        <v>58</v>
      </c>
      <c r="C2905" t="s">
        <v>137</v>
      </c>
      <c r="D2905" t="s">
        <v>49</v>
      </c>
      <c r="E2905" t="s">
        <v>42</v>
      </c>
      <c r="F2905" t="s">
        <v>46</v>
      </c>
      <c r="G2905" s="13" t="s">
        <v>117</v>
      </c>
      <c r="H2905" s="13" t="s">
        <v>114</v>
      </c>
      <c r="I2905">
        <v>1</v>
      </c>
    </row>
    <row r="2906" spans="1:9" x14ac:dyDescent="0.2">
      <c r="A2906" t="s">
        <v>138</v>
      </c>
      <c r="B2906" t="s">
        <v>58</v>
      </c>
      <c r="C2906" t="s">
        <v>137</v>
      </c>
      <c r="D2906" t="s">
        <v>49</v>
      </c>
      <c r="E2906" t="s">
        <v>61</v>
      </c>
      <c r="F2906" t="s">
        <v>84</v>
      </c>
      <c r="G2906" s="13" t="s">
        <v>117</v>
      </c>
      <c r="H2906" s="13" t="s">
        <v>115</v>
      </c>
      <c r="I2906">
        <v>1</v>
      </c>
    </row>
    <row r="2907" spans="1:9" x14ac:dyDescent="0.2">
      <c r="A2907" t="s">
        <v>108</v>
      </c>
      <c r="B2907" t="s">
        <v>58</v>
      </c>
      <c r="C2907" t="s">
        <v>134</v>
      </c>
      <c r="D2907" t="s">
        <v>50</v>
      </c>
      <c r="E2907" t="s">
        <v>42</v>
      </c>
      <c r="F2907" t="s">
        <v>83</v>
      </c>
      <c r="G2907" s="13" t="s">
        <v>117</v>
      </c>
      <c r="H2907" s="13" t="s">
        <v>113</v>
      </c>
      <c r="I2907">
        <v>1</v>
      </c>
    </row>
    <row r="2908" spans="1:9" x14ac:dyDescent="0.2">
      <c r="A2908" t="s">
        <v>138</v>
      </c>
      <c r="B2908" t="s">
        <v>58</v>
      </c>
      <c r="C2908" t="s">
        <v>137</v>
      </c>
      <c r="D2908" t="s">
        <v>49</v>
      </c>
      <c r="E2908" t="s">
        <v>43</v>
      </c>
      <c r="F2908" t="s">
        <v>46</v>
      </c>
      <c r="G2908" s="13" t="s">
        <v>117</v>
      </c>
      <c r="H2908" s="13" t="s">
        <v>114</v>
      </c>
      <c r="I2908">
        <v>1</v>
      </c>
    </row>
    <row r="2909" spans="1:9" x14ac:dyDescent="0.2">
      <c r="A2909" t="s">
        <v>138</v>
      </c>
      <c r="B2909" t="s">
        <v>58</v>
      </c>
      <c r="C2909" t="s">
        <v>137</v>
      </c>
      <c r="D2909" t="s">
        <v>49</v>
      </c>
      <c r="E2909" t="s">
        <v>42</v>
      </c>
      <c r="F2909" t="s">
        <v>84</v>
      </c>
      <c r="G2909" s="13" t="s">
        <v>117</v>
      </c>
      <c r="H2909" s="13" t="s">
        <v>115</v>
      </c>
      <c r="I2909">
        <v>1</v>
      </c>
    </row>
    <row r="2910" spans="1:9" x14ac:dyDescent="0.2">
      <c r="A2910" t="s">
        <v>108</v>
      </c>
      <c r="B2910" t="s">
        <v>58</v>
      </c>
      <c r="C2910" t="s">
        <v>134</v>
      </c>
      <c r="D2910" t="s">
        <v>49</v>
      </c>
      <c r="E2910" t="s">
        <v>42</v>
      </c>
      <c r="F2910" t="s">
        <v>83</v>
      </c>
      <c r="G2910" s="13" t="s">
        <v>117</v>
      </c>
      <c r="H2910" s="13" t="s">
        <v>113</v>
      </c>
      <c r="I2910">
        <v>1</v>
      </c>
    </row>
    <row r="2911" spans="1:9" x14ac:dyDescent="0.2">
      <c r="A2911" t="s">
        <v>138</v>
      </c>
      <c r="B2911" t="s">
        <v>58</v>
      </c>
      <c r="C2911" t="s">
        <v>137</v>
      </c>
      <c r="D2911" t="s">
        <v>49</v>
      </c>
      <c r="E2911" t="s">
        <v>42</v>
      </c>
      <c r="F2911" t="s">
        <v>46</v>
      </c>
      <c r="G2911" s="13" t="s">
        <v>117</v>
      </c>
      <c r="H2911" s="13" t="s">
        <v>114</v>
      </c>
      <c r="I2911">
        <v>1</v>
      </c>
    </row>
    <row r="2912" spans="1:9" x14ac:dyDescent="0.2">
      <c r="A2912" t="s">
        <v>138</v>
      </c>
      <c r="B2912" t="s">
        <v>58</v>
      </c>
      <c r="C2912" t="s">
        <v>137</v>
      </c>
      <c r="D2912" t="s">
        <v>50</v>
      </c>
      <c r="E2912" t="s">
        <v>42</v>
      </c>
      <c r="F2912" t="s">
        <v>84</v>
      </c>
      <c r="G2912" s="13" t="s">
        <v>117</v>
      </c>
      <c r="H2912" s="13" t="s">
        <v>115</v>
      </c>
      <c r="I2912">
        <v>1</v>
      </c>
    </row>
    <row r="2913" spans="1:9" x14ac:dyDescent="0.2">
      <c r="A2913" t="s">
        <v>138</v>
      </c>
      <c r="B2913" t="s">
        <v>58</v>
      </c>
      <c r="C2913" t="s">
        <v>137</v>
      </c>
      <c r="D2913" t="s">
        <v>50</v>
      </c>
      <c r="E2913" t="s">
        <v>42</v>
      </c>
      <c r="F2913" t="s">
        <v>84</v>
      </c>
      <c r="G2913" s="13" t="s">
        <v>117</v>
      </c>
      <c r="H2913" s="13" t="s">
        <v>114</v>
      </c>
      <c r="I2913">
        <v>1</v>
      </c>
    </row>
    <row r="2914" spans="1:9" x14ac:dyDescent="0.2">
      <c r="A2914" t="s">
        <v>138</v>
      </c>
      <c r="B2914" t="s">
        <v>58</v>
      </c>
      <c r="C2914" t="s">
        <v>137</v>
      </c>
      <c r="D2914" t="s">
        <v>49</v>
      </c>
      <c r="E2914" t="s">
        <v>45</v>
      </c>
      <c r="F2914" t="s">
        <v>46</v>
      </c>
      <c r="G2914" s="13" t="s">
        <v>117</v>
      </c>
      <c r="H2914" s="13" t="s">
        <v>115</v>
      </c>
      <c r="I2914">
        <v>1</v>
      </c>
    </row>
    <row r="2915" spans="1:9" x14ac:dyDescent="0.2">
      <c r="A2915" t="s">
        <v>138</v>
      </c>
      <c r="B2915" t="s">
        <v>58</v>
      </c>
      <c r="C2915" t="s">
        <v>137</v>
      </c>
      <c r="D2915" t="s">
        <v>50</v>
      </c>
      <c r="E2915" t="s">
        <v>42</v>
      </c>
      <c r="F2915" t="s">
        <v>84</v>
      </c>
      <c r="G2915" s="13" t="s">
        <v>117</v>
      </c>
      <c r="H2915" s="13" t="s">
        <v>113</v>
      </c>
      <c r="I2915">
        <v>1</v>
      </c>
    </row>
    <row r="2916" spans="1:9" x14ac:dyDescent="0.2">
      <c r="A2916" t="s">
        <v>138</v>
      </c>
      <c r="B2916" t="s">
        <v>58</v>
      </c>
      <c r="C2916" t="s">
        <v>137</v>
      </c>
      <c r="D2916" t="s">
        <v>50</v>
      </c>
      <c r="E2916" t="s">
        <v>42</v>
      </c>
      <c r="F2916" t="s">
        <v>84</v>
      </c>
      <c r="G2916" s="13" t="s">
        <v>117</v>
      </c>
      <c r="H2916" s="13" t="s">
        <v>114</v>
      </c>
      <c r="I2916">
        <v>1</v>
      </c>
    </row>
    <row r="2917" spans="1:9" x14ac:dyDescent="0.2">
      <c r="A2917" t="s">
        <v>108</v>
      </c>
      <c r="B2917" t="s">
        <v>58</v>
      </c>
      <c r="C2917" t="s">
        <v>134</v>
      </c>
      <c r="D2917" t="s">
        <v>50</v>
      </c>
      <c r="E2917" t="s">
        <v>45</v>
      </c>
      <c r="F2917" t="s">
        <v>83</v>
      </c>
      <c r="G2917" s="13" t="s">
        <v>117</v>
      </c>
      <c r="H2917" s="13" t="s">
        <v>115</v>
      </c>
      <c r="I2917">
        <v>1</v>
      </c>
    </row>
    <row r="2918" spans="1:9" x14ac:dyDescent="0.2">
      <c r="A2918" t="s">
        <v>138</v>
      </c>
      <c r="B2918" t="s">
        <v>58</v>
      </c>
      <c r="C2918" t="s">
        <v>137</v>
      </c>
      <c r="D2918" t="s">
        <v>49</v>
      </c>
      <c r="E2918" t="s">
        <v>42</v>
      </c>
      <c r="F2918" t="s">
        <v>84</v>
      </c>
      <c r="G2918" s="13" t="s">
        <v>117</v>
      </c>
      <c r="H2918" s="13" t="s">
        <v>113</v>
      </c>
      <c r="I2918">
        <v>1</v>
      </c>
    </row>
    <row r="2919" spans="1:9" x14ac:dyDescent="0.2">
      <c r="A2919" t="s">
        <v>138</v>
      </c>
      <c r="B2919" t="s">
        <v>58</v>
      </c>
      <c r="C2919" t="s">
        <v>137</v>
      </c>
      <c r="D2919" t="s">
        <v>50</v>
      </c>
      <c r="E2919" t="s">
        <v>42</v>
      </c>
      <c r="F2919" t="s">
        <v>84</v>
      </c>
      <c r="G2919" s="13" t="s">
        <v>117</v>
      </c>
      <c r="H2919" s="13" t="s">
        <v>114</v>
      </c>
      <c r="I2919">
        <v>1</v>
      </c>
    </row>
    <row r="2920" spans="1:9" x14ac:dyDescent="0.2">
      <c r="A2920" t="s">
        <v>138</v>
      </c>
      <c r="B2920" t="s">
        <v>58</v>
      </c>
      <c r="C2920" t="s">
        <v>137</v>
      </c>
      <c r="D2920" t="s">
        <v>50</v>
      </c>
      <c r="E2920" t="s">
        <v>61</v>
      </c>
      <c r="F2920" t="s">
        <v>84</v>
      </c>
      <c r="G2920" s="13" t="s">
        <v>117</v>
      </c>
      <c r="H2920" s="13" t="s">
        <v>115</v>
      </c>
      <c r="I2920">
        <v>1</v>
      </c>
    </row>
    <row r="2921" spans="1:9" x14ac:dyDescent="0.2">
      <c r="A2921" t="s">
        <v>138</v>
      </c>
      <c r="B2921" t="s">
        <v>58</v>
      </c>
      <c r="C2921" t="s">
        <v>137</v>
      </c>
      <c r="D2921" t="s">
        <v>49</v>
      </c>
      <c r="E2921" t="s">
        <v>42</v>
      </c>
      <c r="F2921" t="s">
        <v>84</v>
      </c>
      <c r="G2921" s="13" t="s">
        <v>117</v>
      </c>
      <c r="H2921" s="13" t="s">
        <v>114</v>
      </c>
      <c r="I2921">
        <v>1</v>
      </c>
    </row>
    <row r="2922" spans="1:9" x14ac:dyDescent="0.2">
      <c r="A2922" t="s">
        <v>138</v>
      </c>
      <c r="B2922" t="s">
        <v>58</v>
      </c>
      <c r="C2922" t="s">
        <v>137</v>
      </c>
      <c r="D2922" t="s">
        <v>49</v>
      </c>
      <c r="E2922" t="s">
        <v>42</v>
      </c>
      <c r="F2922" t="s">
        <v>46</v>
      </c>
      <c r="G2922" s="13" t="s">
        <v>117</v>
      </c>
      <c r="H2922" s="13" t="s">
        <v>115</v>
      </c>
      <c r="I2922">
        <v>1</v>
      </c>
    </row>
    <row r="2923" spans="1:9" x14ac:dyDescent="0.2">
      <c r="A2923" t="s">
        <v>138</v>
      </c>
      <c r="B2923" t="s">
        <v>58</v>
      </c>
      <c r="C2923" t="s">
        <v>137</v>
      </c>
      <c r="D2923" t="s">
        <v>49</v>
      </c>
      <c r="E2923" t="s">
        <v>42</v>
      </c>
      <c r="F2923" t="s">
        <v>46</v>
      </c>
      <c r="G2923" s="13" t="s">
        <v>117</v>
      </c>
      <c r="H2923" s="13" t="s">
        <v>113</v>
      </c>
      <c r="I2923">
        <v>1</v>
      </c>
    </row>
    <row r="2924" spans="1:9" x14ac:dyDescent="0.2">
      <c r="A2924" t="s">
        <v>138</v>
      </c>
      <c r="B2924" t="s">
        <v>58</v>
      </c>
      <c r="C2924" t="s">
        <v>137</v>
      </c>
      <c r="D2924" t="s">
        <v>50</v>
      </c>
      <c r="E2924" t="s">
        <v>42</v>
      </c>
      <c r="F2924" t="s">
        <v>84</v>
      </c>
      <c r="G2924" s="13" t="s">
        <v>117</v>
      </c>
      <c r="H2924" s="13" t="s">
        <v>114</v>
      </c>
      <c r="I2924">
        <v>1</v>
      </c>
    </row>
    <row r="2925" spans="1:9" x14ac:dyDescent="0.2">
      <c r="A2925" t="s">
        <v>138</v>
      </c>
      <c r="B2925" t="s">
        <v>58</v>
      </c>
      <c r="C2925" t="s">
        <v>137</v>
      </c>
      <c r="D2925" t="s">
        <v>49</v>
      </c>
      <c r="E2925" t="s">
        <v>42</v>
      </c>
      <c r="F2925" t="s">
        <v>84</v>
      </c>
      <c r="G2925" s="13" t="s">
        <v>117</v>
      </c>
      <c r="H2925" s="13" t="s">
        <v>115</v>
      </c>
      <c r="I2925">
        <v>1</v>
      </c>
    </row>
    <row r="2926" spans="1:9" x14ac:dyDescent="0.2">
      <c r="A2926" t="s">
        <v>138</v>
      </c>
      <c r="B2926" t="s">
        <v>58</v>
      </c>
      <c r="C2926" t="s">
        <v>137</v>
      </c>
      <c r="D2926" t="s">
        <v>49</v>
      </c>
      <c r="E2926" t="s">
        <v>42</v>
      </c>
      <c r="F2926" t="s">
        <v>46</v>
      </c>
      <c r="G2926" s="13" t="s">
        <v>117</v>
      </c>
      <c r="H2926" s="13" t="s">
        <v>113</v>
      </c>
      <c r="I2926">
        <v>1</v>
      </c>
    </row>
    <row r="2927" spans="1:9" x14ac:dyDescent="0.2">
      <c r="A2927" t="s">
        <v>138</v>
      </c>
      <c r="B2927" t="s">
        <v>58</v>
      </c>
      <c r="C2927" t="s">
        <v>137</v>
      </c>
      <c r="D2927" t="s">
        <v>49</v>
      </c>
      <c r="E2927" t="s">
        <v>42</v>
      </c>
      <c r="F2927" t="s">
        <v>84</v>
      </c>
      <c r="G2927" s="13" t="s">
        <v>117</v>
      </c>
      <c r="H2927" s="13" t="s">
        <v>114</v>
      </c>
      <c r="I2927">
        <v>1</v>
      </c>
    </row>
    <row r="2928" spans="1:9" x14ac:dyDescent="0.2">
      <c r="A2928" t="s">
        <v>138</v>
      </c>
      <c r="B2928" t="s">
        <v>58</v>
      </c>
      <c r="C2928" t="s">
        <v>137</v>
      </c>
      <c r="D2928" t="s">
        <v>50</v>
      </c>
      <c r="E2928" t="s">
        <v>61</v>
      </c>
      <c r="F2928" t="s">
        <v>46</v>
      </c>
      <c r="G2928" s="13" t="s">
        <v>117</v>
      </c>
      <c r="H2928" s="13" t="s">
        <v>115</v>
      </c>
      <c r="I2928">
        <v>1</v>
      </c>
    </row>
    <row r="2929" spans="1:9" x14ac:dyDescent="0.2">
      <c r="A2929" t="s">
        <v>138</v>
      </c>
      <c r="B2929" t="s">
        <v>58</v>
      </c>
      <c r="C2929" t="s">
        <v>137</v>
      </c>
      <c r="D2929" t="s">
        <v>50</v>
      </c>
      <c r="E2929" t="s">
        <v>42</v>
      </c>
      <c r="F2929" t="s">
        <v>84</v>
      </c>
      <c r="G2929" s="13" t="s">
        <v>117</v>
      </c>
      <c r="H2929" s="13" t="s">
        <v>114</v>
      </c>
      <c r="I2929">
        <v>1</v>
      </c>
    </row>
    <row r="2930" spans="1:9" x14ac:dyDescent="0.2">
      <c r="A2930" t="s">
        <v>108</v>
      </c>
      <c r="B2930" t="s">
        <v>58</v>
      </c>
      <c r="C2930" t="s">
        <v>134</v>
      </c>
      <c r="D2930" t="s">
        <v>49</v>
      </c>
      <c r="E2930" t="s">
        <v>42</v>
      </c>
      <c r="F2930" t="s">
        <v>83</v>
      </c>
      <c r="G2930" s="13" t="s">
        <v>117</v>
      </c>
      <c r="H2930" s="13" t="s">
        <v>115</v>
      </c>
      <c r="I2930">
        <v>1</v>
      </c>
    </row>
    <row r="2931" spans="1:9" x14ac:dyDescent="0.2">
      <c r="A2931" t="s">
        <v>138</v>
      </c>
      <c r="B2931" t="s">
        <v>58</v>
      </c>
      <c r="C2931" t="s">
        <v>137</v>
      </c>
      <c r="D2931" t="s">
        <v>50</v>
      </c>
      <c r="E2931" t="s">
        <v>42</v>
      </c>
      <c r="F2931" t="s">
        <v>46</v>
      </c>
      <c r="G2931" s="13" t="s">
        <v>117</v>
      </c>
      <c r="H2931" s="13" t="s">
        <v>113</v>
      </c>
      <c r="I2931">
        <v>1</v>
      </c>
    </row>
    <row r="2932" spans="1:9" x14ac:dyDescent="0.2">
      <c r="A2932" t="s">
        <v>138</v>
      </c>
      <c r="B2932" t="s">
        <v>58</v>
      </c>
      <c r="C2932" t="s">
        <v>137</v>
      </c>
      <c r="D2932" t="s">
        <v>49</v>
      </c>
      <c r="E2932" t="s">
        <v>42</v>
      </c>
      <c r="F2932" t="s">
        <v>84</v>
      </c>
      <c r="G2932" s="13" t="s">
        <v>117</v>
      </c>
      <c r="H2932" s="13" t="s">
        <v>114</v>
      </c>
      <c r="I2932">
        <v>1</v>
      </c>
    </row>
    <row r="2933" spans="1:9" x14ac:dyDescent="0.2">
      <c r="A2933" t="s">
        <v>108</v>
      </c>
      <c r="B2933" t="s">
        <v>58</v>
      </c>
      <c r="C2933" t="s">
        <v>134</v>
      </c>
      <c r="D2933" t="s">
        <v>50</v>
      </c>
      <c r="E2933" t="s">
        <v>42</v>
      </c>
      <c r="F2933" t="s">
        <v>83</v>
      </c>
      <c r="G2933" s="13" t="s">
        <v>117</v>
      </c>
      <c r="H2933" s="13" t="s">
        <v>115</v>
      </c>
      <c r="I2933">
        <v>1</v>
      </c>
    </row>
    <row r="2934" spans="1:9" x14ac:dyDescent="0.2">
      <c r="A2934" t="s">
        <v>138</v>
      </c>
      <c r="B2934" t="s">
        <v>58</v>
      </c>
      <c r="C2934" t="s">
        <v>137</v>
      </c>
      <c r="D2934" t="s">
        <v>49</v>
      </c>
      <c r="E2934" t="s">
        <v>42</v>
      </c>
      <c r="F2934" t="s">
        <v>46</v>
      </c>
      <c r="G2934" s="13" t="s">
        <v>117</v>
      </c>
      <c r="H2934" s="13" t="s">
        <v>113</v>
      </c>
      <c r="I2934">
        <v>1</v>
      </c>
    </row>
    <row r="2935" spans="1:9" x14ac:dyDescent="0.2">
      <c r="A2935" t="s">
        <v>138</v>
      </c>
      <c r="B2935" t="s">
        <v>58</v>
      </c>
      <c r="C2935" t="s">
        <v>137</v>
      </c>
      <c r="D2935" t="s">
        <v>49</v>
      </c>
      <c r="E2935" t="s">
        <v>44</v>
      </c>
      <c r="F2935" t="s">
        <v>84</v>
      </c>
      <c r="G2935" s="13" t="s">
        <v>117</v>
      </c>
      <c r="H2935" s="13" t="s">
        <v>114</v>
      </c>
      <c r="I2935">
        <v>1</v>
      </c>
    </row>
    <row r="2936" spans="1:9" x14ac:dyDescent="0.2">
      <c r="A2936" t="s">
        <v>138</v>
      </c>
      <c r="B2936" t="s">
        <v>58</v>
      </c>
      <c r="C2936" t="s">
        <v>137</v>
      </c>
      <c r="D2936" t="s">
        <v>49</v>
      </c>
      <c r="E2936" t="s">
        <v>42</v>
      </c>
      <c r="F2936" t="s">
        <v>46</v>
      </c>
      <c r="G2936" s="13" t="s">
        <v>117</v>
      </c>
      <c r="H2936" s="13" t="s">
        <v>115</v>
      </c>
      <c r="I2936">
        <v>1</v>
      </c>
    </row>
    <row r="2937" spans="1:9" x14ac:dyDescent="0.2">
      <c r="A2937" t="s">
        <v>138</v>
      </c>
      <c r="B2937" t="s">
        <v>58</v>
      </c>
      <c r="C2937" t="s">
        <v>137</v>
      </c>
      <c r="D2937" t="s">
        <v>50</v>
      </c>
      <c r="E2937" t="s">
        <v>42</v>
      </c>
      <c r="F2937" t="s">
        <v>84</v>
      </c>
      <c r="G2937" s="13" t="s">
        <v>117</v>
      </c>
      <c r="H2937" s="13" t="s">
        <v>114</v>
      </c>
      <c r="I2937">
        <v>1</v>
      </c>
    </row>
    <row r="2938" spans="1:9" x14ac:dyDescent="0.2">
      <c r="A2938" t="s">
        <v>138</v>
      </c>
      <c r="B2938" t="s">
        <v>58</v>
      </c>
      <c r="C2938" t="s">
        <v>137</v>
      </c>
      <c r="D2938" t="s">
        <v>49</v>
      </c>
      <c r="E2938" t="s">
        <v>43</v>
      </c>
      <c r="F2938" t="s">
        <v>84</v>
      </c>
      <c r="G2938" s="13" t="s">
        <v>117</v>
      </c>
      <c r="H2938" s="13" t="s">
        <v>115</v>
      </c>
      <c r="I2938">
        <v>1</v>
      </c>
    </row>
    <row r="2939" spans="1:9" x14ac:dyDescent="0.2">
      <c r="A2939" t="s">
        <v>138</v>
      </c>
      <c r="B2939" t="s">
        <v>58</v>
      </c>
      <c r="C2939" t="s">
        <v>137</v>
      </c>
      <c r="D2939" t="s">
        <v>50</v>
      </c>
      <c r="E2939" t="s">
        <v>61</v>
      </c>
      <c r="F2939" t="s">
        <v>46</v>
      </c>
      <c r="G2939" s="13" t="s">
        <v>117</v>
      </c>
      <c r="H2939" s="13" t="s">
        <v>113</v>
      </c>
      <c r="I2939">
        <v>1</v>
      </c>
    </row>
    <row r="2940" spans="1:9" x14ac:dyDescent="0.2">
      <c r="A2940" t="s">
        <v>138</v>
      </c>
      <c r="B2940" t="s">
        <v>58</v>
      </c>
      <c r="C2940" t="s">
        <v>137</v>
      </c>
      <c r="D2940" t="s">
        <v>50</v>
      </c>
      <c r="E2940" t="s">
        <v>61</v>
      </c>
      <c r="F2940" t="s">
        <v>84</v>
      </c>
      <c r="G2940" s="13" t="s">
        <v>117</v>
      </c>
      <c r="H2940" s="13" t="s">
        <v>114</v>
      </c>
      <c r="I2940">
        <v>1</v>
      </c>
    </row>
    <row r="2941" spans="1:9" x14ac:dyDescent="0.2">
      <c r="A2941" t="s">
        <v>138</v>
      </c>
      <c r="B2941" t="s">
        <v>58</v>
      </c>
      <c r="C2941" t="s">
        <v>137</v>
      </c>
      <c r="D2941" t="s">
        <v>49</v>
      </c>
      <c r="E2941" t="s">
        <v>42</v>
      </c>
      <c r="F2941" t="s">
        <v>84</v>
      </c>
      <c r="G2941" s="13" t="s">
        <v>117</v>
      </c>
      <c r="H2941" s="13" t="s">
        <v>115</v>
      </c>
      <c r="I2941">
        <v>1</v>
      </c>
    </row>
    <row r="2942" spans="1:9" x14ac:dyDescent="0.2">
      <c r="A2942" t="s">
        <v>138</v>
      </c>
      <c r="B2942" t="s">
        <v>58</v>
      </c>
      <c r="C2942" t="s">
        <v>137</v>
      </c>
      <c r="D2942" t="s">
        <v>49</v>
      </c>
      <c r="E2942" t="s">
        <v>42</v>
      </c>
      <c r="F2942" t="s">
        <v>84</v>
      </c>
      <c r="G2942" s="13" t="s">
        <v>117</v>
      </c>
      <c r="H2942" s="13" t="s">
        <v>113</v>
      </c>
      <c r="I2942">
        <v>1</v>
      </c>
    </row>
    <row r="2943" spans="1:9" x14ac:dyDescent="0.2">
      <c r="A2943" t="s">
        <v>138</v>
      </c>
      <c r="B2943" t="s">
        <v>58</v>
      </c>
      <c r="C2943" t="s">
        <v>137</v>
      </c>
      <c r="D2943" t="s">
        <v>49</v>
      </c>
      <c r="E2943" t="s">
        <v>42</v>
      </c>
      <c r="F2943" t="s">
        <v>46</v>
      </c>
      <c r="G2943" s="13" t="s">
        <v>117</v>
      </c>
      <c r="H2943" s="13" t="s">
        <v>114</v>
      </c>
      <c r="I2943">
        <v>1</v>
      </c>
    </row>
    <row r="2944" spans="1:9" x14ac:dyDescent="0.2">
      <c r="A2944" t="s">
        <v>138</v>
      </c>
      <c r="B2944" t="s">
        <v>58</v>
      </c>
      <c r="C2944" t="s">
        <v>137</v>
      </c>
      <c r="D2944" t="s">
        <v>49</v>
      </c>
      <c r="E2944" t="s">
        <v>42</v>
      </c>
      <c r="F2944" t="s">
        <v>84</v>
      </c>
      <c r="G2944" s="13" t="s">
        <v>117</v>
      </c>
      <c r="H2944" s="13" t="s">
        <v>115</v>
      </c>
      <c r="I2944">
        <v>1</v>
      </c>
    </row>
    <row r="2945" spans="1:9" x14ac:dyDescent="0.2">
      <c r="A2945" t="s">
        <v>138</v>
      </c>
      <c r="B2945" t="s">
        <v>58</v>
      </c>
      <c r="C2945" t="s">
        <v>137</v>
      </c>
      <c r="D2945" t="s">
        <v>49</v>
      </c>
      <c r="E2945" t="s">
        <v>44</v>
      </c>
      <c r="F2945" t="s">
        <v>84</v>
      </c>
      <c r="G2945" s="13" t="s">
        <v>117</v>
      </c>
      <c r="H2945" s="13" t="s">
        <v>114</v>
      </c>
      <c r="I2945">
        <v>1</v>
      </c>
    </row>
    <row r="2946" spans="1:9" x14ac:dyDescent="0.2">
      <c r="A2946" t="s">
        <v>138</v>
      </c>
      <c r="B2946" t="s">
        <v>58</v>
      </c>
      <c r="C2946" t="s">
        <v>137</v>
      </c>
      <c r="D2946" t="s">
        <v>49</v>
      </c>
      <c r="E2946" t="s">
        <v>42</v>
      </c>
      <c r="F2946" t="s">
        <v>46</v>
      </c>
      <c r="G2946" s="13" t="s">
        <v>117</v>
      </c>
      <c r="H2946" s="13" t="s">
        <v>115</v>
      </c>
      <c r="I2946">
        <v>1</v>
      </c>
    </row>
    <row r="2947" spans="1:9" x14ac:dyDescent="0.2">
      <c r="A2947" t="s">
        <v>108</v>
      </c>
      <c r="B2947" t="s">
        <v>58</v>
      </c>
      <c r="C2947" t="s">
        <v>134</v>
      </c>
      <c r="D2947" t="s">
        <v>50</v>
      </c>
      <c r="E2947" t="s">
        <v>44</v>
      </c>
      <c r="F2947" t="s">
        <v>83</v>
      </c>
      <c r="G2947" s="13" t="s">
        <v>117</v>
      </c>
      <c r="H2947" s="13" t="s">
        <v>113</v>
      </c>
      <c r="I2947">
        <v>1</v>
      </c>
    </row>
    <row r="2948" spans="1:9" x14ac:dyDescent="0.2">
      <c r="A2948" t="s">
        <v>138</v>
      </c>
      <c r="B2948" t="s">
        <v>58</v>
      </c>
      <c r="C2948" t="s">
        <v>137</v>
      </c>
      <c r="D2948" t="s">
        <v>49</v>
      </c>
      <c r="E2948" t="s">
        <v>42</v>
      </c>
      <c r="F2948" t="s">
        <v>46</v>
      </c>
      <c r="G2948" s="13" t="s">
        <v>117</v>
      </c>
      <c r="H2948" s="13" t="s">
        <v>114</v>
      </c>
      <c r="I2948">
        <v>1</v>
      </c>
    </row>
    <row r="2949" spans="1:9" x14ac:dyDescent="0.2">
      <c r="A2949" t="s">
        <v>138</v>
      </c>
      <c r="B2949" t="s">
        <v>58</v>
      </c>
      <c r="C2949" t="s">
        <v>137</v>
      </c>
      <c r="D2949" t="s">
        <v>50</v>
      </c>
      <c r="E2949" t="s">
        <v>42</v>
      </c>
      <c r="F2949" t="s">
        <v>84</v>
      </c>
      <c r="G2949" s="13" t="s">
        <v>117</v>
      </c>
      <c r="H2949" s="13" t="s">
        <v>115</v>
      </c>
      <c r="I2949">
        <v>1</v>
      </c>
    </row>
    <row r="2950" spans="1:9" x14ac:dyDescent="0.2">
      <c r="A2950" t="s">
        <v>138</v>
      </c>
      <c r="B2950" t="s">
        <v>58</v>
      </c>
      <c r="C2950" t="s">
        <v>137</v>
      </c>
      <c r="D2950" t="s">
        <v>50</v>
      </c>
      <c r="E2950" t="s">
        <v>42</v>
      </c>
      <c r="F2950" t="s">
        <v>84</v>
      </c>
      <c r="G2950" s="13" t="s">
        <v>117</v>
      </c>
      <c r="H2950" s="13" t="s">
        <v>113</v>
      </c>
      <c r="I2950">
        <v>1</v>
      </c>
    </row>
    <row r="2951" spans="1:9" x14ac:dyDescent="0.2">
      <c r="A2951" t="s">
        <v>138</v>
      </c>
      <c r="B2951" t="s">
        <v>58</v>
      </c>
      <c r="C2951" t="s">
        <v>137</v>
      </c>
      <c r="D2951" t="s">
        <v>50</v>
      </c>
      <c r="E2951" t="s">
        <v>61</v>
      </c>
      <c r="F2951" t="s">
        <v>46</v>
      </c>
      <c r="G2951" s="13" t="s">
        <v>117</v>
      </c>
      <c r="H2951" s="13" t="s">
        <v>114</v>
      </c>
      <c r="I2951">
        <v>1</v>
      </c>
    </row>
    <row r="2952" spans="1:9" x14ac:dyDescent="0.2">
      <c r="A2952" t="s">
        <v>138</v>
      </c>
      <c r="B2952" t="s">
        <v>58</v>
      </c>
      <c r="C2952" t="s">
        <v>137</v>
      </c>
      <c r="D2952" t="s">
        <v>50</v>
      </c>
      <c r="E2952" t="s">
        <v>61</v>
      </c>
      <c r="F2952" t="s">
        <v>84</v>
      </c>
      <c r="G2952" s="13" t="s">
        <v>117</v>
      </c>
      <c r="H2952" s="13" t="s">
        <v>115</v>
      </c>
      <c r="I2952">
        <v>1</v>
      </c>
    </row>
    <row r="2953" spans="1:9" x14ac:dyDescent="0.2">
      <c r="A2953" t="s">
        <v>138</v>
      </c>
      <c r="B2953" t="s">
        <v>58</v>
      </c>
      <c r="C2953" t="s">
        <v>137</v>
      </c>
      <c r="D2953" t="s">
        <v>50</v>
      </c>
      <c r="E2953" t="s">
        <v>44</v>
      </c>
      <c r="F2953" t="s">
        <v>84</v>
      </c>
      <c r="G2953" s="13" t="s">
        <v>117</v>
      </c>
      <c r="H2953" s="13" t="s">
        <v>114</v>
      </c>
      <c r="I2953">
        <v>1</v>
      </c>
    </row>
    <row r="2954" spans="1:9" x14ac:dyDescent="0.2">
      <c r="A2954" t="s">
        <v>138</v>
      </c>
      <c r="B2954" t="s">
        <v>58</v>
      </c>
      <c r="C2954" t="s">
        <v>137</v>
      </c>
      <c r="D2954" t="s">
        <v>50</v>
      </c>
      <c r="E2954" t="s">
        <v>61</v>
      </c>
      <c r="F2954" t="s">
        <v>46</v>
      </c>
      <c r="G2954" s="13" t="s">
        <v>117</v>
      </c>
      <c r="H2954" s="13" t="s">
        <v>115</v>
      </c>
      <c r="I2954">
        <v>1</v>
      </c>
    </row>
    <row r="2955" spans="1:9" x14ac:dyDescent="0.2">
      <c r="A2955" t="s">
        <v>108</v>
      </c>
      <c r="B2955" t="s">
        <v>58</v>
      </c>
      <c r="C2955" t="s">
        <v>134</v>
      </c>
      <c r="D2955" t="s">
        <v>50</v>
      </c>
      <c r="E2955" t="s">
        <v>42</v>
      </c>
      <c r="F2955" t="s">
        <v>83</v>
      </c>
      <c r="G2955" s="13" t="s">
        <v>117</v>
      </c>
      <c r="H2955" s="13" t="s">
        <v>113</v>
      </c>
      <c r="I2955">
        <v>1</v>
      </c>
    </row>
    <row r="2956" spans="1:9" x14ac:dyDescent="0.2">
      <c r="A2956" t="s">
        <v>138</v>
      </c>
      <c r="B2956" t="s">
        <v>58</v>
      </c>
      <c r="C2956" t="s">
        <v>137</v>
      </c>
      <c r="D2956" t="s">
        <v>50</v>
      </c>
      <c r="E2956" t="s">
        <v>41</v>
      </c>
      <c r="F2956" t="s">
        <v>46</v>
      </c>
      <c r="G2956" s="13" t="s">
        <v>117</v>
      </c>
      <c r="H2956" s="13" t="s">
        <v>114</v>
      </c>
      <c r="I2956">
        <v>1</v>
      </c>
    </row>
    <row r="2957" spans="1:9" x14ac:dyDescent="0.2">
      <c r="A2957" t="s">
        <v>108</v>
      </c>
      <c r="B2957" t="s">
        <v>58</v>
      </c>
      <c r="C2957" t="s">
        <v>134</v>
      </c>
      <c r="D2957" t="s">
        <v>49</v>
      </c>
      <c r="E2957" t="s">
        <v>41</v>
      </c>
      <c r="F2957" t="s">
        <v>83</v>
      </c>
      <c r="G2957" s="13" t="s">
        <v>117</v>
      </c>
      <c r="H2957" s="13" t="s">
        <v>115</v>
      </c>
      <c r="I2957">
        <v>1</v>
      </c>
    </row>
    <row r="2958" spans="1:9" x14ac:dyDescent="0.2">
      <c r="A2958" t="s">
        <v>138</v>
      </c>
      <c r="B2958" t="s">
        <v>58</v>
      </c>
      <c r="C2958" t="s">
        <v>137</v>
      </c>
      <c r="D2958" t="s">
        <v>50</v>
      </c>
      <c r="E2958" t="s">
        <v>42</v>
      </c>
      <c r="F2958" t="s">
        <v>84</v>
      </c>
      <c r="G2958" s="13" t="s">
        <v>117</v>
      </c>
      <c r="H2958" s="13" t="s">
        <v>113</v>
      </c>
      <c r="I2958">
        <v>1</v>
      </c>
    </row>
    <row r="2959" spans="1:9" x14ac:dyDescent="0.2">
      <c r="A2959" t="s">
        <v>138</v>
      </c>
      <c r="B2959" t="s">
        <v>58</v>
      </c>
      <c r="C2959" t="s">
        <v>137</v>
      </c>
      <c r="D2959" t="s">
        <v>50</v>
      </c>
      <c r="E2959" t="s">
        <v>61</v>
      </c>
      <c r="F2959" t="s">
        <v>46</v>
      </c>
      <c r="G2959" s="13" t="s">
        <v>117</v>
      </c>
      <c r="H2959" s="13" t="s">
        <v>114</v>
      </c>
      <c r="I2959">
        <v>1</v>
      </c>
    </row>
    <row r="2960" spans="1:9" x14ac:dyDescent="0.2">
      <c r="A2960" t="s">
        <v>138</v>
      </c>
      <c r="B2960" t="s">
        <v>58</v>
      </c>
      <c r="C2960" t="s">
        <v>137</v>
      </c>
      <c r="D2960" t="s">
        <v>50</v>
      </c>
      <c r="E2960" t="s">
        <v>42</v>
      </c>
      <c r="F2960" t="s">
        <v>84</v>
      </c>
      <c r="G2960" s="13" t="s">
        <v>117</v>
      </c>
      <c r="H2960" s="13" t="s">
        <v>115</v>
      </c>
      <c r="I2960">
        <v>1</v>
      </c>
    </row>
    <row r="2961" spans="1:9" x14ac:dyDescent="0.2">
      <c r="A2961" t="s">
        <v>108</v>
      </c>
      <c r="B2961" t="s">
        <v>58</v>
      </c>
      <c r="C2961" t="s">
        <v>134</v>
      </c>
      <c r="D2961" t="s">
        <v>50</v>
      </c>
      <c r="E2961" t="s">
        <v>42</v>
      </c>
      <c r="F2961" t="s">
        <v>83</v>
      </c>
      <c r="G2961" s="13" t="s">
        <v>117</v>
      </c>
      <c r="H2961" s="13" t="s">
        <v>114</v>
      </c>
      <c r="I2961">
        <v>1</v>
      </c>
    </row>
    <row r="2962" spans="1:9" x14ac:dyDescent="0.2">
      <c r="A2962" t="s">
        <v>138</v>
      </c>
      <c r="B2962" t="s">
        <v>58</v>
      </c>
      <c r="C2962" t="s">
        <v>137</v>
      </c>
      <c r="D2962" t="s">
        <v>49</v>
      </c>
      <c r="E2962" t="s">
        <v>61</v>
      </c>
      <c r="F2962" t="s">
        <v>46</v>
      </c>
      <c r="G2962" s="13" t="s">
        <v>117</v>
      </c>
      <c r="H2962" s="13" t="s">
        <v>115</v>
      </c>
      <c r="I2962">
        <v>1</v>
      </c>
    </row>
    <row r="2963" spans="1:9" x14ac:dyDescent="0.2">
      <c r="A2963" t="s">
        <v>138</v>
      </c>
      <c r="B2963" t="s">
        <v>58</v>
      </c>
      <c r="C2963" t="s">
        <v>137</v>
      </c>
      <c r="D2963" t="s">
        <v>49</v>
      </c>
      <c r="E2963" t="s">
        <v>61</v>
      </c>
      <c r="F2963" t="s">
        <v>84</v>
      </c>
      <c r="G2963" s="13" t="s">
        <v>117</v>
      </c>
      <c r="H2963" s="13" t="s">
        <v>113</v>
      </c>
      <c r="I2963">
        <v>1</v>
      </c>
    </row>
    <row r="2964" spans="1:9" x14ac:dyDescent="0.2">
      <c r="A2964" t="s">
        <v>138</v>
      </c>
      <c r="B2964" t="s">
        <v>58</v>
      </c>
      <c r="C2964" t="s">
        <v>137</v>
      </c>
      <c r="D2964" t="s">
        <v>50</v>
      </c>
      <c r="E2964" t="s">
        <v>42</v>
      </c>
      <c r="F2964" t="s">
        <v>84</v>
      </c>
      <c r="G2964" s="13" t="s">
        <v>117</v>
      </c>
      <c r="H2964" s="13" t="s">
        <v>114</v>
      </c>
      <c r="I2964">
        <v>1</v>
      </c>
    </row>
    <row r="2965" spans="1:9" x14ac:dyDescent="0.2">
      <c r="A2965" t="s">
        <v>138</v>
      </c>
      <c r="B2965" t="s">
        <v>58</v>
      </c>
      <c r="C2965" t="s">
        <v>137</v>
      </c>
      <c r="D2965" t="s">
        <v>50</v>
      </c>
      <c r="E2965" t="s">
        <v>42</v>
      </c>
      <c r="F2965" t="s">
        <v>46</v>
      </c>
      <c r="G2965" s="13" t="s">
        <v>117</v>
      </c>
      <c r="H2965" s="13" t="s">
        <v>115</v>
      </c>
      <c r="I2965">
        <v>1</v>
      </c>
    </row>
    <row r="2966" spans="1:9" x14ac:dyDescent="0.2">
      <c r="A2966" t="s">
        <v>138</v>
      </c>
      <c r="B2966" t="s">
        <v>58</v>
      </c>
      <c r="C2966" t="s">
        <v>137</v>
      </c>
      <c r="D2966" t="s">
        <v>50</v>
      </c>
      <c r="E2966" t="s">
        <v>44</v>
      </c>
      <c r="F2966" t="s">
        <v>84</v>
      </c>
      <c r="G2966" s="13" t="s">
        <v>117</v>
      </c>
      <c r="H2966" s="13" t="s">
        <v>113</v>
      </c>
      <c r="I2966">
        <v>1</v>
      </c>
    </row>
    <row r="2967" spans="1:9" x14ac:dyDescent="0.2">
      <c r="A2967" t="s">
        <v>138</v>
      </c>
      <c r="B2967" t="s">
        <v>58</v>
      </c>
      <c r="C2967" t="s">
        <v>137</v>
      </c>
      <c r="D2967" t="s">
        <v>49</v>
      </c>
      <c r="E2967" t="s">
        <v>41</v>
      </c>
      <c r="F2967" t="s">
        <v>84</v>
      </c>
      <c r="G2967" s="13" t="s">
        <v>117</v>
      </c>
      <c r="H2967" s="13" t="s">
        <v>114</v>
      </c>
      <c r="I2967">
        <v>1</v>
      </c>
    </row>
    <row r="2968" spans="1:9" x14ac:dyDescent="0.2">
      <c r="A2968" t="s">
        <v>138</v>
      </c>
      <c r="B2968" t="s">
        <v>58</v>
      </c>
      <c r="C2968" t="s">
        <v>137</v>
      </c>
      <c r="D2968" t="s">
        <v>50</v>
      </c>
      <c r="E2968" t="s">
        <v>42</v>
      </c>
      <c r="F2968" t="s">
        <v>46</v>
      </c>
      <c r="G2968" s="13" t="s">
        <v>117</v>
      </c>
      <c r="H2968" s="13" t="s">
        <v>115</v>
      </c>
      <c r="I2968">
        <v>1</v>
      </c>
    </row>
    <row r="2969" spans="1:9" x14ac:dyDescent="0.2">
      <c r="A2969" t="s">
        <v>138</v>
      </c>
      <c r="B2969" t="s">
        <v>58</v>
      </c>
      <c r="C2969" t="s">
        <v>137</v>
      </c>
      <c r="D2969" t="s">
        <v>49</v>
      </c>
      <c r="E2969" t="s">
        <v>43</v>
      </c>
      <c r="F2969" t="s">
        <v>84</v>
      </c>
      <c r="G2969" s="13" t="s">
        <v>117</v>
      </c>
      <c r="H2969" s="13" t="s">
        <v>114</v>
      </c>
      <c r="I2969">
        <v>1</v>
      </c>
    </row>
    <row r="2970" spans="1:9" x14ac:dyDescent="0.2">
      <c r="A2970" t="s">
        <v>138</v>
      </c>
      <c r="B2970" t="s">
        <v>58</v>
      </c>
      <c r="C2970" t="s">
        <v>137</v>
      </c>
      <c r="D2970" t="s">
        <v>50</v>
      </c>
      <c r="E2970" t="s">
        <v>44</v>
      </c>
      <c r="F2970" t="s">
        <v>84</v>
      </c>
      <c r="G2970" s="13" t="s">
        <v>117</v>
      </c>
      <c r="H2970" s="13" t="s">
        <v>115</v>
      </c>
      <c r="I2970">
        <v>1</v>
      </c>
    </row>
    <row r="2971" spans="1:9" x14ac:dyDescent="0.2">
      <c r="A2971" t="s">
        <v>138</v>
      </c>
      <c r="B2971" t="s">
        <v>58</v>
      </c>
      <c r="C2971" t="s">
        <v>137</v>
      </c>
      <c r="D2971" t="s">
        <v>49</v>
      </c>
      <c r="E2971" t="s">
        <v>41</v>
      </c>
      <c r="F2971" t="s">
        <v>84</v>
      </c>
      <c r="G2971" s="13" t="s">
        <v>117</v>
      </c>
      <c r="H2971" s="13" t="s">
        <v>113</v>
      </c>
      <c r="I2971">
        <v>1</v>
      </c>
    </row>
    <row r="2972" spans="1:9" x14ac:dyDescent="0.2">
      <c r="A2972" t="s">
        <v>108</v>
      </c>
      <c r="B2972" t="s">
        <v>58</v>
      </c>
      <c r="C2972" t="s">
        <v>134</v>
      </c>
      <c r="D2972" t="s">
        <v>50</v>
      </c>
      <c r="E2972" t="s">
        <v>45</v>
      </c>
      <c r="F2972" t="s">
        <v>83</v>
      </c>
      <c r="G2972" s="13" t="s">
        <v>117</v>
      </c>
      <c r="H2972" s="13" t="s">
        <v>114</v>
      </c>
      <c r="I2972">
        <v>1</v>
      </c>
    </row>
    <row r="2973" spans="1:9" x14ac:dyDescent="0.2">
      <c r="A2973" t="s">
        <v>138</v>
      </c>
      <c r="B2973" t="s">
        <v>58</v>
      </c>
      <c r="C2973" t="s">
        <v>137</v>
      </c>
      <c r="D2973" t="s">
        <v>49</v>
      </c>
      <c r="E2973" t="s">
        <v>61</v>
      </c>
      <c r="F2973" t="s">
        <v>46</v>
      </c>
      <c r="G2973" s="13" t="s">
        <v>117</v>
      </c>
      <c r="H2973" s="13" t="s">
        <v>115</v>
      </c>
      <c r="I2973">
        <v>1</v>
      </c>
    </row>
    <row r="2974" spans="1:9" x14ac:dyDescent="0.2">
      <c r="A2974" t="s">
        <v>138</v>
      </c>
      <c r="B2974" t="s">
        <v>58</v>
      </c>
      <c r="C2974" t="s">
        <v>137</v>
      </c>
      <c r="D2974" t="s">
        <v>49</v>
      </c>
      <c r="E2974" t="s">
        <v>42</v>
      </c>
      <c r="F2974" t="s">
        <v>46</v>
      </c>
      <c r="G2974" s="13" t="s">
        <v>117</v>
      </c>
      <c r="H2974" s="13" t="s">
        <v>113</v>
      </c>
      <c r="I2974">
        <v>1</v>
      </c>
    </row>
    <row r="2975" spans="1:9" x14ac:dyDescent="0.2">
      <c r="A2975" t="s">
        <v>108</v>
      </c>
      <c r="B2975" t="s">
        <v>58</v>
      </c>
      <c r="C2975" t="s">
        <v>134</v>
      </c>
      <c r="D2975" t="s">
        <v>49</v>
      </c>
      <c r="E2975" t="s">
        <v>41</v>
      </c>
      <c r="F2975" t="s">
        <v>83</v>
      </c>
      <c r="G2975" s="13" t="s">
        <v>117</v>
      </c>
      <c r="H2975" s="13" t="s">
        <v>114</v>
      </c>
      <c r="I2975">
        <v>1</v>
      </c>
    </row>
    <row r="2976" spans="1:9" x14ac:dyDescent="0.2">
      <c r="A2976" t="s">
        <v>138</v>
      </c>
      <c r="B2976" t="s">
        <v>58</v>
      </c>
      <c r="C2976" t="s">
        <v>137</v>
      </c>
      <c r="D2976" t="s">
        <v>49</v>
      </c>
      <c r="E2976" t="s">
        <v>42</v>
      </c>
      <c r="F2976" t="s">
        <v>84</v>
      </c>
      <c r="G2976" s="13" t="s">
        <v>117</v>
      </c>
      <c r="H2976" s="13" t="s">
        <v>115</v>
      </c>
      <c r="I2976">
        <v>1</v>
      </c>
    </row>
    <row r="2977" spans="1:9" x14ac:dyDescent="0.2">
      <c r="A2977" t="s">
        <v>138</v>
      </c>
      <c r="B2977" t="s">
        <v>58</v>
      </c>
      <c r="C2977" t="s">
        <v>137</v>
      </c>
      <c r="D2977" t="s">
        <v>49</v>
      </c>
      <c r="E2977" t="s">
        <v>42</v>
      </c>
      <c r="F2977" t="s">
        <v>46</v>
      </c>
      <c r="G2977" s="13" t="s">
        <v>117</v>
      </c>
      <c r="H2977" s="13" t="s">
        <v>114</v>
      </c>
      <c r="I2977">
        <v>1</v>
      </c>
    </row>
    <row r="2978" spans="1:9" x14ac:dyDescent="0.2">
      <c r="A2978" t="s">
        <v>108</v>
      </c>
      <c r="B2978" t="s">
        <v>58</v>
      </c>
      <c r="C2978" t="s">
        <v>134</v>
      </c>
      <c r="D2978" t="s">
        <v>49</v>
      </c>
      <c r="E2978" t="s">
        <v>41</v>
      </c>
      <c r="F2978" t="s">
        <v>83</v>
      </c>
      <c r="G2978" s="13" t="s">
        <v>117</v>
      </c>
      <c r="H2978" s="13" t="s">
        <v>115</v>
      </c>
      <c r="I2978">
        <v>1</v>
      </c>
    </row>
    <row r="2979" spans="1:9" x14ac:dyDescent="0.2">
      <c r="A2979" t="s">
        <v>138</v>
      </c>
      <c r="B2979" t="s">
        <v>58</v>
      </c>
      <c r="C2979" t="s">
        <v>137</v>
      </c>
      <c r="D2979" t="s">
        <v>50</v>
      </c>
      <c r="E2979" t="s">
        <v>41</v>
      </c>
      <c r="F2979" t="s">
        <v>46</v>
      </c>
      <c r="G2979" s="13" t="s">
        <v>117</v>
      </c>
      <c r="H2979" s="13" t="s">
        <v>113</v>
      </c>
      <c r="I2979">
        <v>1</v>
      </c>
    </row>
    <row r="2980" spans="1:9" x14ac:dyDescent="0.2">
      <c r="A2980" t="s">
        <v>138</v>
      </c>
      <c r="B2980" t="s">
        <v>58</v>
      </c>
      <c r="C2980" t="s">
        <v>137</v>
      </c>
      <c r="D2980" t="s">
        <v>49</v>
      </c>
      <c r="E2980" t="s">
        <v>42</v>
      </c>
      <c r="F2980" t="s">
        <v>84</v>
      </c>
      <c r="G2980" s="13" t="s">
        <v>117</v>
      </c>
      <c r="H2980" s="13" t="s">
        <v>114</v>
      </c>
      <c r="I2980">
        <v>1</v>
      </c>
    </row>
    <row r="2981" spans="1:9" x14ac:dyDescent="0.2">
      <c r="A2981" t="s">
        <v>138</v>
      </c>
      <c r="B2981" t="s">
        <v>58</v>
      </c>
      <c r="C2981" t="s">
        <v>137</v>
      </c>
      <c r="D2981" t="s">
        <v>50</v>
      </c>
      <c r="E2981" t="s">
        <v>42</v>
      </c>
      <c r="F2981" t="s">
        <v>84</v>
      </c>
      <c r="G2981" s="13" t="s">
        <v>117</v>
      </c>
      <c r="H2981" s="13" t="s">
        <v>115</v>
      </c>
      <c r="I2981">
        <v>1</v>
      </c>
    </row>
    <row r="2982" spans="1:9" x14ac:dyDescent="0.2">
      <c r="A2982" t="s">
        <v>138</v>
      </c>
      <c r="B2982" t="s">
        <v>58</v>
      </c>
      <c r="C2982" t="s">
        <v>137</v>
      </c>
      <c r="D2982" t="s">
        <v>50</v>
      </c>
      <c r="E2982" t="s">
        <v>42</v>
      </c>
      <c r="F2982" t="s">
        <v>46</v>
      </c>
      <c r="G2982" s="13" t="s">
        <v>117</v>
      </c>
      <c r="H2982" s="13" t="s">
        <v>113</v>
      </c>
      <c r="I2982">
        <v>1</v>
      </c>
    </row>
    <row r="2983" spans="1:9" x14ac:dyDescent="0.2">
      <c r="A2983" t="s">
        <v>108</v>
      </c>
      <c r="B2983" t="s">
        <v>58</v>
      </c>
      <c r="C2983" t="s">
        <v>134</v>
      </c>
      <c r="D2983" t="s">
        <v>50</v>
      </c>
      <c r="E2983" t="s">
        <v>60</v>
      </c>
      <c r="F2983" t="s">
        <v>83</v>
      </c>
      <c r="G2983" s="13" t="s">
        <v>117</v>
      </c>
      <c r="H2983" s="13" t="s">
        <v>114</v>
      </c>
      <c r="I2983">
        <v>1</v>
      </c>
    </row>
    <row r="2984" spans="1:9" x14ac:dyDescent="0.2">
      <c r="A2984" t="s">
        <v>138</v>
      </c>
      <c r="B2984" t="s">
        <v>58</v>
      </c>
      <c r="C2984" t="s">
        <v>137</v>
      </c>
      <c r="D2984" t="s">
        <v>50</v>
      </c>
      <c r="E2984" t="s">
        <v>42</v>
      </c>
      <c r="F2984" t="s">
        <v>84</v>
      </c>
      <c r="G2984" s="13" t="s">
        <v>117</v>
      </c>
      <c r="H2984" s="13" t="s">
        <v>115</v>
      </c>
      <c r="I2984">
        <v>1</v>
      </c>
    </row>
    <row r="2985" spans="1:9" x14ac:dyDescent="0.2">
      <c r="A2985" t="s">
        <v>108</v>
      </c>
      <c r="B2985" t="s">
        <v>58</v>
      </c>
      <c r="C2985" t="s">
        <v>134</v>
      </c>
      <c r="D2985" t="s">
        <v>50</v>
      </c>
      <c r="E2985" t="s">
        <v>42</v>
      </c>
      <c r="F2985" t="s">
        <v>83</v>
      </c>
      <c r="G2985" s="13" t="s">
        <v>117</v>
      </c>
      <c r="H2985" s="13" t="s">
        <v>114</v>
      </c>
      <c r="I2985">
        <v>1</v>
      </c>
    </row>
    <row r="2986" spans="1:9" x14ac:dyDescent="0.2">
      <c r="A2986" t="s">
        <v>138</v>
      </c>
      <c r="B2986" t="s">
        <v>58</v>
      </c>
      <c r="C2986" t="s">
        <v>137</v>
      </c>
      <c r="D2986" t="s">
        <v>49</v>
      </c>
      <c r="E2986" t="s">
        <v>42</v>
      </c>
      <c r="F2986" t="s">
        <v>84</v>
      </c>
      <c r="G2986" s="13" t="s">
        <v>117</v>
      </c>
      <c r="H2986" s="13" t="s">
        <v>115</v>
      </c>
      <c r="I2986">
        <v>1</v>
      </c>
    </row>
    <row r="2987" spans="1:9" x14ac:dyDescent="0.2">
      <c r="A2987" t="s">
        <v>138</v>
      </c>
      <c r="B2987" t="s">
        <v>58</v>
      </c>
      <c r="C2987" t="s">
        <v>137</v>
      </c>
      <c r="D2987" t="s">
        <v>49</v>
      </c>
      <c r="E2987" t="s">
        <v>42</v>
      </c>
      <c r="F2987" t="s">
        <v>46</v>
      </c>
      <c r="G2987" s="13" t="s">
        <v>117</v>
      </c>
      <c r="H2987" s="13" t="s">
        <v>113</v>
      </c>
      <c r="I2987">
        <v>1</v>
      </c>
    </row>
    <row r="2988" spans="1:9" x14ac:dyDescent="0.2">
      <c r="A2988" t="s">
        <v>138</v>
      </c>
      <c r="B2988" t="s">
        <v>58</v>
      </c>
      <c r="C2988" t="s">
        <v>137</v>
      </c>
      <c r="D2988" t="s">
        <v>49</v>
      </c>
      <c r="E2988" t="s">
        <v>42</v>
      </c>
      <c r="F2988" t="s">
        <v>84</v>
      </c>
      <c r="G2988" s="13" t="s">
        <v>117</v>
      </c>
      <c r="H2988" s="13" t="s">
        <v>114</v>
      </c>
      <c r="I2988">
        <v>1</v>
      </c>
    </row>
    <row r="2989" spans="1:9" x14ac:dyDescent="0.2">
      <c r="A2989" t="s">
        <v>138</v>
      </c>
      <c r="B2989" t="s">
        <v>58</v>
      </c>
      <c r="C2989" t="s">
        <v>137</v>
      </c>
      <c r="D2989" t="s">
        <v>49</v>
      </c>
      <c r="E2989" t="s">
        <v>60</v>
      </c>
      <c r="F2989" t="s">
        <v>84</v>
      </c>
      <c r="G2989" s="13" t="s">
        <v>117</v>
      </c>
      <c r="H2989" s="13" t="s">
        <v>115</v>
      </c>
      <c r="I2989">
        <v>1</v>
      </c>
    </row>
    <row r="2990" spans="1:9" x14ac:dyDescent="0.2">
      <c r="A2990" t="s">
        <v>138</v>
      </c>
      <c r="B2990" t="s">
        <v>58</v>
      </c>
      <c r="C2990" t="s">
        <v>137</v>
      </c>
      <c r="D2990" t="s">
        <v>50</v>
      </c>
      <c r="E2990" t="s">
        <v>42</v>
      </c>
      <c r="F2990" t="s">
        <v>46</v>
      </c>
      <c r="G2990" s="13" t="s">
        <v>117</v>
      </c>
      <c r="H2990" s="13" t="s">
        <v>113</v>
      </c>
      <c r="I2990">
        <v>1</v>
      </c>
    </row>
    <row r="2991" spans="1:9" x14ac:dyDescent="0.2">
      <c r="A2991" t="s">
        <v>138</v>
      </c>
      <c r="B2991" t="s">
        <v>58</v>
      </c>
      <c r="C2991" t="s">
        <v>137</v>
      </c>
      <c r="D2991" t="s">
        <v>49</v>
      </c>
      <c r="E2991" t="s">
        <v>61</v>
      </c>
      <c r="F2991" t="s">
        <v>84</v>
      </c>
      <c r="G2991" s="13" t="s">
        <v>117</v>
      </c>
      <c r="H2991" s="13" t="s">
        <v>114</v>
      </c>
      <c r="I2991">
        <v>1</v>
      </c>
    </row>
    <row r="2992" spans="1:9" x14ac:dyDescent="0.2">
      <c r="A2992" t="s">
        <v>108</v>
      </c>
      <c r="B2992" t="s">
        <v>58</v>
      </c>
      <c r="C2992" t="s">
        <v>134</v>
      </c>
      <c r="D2992" t="s">
        <v>49</v>
      </c>
      <c r="E2992" t="s">
        <v>61</v>
      </c>
      <c r="F2992" t="s">
        <v>83</v>
      </c>
      <c r="G2992" s="13" t="s">
        <v>117</v>
      </c>
      <c r="H2992" s="13" t="s">
        <v>115</v>
      </c>
      <c r="I2992">
        <v>1</v>
      </c>
    </row>
    <row r="2993" spans="1:9" x14ac:dyDescent="0.2">
      <c r="A2993" t="s">
        <v>138</v>
      </c>
      <c r="B2993" t="s">
        <v>58</v>
      </c>
      <c r="C2993" t="s">
        <v>137</v>
      </c>
      <c r="D2993" t="s">
        <v>49</v>
      </c>
      <c r="E2993" t="s">
        <v>42</v>
      </c>
      <c r="F2993" t="s">
        <v>84</v>
      </c>
      <c r="G2993" s="13" t="s">
        <v>117</v>
      </c>
      <c r="H2993" s="13" t="s">
        <v>114</v>
      </c>
      <c r="I2993">
        <v>1</v>
      </c>
    </row>
    <row r="2994" spans="1:9" x14ac:dyDescent="0.2">
      <c r="A2994" t="s">
        <v>138</v>
      </c>
      <c r="B2994" t="s">
        <v>58</v>
      </c>
      <c r="C2994" t="s">
        <v>137</v>
      </c>
      <c r="D2994" t="s">
        <v>49</v>
      </c>
      <c r="E2994" t="s">
        <v>42</v>
      </c>
      <c r="F2994" t="s">
        <v>46</v>
      </c>
      <c r="G2994" s="13" t="s">
        <v>117</v>
      </c>
      <c r="H2994" s="13" t="s">
        <v>115</v>
      </c>
      <c r="I2994">
        <v>1</v>
      </c>
    </row>
    <row r="2995" spans="1:9" x14ac:dyDescent="0.2">
      <c r="A2995" t="s">
        <v>138</v>
      </c>
      <c r="B2995" t="s">
        <v>58</v>
      </c>
      <c r="C2995" t="s">
        <v>137</v>
      </c>
      <c r="D2995" t="s">
        <v>50</v>
      </c>
      <c r="E2995" t="s">
        <v>61</v>
      </c>
      <c r="F2995" t="s">
        <v>84</v>
      </c>
      <c r="G2995" s="13" t="s">
        <v>117</v>
      </c>
      <c r="H2995" s="13" t="s">
        <v>113</v>
      </c>
      <c r="I2995">
        <v>1</v>
      </c>
    </row>
    <row r="2996" spans="1:9" x14ac:dyDescent="0.2">
      <c r="A2996" t="s">
        <v>138</v>
      </c>
      <c r="B2996" t="s">
        <v>58</v>
      </c>
      <c r="C2996" t="s">
        <v>137</v>
      </c>
      <c r="D2996" t="s">
        <v>50</v>
      </c>
      <c r="E2996" t="s">
        <v>61</v>
      </c>
      <c r="F2996" t="s">
        <v>84</v>
      </c>
      <c r="G2996" s="13" t="s">
        <v>117</v>
      </c>
      <c r="H2996" s="13" t="s">
        <v>114</v>
      </c>
      <c r="I2996">
        <v>1</v>
      </c>
    </row>
    <row r="2997" spans="1:9" x14ac:dyDescent="0.2">
      <c r="A2997" t="s">
        <v>138</v>
      </c>
      <c r="B2997" t="s">
        <v>58</v>
      </c>
      <c r="C2997" t="s">
        <v>137</v>
      </c>
      <c r="D2997" t="s">
        <v>49</v>
      </c>
      <c r="E2997" t="s">
        <v>61</v>
      </c>
      <c r="F2997" t="s">
        <v>46</v>
      </c>
      <c r="G2997" s="13" t="s">
        <v>117</v>
      </c>
      <c r="H2997" s="13" t="s">
        <v>115</v>
      </c>
      <c r="I2997">
        <v>1</v>
      </c>
    </row>
    <row r="2998" spans="1:9" x14ac:dyDescent="0.2">
      <c r="A2998" t="s">
        <v>138</v>
      </c>
      <c r="B2998" t="s">
        <v>58</v>
      </c>
      <c r="C2998" t="s">
        <v>137</v>
      </c>
      <c r="D2998" t="s">
        <v>49</v>
      </c>
      <c r="E2998" t="s">
        <v>42</v>
      </c>
      <c r="F2998" t="s">
        <v>84</v>
      </c>
      <c r="G2998" s="13" t="s">
        <v>117</v>
      </c>
      <c r="H2998" s="13" t="s">
        <v>113</v>
      </c>
      <c r="I2998">
        <v>1</v>
      </c>
    </row>
    <row r="2999" spans="1:9" x14ac:dyDescent="0.2">
      <c r="A2999" t="s">
        <v>108</v>
      </c>
      <c r="B2999" t="s">
        <v>58</v>
      </c>
      <c r="C2999" t="s">
        <v>134</v>
      </c>
      <c r="D2999" t="s">
        <v>49</v>
      </c>
      <c r="E2999" t="s">
        <v>41</v>
      </c>
      <c r="F2999" t="s">
        <v>83</v>
      </c>
      <c r="G2999" s="13" t="s">
        <v>117</v>
      </c>
      <c r="H2999" s="13" t="s">
        <v>114</v>
      </c>
      <c r="I2999">
        <v>1</v>
      </c>
    </row>
    <row r="3000" spans="1:9" x14ac:dyDescent="0.2">
      <c r="A3000" t="s">
        <v>138</v>
      </c>
      <c r="B3000" t="s">
        <v>58</v>
      </c>
      <c r="C3000" t="s">
        <v>137</v>
      </c>
      <c r="D3000" t="s">
        <v>50</v>
      </c>
      <c r="E3000" t="s">
        <v>42</v>
      </c>
      <c r="F3000" t="s">
        <v>84</v>
      </c>
      <c r="G3000" s="13" t="s">
        <v>117</v>
      </c>
      <c r="H3000" s="13" t="s">
        <v>115</v>
      </c>
      <c r="I3000">
        <v>1</v>
      </c>
    </row>
    <row r="3001" spans="1:9" x14ac:dyDescent="0.2">
      <c r="A3001" t="s">
        <v>138</v>
      </c>
      <c r="B3001" t="s">
        <v>58</v>
      </c>
      <c r="C3001" t="s">
        <v>137</v>
      </c>
      <c r="D3001" t="s">
        <v>50</v>
      </c>
      <c r="E3001" t="s">
        <v>61</v>
      </c>
      <c r="F3001" t="s">
        <v>84</v>
      </c>
      <c r="G3001" s="13" t="s">
        <v>117</v>
      </c>
      <c r="H3001" s="13" t="s">
        <v>114</v>
      </c>
      <c r="I3001">
        <v>1</v>
      </c>
    </row>
    <row r="3002" spans="1:9" x14ac:dyDescent="0.2">
      <c r="A3002" t="s">
        <v>138</v>
      </c>
      <c r="B3002" t="s">
        <v>58</v>
      </c>
      <c r="C3002" t="s">
        <v>137</v>
      </c>
      <c r="D3002" t="s">
        <v>49</v>
      </c>
      <c r="E3002" t="s">
        <v>42</v>
      </c>
      <c r="F3002" t="s">
        <v>46</v>
      </c>
      <c r="G3002" s="13" t="s">
        <v>117</v>
      </c>
      <c r="H3002" s="13" t="s">
        <v>115</v>
      </c>
      <c r="I3002">
        <v>1</v>
      </c>
    </row>
    <row r="3003" spans="1:9" x14ac:dyDescent="0.2">
      <c r="A3003" t="s">
        <v>138</v>
      </c>
      <c r="B3003" t="s">
        <v>58</v>
      </c>
      <c r="C3003" t="s">
        <v>137</v>
      </c>
      <c r="D3003" t="s">
        <v>50</v>
      </c>
      <c r="E3003" t="s">
        <v>42</v>
      </c>
      <c r="F3003" t="s">
        <v>84</v>
      </c>
      <c r="G3003" s="13" t="s">
        <v>117</v>
      </c>
      <c r="H3003" s="13" t="s">
        <v>113</v>
      </c>
      <c r="I3003">
        <v>1</v>
      </c>
    </row>
    <row r="3004" spans="1:9" x14ac:dyDescent="0.2">
      <c r="A3004" t="s">
        <v>108</v>
      </c>
      <c r="B3004" t="s">
        <v>58</v>
      </c>
      <c r="C3004" t="s">
        <v>134</v>
      </c>
      <c r="D3004" t="s">
        <v>49</v>
      </c>
      <c r="E3004" t="s">
        <v>45</v>
      </c>
      <c r="F3004" t="s">
        <v>83</v>
      </c>
      <c r="G3004" s="13" t="s">
        <v>117</v>
      </c>
      <c r="H3004" s="13" t="s">
        <v>114</v>
      </c>
      <c r="I3004">
        <v>1</v>
      </c>
    </row>
    <row r="3005" spans="1:9" x14ac:dyDescent="0.2">
      <c r="A3005" t="s">
        <v>138</v>
      </c>
      <c r="B3005" t="s">
        <v>58</v>
      </c>
      <c r="C3005" t="s">
        <v>137</v>
      </c>
      <c r="D3005" t="s">
        <v>50</v>
      </c>
      <c r="E3005" t="s">
        <v>42</v>
      </c>
      <c r="F3005" t="s">
        <v>46</v>
      </c>
      <c r="G3005" s="13" t="s">
        <v>117</v>
      </c>
      <c r="H3005" s="13" t="s">
        <v>115</v>
      </c>
      <c r="I3005">
        <v>1</v>
      </c>
    </row>
    <row r="3006" spans="1:9" x14ac:dyDescent="0.2">
      <c r="A3006" t="s">
        <v>138</v>
      </c>
      <c r="B3006" t="s">
        <v>58</v>
      </c>
      <c r="C3006" t="s">
        <v>137</v>
      </c>
      <c r="D3006" t="s">
        <v>49</v>
      </c>
      <c r="E3006" t="s">
        <v>61</v>
      </c>
      <c r="F3006" t="s">
        <v>84</v>
      </c>
      <c r="G3006" s="13" t="s">
        <v>117</v>
      </c>
      <c r="H3006" s="13" t="s">
        <v>113</v>
      </c>
      <c r="I3006">
        <v>1</v>
      </c>
    </row>
    <row r="3007" spans="1:9" x14ac:dyDescent="0.2">
      <c r="A3007" t="s">
        <v>138</v>
      </c>
      <c r="B3007" t="s">
        <v>58</v>
      </c>
      <c r="C3007" t="s">
        <v>137</v>
      </c>
      <c r="D3007" t="s">
        <v>50</v>
      </c>
      <c r="E3007" t="s">
        <v>61</v>
      </c>
      <c r="F3007" t="s">
        <v>46</v>
      </c>
      <c r="G3007" s="13" t="s">
        <v>117</v>
      </c>
      <c r="H3007" s="13" t="s">
        <v>114</v>
      </c>
      <c r="I3007">
        <v>1</v>
      </c>
    </row>
    <row r="3008" spans="1:9" x14ac:dyDescent="0.2">
      <c r="A3008" t="s">
        <v>108</v>
      </c>
      <c r="B3008" t="s">
        <v>58</v>
      </c>
      <c r="C3008" t="s">
        <v>134</v>
      </c>
      <c r="D3008" t="s">
        <v>50</v>
      </c>
      <c r="E3008" t="s">
        <v>42</v>
      </c>
      <c r="F3008" t="s">
        <v>83</v>
      </c>
      <c r="G3008" s="13" t="s">
        <v>117</v>
      </c>
      <c r="H3008" s="13" t="s">
        <v>115</v>
      </c>
      <c r="I3008">
        <v>1</v>
      </c>
    </row>
    <row r="3009" spans="1:9" x14ac:dyDescent="0.2">
      <c r="A3009" t="s">
        <v>108</v>
      </c>
      <c r="B3009" t="s">
        <v>58</v>
      </c>
      <c r="C3009" t="s">
        <v>134</v>
      </c>
      <c r="D3009" t="s">
        <v>50</v>
      </c>
      <c r="E3009" t="s">
        <v>42</v>
      </c>
      <c r="F3009" t="s">
        <v>83</v>
      </c>
      <c r="G3009" s="13" t="s">
        <v>117</v>
      </c>
      <c r="H3009" s="13" t="s">
        <v>114</v>
      </c>
      <c r="I3009">
        <v>1</v>
      </c>
    </row>
    <row r="3010" spans="1:9" x14ac:dyDescent="0.2">
      <c r="A3010" t="s">
        <v>108</v>
      </c>
      <c r="B3010" t="s">
        <v>58</v>
      </c>
      <c r="C3010" t="s">
        <v>134</v>
      </c>
      <c r="D3010" t="s">
        <v>50</v>
      </c>
      <c r="E3010" t="s">
        <v>60</v>
      </c>
      <c r="F3010" t="s">
        <v>83</v>
      </c>
      <c r="G3010" s="13" t="s">
        <v>117</v>
      </c>
      <c r="H3010" s="13" t="s">
        <v>115</v>
      </c>
      <c r="I3010">
        <v>1</v>
      </c>
    </row>
    <row r="3011" spans="1:9" x14ac:dyDescent="0.2">
      <c r="A3011" t="s">
        <v>138</v>
      </c>
      <c r="B3011" t="s">
        <v>58</v>
      </c>
      <c r="C3011" t="s">
        <v>137</v>
      </c>
      <c r="D3011" t="s">
        <v>49</v>
      </c>
      <c r="E3011" t="s">
        <v>42</v>
      </c>
      <c r="F3011" t="s">
        <v>84</v>
      </c>
      <c r="G3011" s="13" t="s">
        <v>117</v>
      </c>
      <c r="H3011" s="13" t="s">
        <v>113</v>
      </c>
      <c r="I3011">
        <v>1</v>
      </c>
    </row>
    <row r="3012" spans="1:9" x14ac:dyDescent="0.2">
      <c r="A3012" t="s">
        <v>138</v>
      </c>
      <c r="B3012" t="s">
        <v>58</v>
      </c>
      <c r="C3012" t="s">
        <v>137</v>
      </c>
      <c r="D3012" t="s">
        <v>49</v>
      </c>
      <c r="E3012" t="s">
        <v>42</v>
      </c>
      <c r="F3012" t="s">
        <v>46</v>
      </c>
      <c r="G3012" s="13" t="s">
        <v>117</v>
      </c>
      <c r="H3012" s="13" t="s">
        <v>114</v>
      </c>
      <c r="I3012">
        <v>1</v>
      </c>
    </row>
    <row r="3013" spans="1:9" x14ac:dyDescent="0.2">
      <c r="A3013" t="s">
        <v>138</v>
      </c>
      <c r="B3013" t="s">
        <v>58</v>
      </c>
      <c r="C3013" t="s">
        <v>137</v>
      </c>
      <c r="D3013" t="s">
        <v>49</v>
      </c>
      <c r="E3013" t="s">
        <v>42</v>
      </c>
      <c r="F3013" t="s">
        <v>84</v>
      </c>
      <c r="G3013" s="13" t="s">
        <v>117</v>
      </c>
      <c r="H3013" s="13" t="s">
        <v>115</v>
      </c>
      <c r="I3013">
        <v>1</v>
      </c>
    </row>
    <row r="3014" spans="1:9" x14ac:dyDescent="0.2">
      <c r="A3014" t="s">
        <v>138</v>
      </c>
      <c r="B3014" t="s">
        <v>58</v>
      </c>
      <c r="C3014" t="s">
        <v>137</v>
      </c>
      <c r="D3014" t="s">
        <v>49</v>
      </c>
      <c r="E3014" t="s">
        <v>42</v>
      </c>
      <c r="F3014" t="s">
        <v>84</v>
      </c>
      <c r="G3014" s="13" t="s">
        <v>117</v>
      </c>
      <c r="H3014" s="13" t="s">
        <v>113</v>
      </c>
      <c r="I3014">
        <v>1</v>
      </c>
    </row>
    <row r="3015" spans="1:9" x14ac:dyDescent="0.2">
      <c r="A3015" t="s">
        <v>138</v>
      </c>
      <c r="B3015" t="s">
        <v>58</v>
      </c>
      <c r="C3015" t="s">
        <v>137</v>
      </c>
      <c r="D3015" t="s">
        <v>49</v>
      </c>
      <c r="E3015" t="s">
        <v>61</v>
      </c>
      <c r="F3015" t="s">
        <v>46</v>
      </c>
      <c r="G3015" s="13" t="s">
        <v>117</v>
      </c>
      <c r="H3015" s="13" t="s">
        <v>114</v>
      </c>
      <c r="I3015">
        <v>1</v>
      </c>
    </row>
    <row r="3016" spans="1:9" x14ac:dyDescent="0.2">
      <c r="A3016" t="s">
        <v>138</v>
      </c>
      <c r="B3016" t="s">
        <v>58</v>
      </c>
      <c r="C3016" t="s">
        <v>137</v>
      </c>
      <c r="D3016" t="s">
        <v>50</v>
      </c>
      <c r="E3016" t="s">
        <v>42</v>
      </c>
      <c r="F3016" t="s">
        <v>84</v>
      </c>
      <c r="G3016" s="13" t="s">
        <v>117</v>
      </c>
      <c r="H3016" s="13" t="s">
        <v>115</v>
      </c>
      <c r="I3016">
        <v>1</v>
      </c>
    </row>
    <row r="3017" spans="1:9" x14ac:dyDescent="0.2">
      <c r="A3017" t="s">
        <v>138</v>
      </c>
      <c r="B3017" t="s">
        <v>58</v>
      </c>
      <c r="C3017" t="s">
        <v>137</v>
      </c>
      <c r="D3017" t="s">
        <v>50</v>
      </c>
      <c r="E3017" t="s">
        <v>61</v>
      </c>
      <c r="F3017" t="s">
        <v>84</v>
      </c>
      <c r="G3017" s="13" t="s">
        <v>117</v>
      </c>
      <c r="H3017" s="13" t="s">
        <v>114</v>
      </c>
      <c r="I3017">
        <v>1</v>
      </c>
    </row>
    <row r="3018" spans="1:9" x14ac:dyDescent="0.2">
      <c r="A3018" t="s">
        <v>138</v>
      </c>
      <c r="B3018" t="s">
        <v>58</v>
      </c>
      <c r="C3018" t="s">
        <v>137</v>
      </c>
      <c r="D3018" t="s">
        <v>50</v>
      </c>
      <c r="E3018" t="s">
        <v>61</v>
      </c>
      <c r="F3018" t="s">
        <v>46</v>
      </c>
      <c r="G3018" s="13" t="s">
        <v>117</v>
      </c>
      <c r="H3018" s="13" t="s">
        <v>115</v>
      </c>
      <c r="I3018">
        <v>1</v>
      </c>
    </row>
    <row r="3019" spans="1:9" x14ac:dyDescent="0.2">
      <c r="A3019" t="s">
        <v>138</v>
      </c>
      <c r="B3019" t="s">
        <v>58</v>
      </c>
      <c r="C3019" t="s">
        <v>137</v>
      </c>
      <c r="D3019" t="s">
        <v>49</v>
      </c>
      <c r="E3019" t="s">
        <v>42</v>
      </c>
      <c r="F3019" t="s">
        <v>84</v>
      </c>
      <c r="G3019" s="13" t="s">
        <v>117</v>
      </c>
      <c r="H3019" s="13" t="s">
        <v>113</v>
      </c>
      <c r="I3019">
        <v>1</v>
      </c>
    </row>
    <row r="3020" spans="1:9" x14ac:dyDescent="0.2">
      <c r="A3020" t="s">
        <v>108</v>
      </c>
      <c r="B3020" t="s">
        <v>58</v>
      </c>
      <c r="C3020" t="s">
        <v>134</v>
      </c>
      <c r="D3020" t="s">
        <v>49</v>
      </c>
      <c r="E3020" t="s">
        <v>42</v>
      </c>
      <c r="F3020" t="s">
        <v>83</v>
      </c>
      <c r="G3020" s="13" t="s">
        <v>117</v>
      </c>
      <c r="H3020" s="13" t="s">
        <v>114</v>
      </c>
      <c r="I3020">
        <v>1</v>
      </c>
    </row>
    <row r="3021" spans="1:9" x14ac:dyDescent="0.2">
      <c r="A3021" t="s">
        <v>138</v>
      </c>
      <c r="B3021" t="s">
        <v>58</v>
      </c>
      <c r="C3021" t="s">
        <v>137</v>
      </c>
      <c r="D3021" t="s">
        <v>50</v>
      </c>
      <c r="E3021" t="s">
        <v>42</v>
      </c>
      <c r="F3021" t="s">
        <v>84</v>
      </c>
      <c r="G3021" s="13" t="s">
        <v>117</v>
      </c>
      <c r="H3021" s="13" t="s">
        <v>115</v>
      </c>
      <c r="I3021">
        <v>1</v>
      </c>
    </row>
    <row r="3022" spans="1:9" x14ac:dyDescent="0.2">
      <c r="A3022" t="s">
        <v>138</v>
      </c>
      <c r="B3022" t="s">
        <v>58</v>
      </c>
      <c r="C3022" t="s">
        <v>137</v>
      </c>
      <c r="D3022" t="s">
        <v>49</v>
      </c>
      <c r="E3022" t="s">
        <v>61</v>
      </c>
      <c r="F3022" t="s">
        <v>84</v>
      </c>
      <c r="G3022" s="13" t="s">
        <v>117</v>
      </c>
      <c r="H3022" s="13" t="s">
        <v>113</v>
      </c>
      <c r="I3022">
        <v>1</v>
      </c>
    </row>
    <row r="3023" spans="1:9" x14ac:dyDescent="0.2">
      <c r="A3023" t="s">
        <v>138</v>
      </c>
      <c r="B3023" t="s">
        <v>58</v>
      </c>
      <c r="C3023" t="s">
        <v>137</v>
      </c>
      <c r="D3023" t="s">
        <v>50</v>
      </c>
      <c r="E3023" t="s">
        <v>42</v>
      </c>
      <c r="F3023" t="s">
        <v>46</v>
      </c>
      <c r="G3023" s="13" t="s">
        <v>117</v>
      </c>
      <c r="H3023" s="13" t="s">
        <v>114</v>
      </c>
      <c r="I3023">
        <v>1</v>
      </c>
    </row>
    <row r="3024" spans="1:9" x14ac:dyDescent="0.2">
      <c r="A3024" t="s">
        <v>138</v>
      </c>
      <c r="B3024" t="s">
        <v>58</v>
      </c>
      <c r="C3024" t="s">
        <v>137</v>
      </c>
      <c r="D3024" t="s">
        <v>49</v>
      </c>
      <c r="E3024" t="s">
        <v>42</v>
      </c>
      <c r="F3024" t="s">
        <v>46</v>
      </c>
      <c r="G3024" s="13" t="s">
        <v>117</v>
      </c>
      <c r="H3024" s="13" t="s">
        <v>115</v>
      </c>
      <c r="I3024">
        <v>1</v>
      </c>
    </row>
    <row r="3025" spans="1:9" x14ac:dyDescent="0.2">
      <c r="A3025" t="s">
        <v>138</v>
      </c>
      <c r="B3025" t="s">
        <v>58</v>
      </c>
      <c r="C3025" t="s">
        <v>137</v>
      </c>
      <c r="D3025" t="s">
        <v>50</v>
      </c>
      <c r="E3025" t="s">
        <v>61</v>
      </c>
      <c r="F3025" t="s">
        <v>84</v>
      </c>
      <c r="G3025" s="13" t="s">
        <v>117</v>
      </c>
      <c r="H3025" s="13" t="s">
        <v>114</v>
      </c>
      <c r="I3025">
        <v>1</v>
      </c>
    </row>
    <row r="3026" spans="1:9" x14ac:dyDescent="0.2">
      <c r="A3026" t="s">
        <v>138</v>
      </c>
      <c r="B3026" t="s">
        <v>58</v>
      </c>
      <c r="C3026" t="s">
        <v>137</v>
      </c>
      <c r="D3026" t="s">
        <v>49</v>
      </c>
      <c r="E3026" t="s">
        <v>42</v>
      </c>
      <c r="F3026" t="s">
        <v>84</v>
      </c>
      <c r="G3026" s="13" t="s">
        <v>117</v>
      </c>
      <c r="H3026" s="13" t="s">
        <v>115</v>
      </c>
      <c r="I3026">
        <v>1</v>
      </c>
    </row>
    <row r="3027" spans="1:9" x14ac:dyDescent="0.2">
      <c r="A3027" t="s">
        <v>138</v>
      </c>
      <c r="B3027" t="s">
        <v>58</v>
      </c>
      <c r="C3027" t="s">
        <v>137</v>
      </c>
      <c r="D3027" t="s">
        <v>49</v>
      </c>
      <c r="E3027" t="s">
        <v>60</v>
      </c>
      <c r="F3027" t="s">
        <v>46</v>
      </c>
      <c r="G3027" s="13" t="s">
        <v>117</v>
      </c>
      <c r="H3027" s="13" t="s">
        <v>113</v>
      </c>
      <c r="I3027">
        <v>1</v>
      </c>
    </row>
    <row r="3028" spans="1:9" x14ac:dyDescent="0.2">
      <c r="A3028" t="s">
        <v>138</v>
      </c>
      <c r="B3028" t="s">
        <v>58</v>
      </c>
      <c r="C3028" t="s">
        <v>137</v>
      </c>
      <c r="D3028" t="s">
        <v>49</v>
      </c>
      <c r="E3028" t="s">
        <v>41</v>
      </c>
      <c r="F3028" t="s">
        <v>84</v>
      </c>
      <c r="G3028" s="13" t="s">
        <v>117</v>
      </c>
      <c r="H3028" s="13" t="s">
        <v>114</v>
      </c>
      <c r="I3028">
        <v>1</v>
      </c>
    </row>
    <row r="3029" spans="1:9" x14ac:dyDescent="0.2">
      <c r="A3029" t="s">
        <v>108</v>
      </c>
      <c r="B3029" t="s">
        <v>58</v>
      </c>
      <c r="C3029" t="s">
        <v>134</v>
      </c>
      <c r="D3029" t="s">
        <v>50</v>
      </c>
      <c r="E3029" t="s">
        <v>61</v>
      </c>
      <c r="F3029" t="s">
        <v>83</v>
      </c>
      <c r="G3029" s="13" t="s">
        <v>117</v>
      </c>
      <c r="H3029" s="13" t="s">
        <v>115</v>
      </c>
      <c r="I3029">
        <v>1</v>
      </c>
    </row>
    <row r="3030" spans="1:9" x14ac:dyDescent="0.2">
      <c r="A3030" t="s">
        <v>108</v>
      </c>
      <c r="B3030" t="s">
        <v>58</v>
      </c>
      <c r="C3030" t="s">
        <v>134</v>
      </c>
      <c r="D3030" t="s">
        <v>50</v>
      </c>
      <c r="E3030" t="s">
        <v>42</v>
      </c>
      <c r="F3030" t="s">
        <v>83</v>
      </c>
      <c r="G3030" s="13" t="s">
        <v>117</v>
      </c>
      <c r="H3030" s="13" t="s">
        <v>113</v>
      </c>
      <c r="I3030">
        <v>1</v>
      </c>
    </row>
    <row r="3031" spans="1:9" x14ac:dyDescent="0.2">
      <c r="A3031" t="s">
        <v>138</v>
      </c>
      <c r="B3031" t="s">
        <v>58</v>
      </c>
      <c r="C3031" t="s">
        <v>137</v>
      </c>
      <c r="D3031" t="s">
        <v>49</v>
      </c>
      <c r="E3031" t="s">
        <v>61</v>
      </c>
      <c r="F3031" t="s">
        <v>84</v>
      </c>
      <c r="G3031" s="13" t="s">
        <v>117</v>
      </c>
      <c r="H3031" s="13" t="s">
        <v>114</v>
      </c>
      <c r="I3031">
        <v>1</v>
      </c>
    </row>
    <row r="3032" spans="1:9" x14ac:dyDescent="0.2">
      <c r="A3032" t="s">
        <v>108</v>
      </c>
      <c r="B3032" t="s">
        <v>58</v>
      </c>
      <c r="C3032" t="s">
        <v>134</v>
      </c>
      <c r="D3032" t="s">
        <v>49</v>
      </c>
      <c r="E3032" t="s">
        <v>42</v>
      </c>
      <c r="F3032" t="s">
        <v>83</v>
      </c>
      <c r="G3032" s="13" t="s">
        <v>117</v>
      </c>
      <c r="H3032" s="13" t="s">
        <v>115</v>
      </c>
      <c r="I3032">
        <v>1</v>
      </c>
    </row>
    <row r="3033" spans="1:9" x14ac:dyDescent="0.2">
      <c r="A3033" t="s">
        <v>138</v>
      </c>
      <c r="B3033" t="s">
        <v>58</v>
      </c>
      <c r="C3033" t="s">
        <v>137</v>
      </c>
      <c r="D3033" t="s">
        <v>50</v>
      </c>
      <c r="E3033" t="s">
        <v>42</v>
      </c>
      <c r="F3033" t="s">
        <v>84</v>
      </c>
      <c r="G3033" s="13" t="s">
        <v>117</v>
      </c>
      <c r="H3033" s="13" t="s">
        <v>114</v>
      </c>
      <c r="I3033">
        <v>1</v>
      </c>
    </row>
    <row r="3034" spans="1:9" x14ac:dyDescent="0.2">
      <c r="A3034" t="s">
        <v>138</v>
      </c>
      <c r="B3034" t="s">
        <v>58</v>
      </c>
      <c r="C3034" t="s">
        <v>137</v>
      </c>
      <c r="D3034" t="s">
        <v>49</v>
      </c>
      <c r="E3034" t="s">
        <v>44</v>
      </c>
      <c r="F3034" t="s">
        <v>84</v>
      </c>
      <c r="G3034" s="13" t="s">
        <v>117</v>
      </c>
      <c r="H3034" s="13" t="s">
        <v>115</v>
      </c>
      <c r="I3034">
        <v>1</v>
      </c>
    </row>
    <row r="3035" spans="1:9" x14ac:dyDescent="0.2">
      <c r="A3035" t="s">
        <v>138</v>
      </c>
      <c r="B3035" t="s">
        <v>58</v>
      </c>
      <c r="C3035" t="s">
        <v>137</v>
      </c>
      <c r="D3035" t="s">
        <v>49</v>
      </c>
      <c r="E3035" t="s">
        <v>41</v>
      </c>
      <c r="F3035" t="s">
        <v>46</v>
      </c>
      <c r="G3035" s="13" t="s">
        <v>117</v>
      </c>
      <c r="H3035" s="13" t="s">
        <v>113</v>
      </c>
      <c r="I3035">
        <v>1</v>
      </c>
    </row>
    <row r="3036" spans="1:9" x14ac:dyDescent="0.2">
      <c r="A3036" t="s">
        <v>138</v>
      </c>
      <c r="B3036" t="s">
        <v>58</v>
      </c>
      <c r="C3036" t="s">
        <v>137</v>
      </c>
      <c r="D3036" t="s">
        <v>50</v>
      </c>
      <c r="E3036" t="s">
        <v>42</v>
      </c>
      <c r="F3036" t="s">
        <v>84</v>
      </c>
      <c r="G3036" s="13" t="s">
        <v>117</v>
      </c>
      <c r="H3036" s="13" t="s">
        <v>114</v>
      </c>
      <c r="I3036">
        <v>1</v>
      </c>
    </row>
    <row r="3037" spans="1:9" x14ac:dyDescent="0.2">
      <c r="A3037" t="s">
        <v>108</v>
      </c>
      <c r="B3037" t="s">
        <v>58</v>
      </c>
      <c r="C3037" t="s">
        <v>134</v>
      </c>
      <c r="D3037" t="s">
        <v>50</v>
      </c>
      <c r="E3037" t="s">
        <v>42</v>
      </c>
      <c r="F3037" t="s">
        <v>83</v>
      </c>
      <c r="G3037" s="13" t="s">
        <v>117</v>
      </c>
      <c r="H3037" s="13" t="s">
        <v>115</v>
      </c>
      <c r="I3037">
        <v>1</v>
      </c>
    </row>
    <row r="3038" spans="1:9" x14ac:dyDescent="0.2">
      <c r="A3038" t="s">
        <v>138</v>
      </c>
      <c r="B3038" t="s">
        <v>58</v>
      </c>
      <c r="C3038" t="s">
        <v>137</v>
      </c>
      <c r="D3038" t="s">
        <v>49</v>
      </c>
      <c r="E3038" t="s">
        <v>42</v>
      </c>
      <c r="F3038" t="s">
        <v>84</v>
      </c>
      <c r="G3038" s="13" t="s">
        <v>117</v>
      </c>
      <c r="H3038" s="13" t="s">
        <v>113</v>
      </c>
      <c r="I3038">
        <v>1</v>
      </c>
    </row>
    <row r="3039" spans="1:9" x14ac:dyDescent="0.2">
      <c r="A3039" t="s">
        <v>138</v>
      </c>
      <c r="B3039" t="s">
        <v>58</v>
      </c>
      <c r="C3039" t="s">
        <v>137</v>
      </c>
      <c r="D3039" t="s">
        <v>50</v>
      </c>
      <c r="E3039" t="s">
        <v>45</v>
      </c>
      <c r="F3039" t="s">
        <v>84</v>
      </c>
      <c r="G3039" s="13" t="s">
        <v>117</v>
      </c>
      <c r="H3039" s="13" t="s">
        <v>114</v>
      </c>
      <c r="I3039">
        <v>1</v>
      </c>
    </row>
    <row r="3040" spans="1:9" x14ac:dyDescent="0.2">
      <c r="A3040" t="s">
        <v>138</v>
      </c>
      <c r="B3040" t="s">
        <v>58</v>
      </c>
      <c r="C3040" t="s">
        <v>137</v>
      </c>
      <c r="D3040" t="s">
        <v>49</v>
      </c>
      <c r="E3040" t="s">
        <v>44</v>
      </c>
      <c r="F3040" t="s">
        <v>46</v>
      </c>
      <c r="G3040" s="13" t="s">
        <v>117</v>
      </c>
      <c r="H3040" s="13" t="s">
        <v>115</v>
      </c>
      <c r="I3040">
        <v>1</v>
      </c>
    </row>
    <row r="3041" spans="1:9" x14ac:dyDescent="0.2">
      <c r="A3041" t="s">
        <v>108</v>
      </c>
      <c r="B3041" t="s">
        <v>58</v>
      </c>
      <c r="C3041" t="s">
        <v>134</v>
      </c>
      <c r="D3041" t="s">
        <v>49</v>
      </c>
      <c r="E3041" t="s">
        <v>45</v>
      </c>
      <c r="F3041" t="s">
        <v>83</v>
      </c>
      <c r="G3041" s="13" t="s">
        <v>117</v>
      </c>
      <c r="H3041" s="13" t="s">
        <v>114</v>
      </c>
      <c r="I3041">
        <v>1</v>
      </c>
    </row>
    <row r="3042" spans="1:9" x14ac:dyDescent="0.2">
      <c r="A3042" t="s">
        <v>138</v>
      </c>
      <c r="B3042" t="s">
        <v>58</v>
      </c>
      <c r="C3042" t="s">
        <v>137</v>
      </c>
      <c r="D3042" t="s">
        <v>49</v>
      </c>
      <c r="E3042" t="s">
        <v>41</v>
      </c>
      <c r="F3042" t="s">
        <v>84</v>
      </c>
      <c r="G3042" s="13" t="s">
        <v>117</v>
      </c>
      <c r="H3042" s="13" t="s">
        <v>115</v>
      </c>
      <c r="I3042">
        <v>1</v>
      </c>
    </row>
    <row r="3043" spans="1:9" x14ac:dyDescent="0.2">
      <c r="A3043" t="s">
        <v>138</v>
      </c>
      <c r="B3043" t="s">
        <v>58</v>
      </c>
      <c r="C3043" t="s">
        <v>137</v>
      </c>
      <c r="D3043" t="s">
        <v>50</v>
      </c>
      <c r="E3043" t="s">
        <v>42</v>
      </c>
      <c r="F3043" t="s">
        <v>84</v>
      </c>
      <c r="G3043" s="13" t="s">
        <v>117</v>
      </c>
      <c r="H3043" s="13" t="s">
        <v>113</v>
      </c>
      <c r="I3043">
        <v>1</v>
      </c>
    </row>
    <row r="3044" spans="1:9" x14ac:dyDescent="0.2">
      <c r="A3044" t="s">
        <v>138</v>
      </c>
      <c r="B3044" t="s">
        <v>58</v>
      </c>
      <c r="C3044" t="s">
        <v>137</v>
      </c>
      <c r="D3044" t="s">
        <v>50</v>
      </c>
      <c r="E3044" t="s">
        <v>61</v>
      </c>
      <c r="F3044" t="s">
        <v>46</v>
      </c>
      <c r="G3044" s="13" t="s">
        <v>117</v>
      </c>
      <c r="H3044" s="13" t="s">
        <v>114</v>
      </c>
      <c r="I3044">
        <v>1</v>
      </c>
    </row>
    <row r="3045" spans="1:9" x14ac:dyDescent="0.2">
      <c r="A3045" t="s">
        <v>138</v>
      </c>
      <c r="B3045" t="s">
        <v>58</v>
      </c>
      <c r="C3045" t="s">
        <v>137</v>
      </c>
      <c r="D3045" t="s">
        <v>50</v>
      </c>
      <c r="E3045" t="s">
        <v>42</v>
      </c>
      <c r="F3045" t="s">
        <v>84</v>
      </c>
      <c r="G3045" s="13" t="s">
        <v>117</v>
      </c>
      <c r="H3045" s="13" t="s">
        <v>115</v>
      </c>
      <c r="I3045">
        <v>1</v>
      </c>
    </row>
    <row r="3046" spans="1:9" x14ac:dyDescent="0.2">
      <c r="A3046" t="s">
        <v>138</v>
      </c>
      <c r="B3046" t="s">
        <v>58</v>
      </c>
      <c r="C3046" t="s">
        <v>137</v>
      </c>
      <c r="D3046" t="s">
        <v>50</v>
      </c>
      <c r="E3046" t="s">
        <v>42</v>
      </c>
      <c r="F3046" t="s">
        <v>84</v>
      </c>
      <c r="G3046" s="13" t="s">
        <v>117</v>
      </c>
      <c r="H3046" s="13" t="s">
        <v>113</v>
      </c>
      <c r="I3046">
        <v>1</v>
      </c>
    </row>
    <row r="3047" spans="1:9" x14ac:dyDescent="0.2">
      <c r="A3047" t="s">
        <v>138</v>
      </c>
      <c r="B3047" t="s">
        <v>58</v>
      </c>
      <c r="C3047" t="s">
        <v>137</v>
      </c>
      <c r="D3047" t="s">
        <v>50</v>
      </c>
      <c r="E3047" t="s">
        <v>42</v>
      </c>
      <c r="F3047" t="s">
        <v>46</v>
      </c>
      <c r="G3047" s="13" t="s">
        <v>117</v>
      </c>
      <c r="H3047" s="13" t="s">
        <v>114</v>
      </c>
      <c r="I3047">
        <v>1</v>
      </c>
    </row>
    <row r="3048" spans="1:9" x14ac:dyDescent="0.2">
      <c r="A3048" t="s">
        <v>138</v>
      </c>
      <c r="B3048" t="s">
        <v>58</v>
      </c>
      <c r="C3048" t="s">
        <v>137</v>
      </c>
      <c r="D3048" t="s">
        <v>50</v>
      </c>
      <c r="E3048" t="s">
        <v>42</v>
      </c>
      <c r="F3048" t="s">
        <v>84</v>
      </c>
      <c r="G3048" s="13" t="s">
        <v>117</v>
      </c>
      <c r="H3048" s="13" t="s">
        <v>115</v>
      </c>
      <c r="I3048">
        <v>1</v>
      </c>
    </row>
    <row r="3049" spans="1:9" x14ac:dyDescent="0.2">
      <c r="A3049" t="s">
        <v>108</v>
      </c>
      <c r="B3049" t="s">
        <v>58</v>
      </c>
      <c r="C3049" t="s">
        <v>134</v>
      </c>
      <c r="D3049" t="s">
        <v>50</v>
      </c>
      <c r="E3049" t="s">
        <v>42</v>
      </c>
      <c r="F3049" t="s">
        <v>83</v>
      </c>
      <c r="G3049" s="13" t="s">
        <v>117</v>
      </c>
      <c r="H3049" s="13" t="s">
        <v>114</v>
      </c>
      <c r="I3049">
        <v>1</v>
      </c>
    </row>
    <row r="3050" spans="1:9" x14ac:dyDescent="0.2">
      <c r="A3050" t="s">
        <v>138</v>
      </c>
      <c r="B3050" t="s">
        <v>58</v>
      </c>
      <c r="C3050" t="s">
        <v>137</v>
      </c>
      <c r="D3050" t="s">
        <v>49</v>
      </c>
      <c r="E3050" t="s">
        <v>42</v>
      </c>
      <c r="F3050" t="s">
        <v>84</v>
      </c>
      <c r="G3050" s="13" t="s">
        <v>117</v>
      </c>
      <c r="H3050" s="13" t="s">
        <v>115</v>
      </c>
      <c r="I3050">
        <v>1</v>
      </c>
    </row>
    <row r="3051" spans="1:9" x14ac:dyDescent="0.2">
      <c r="A3051" t="s">
        <v>108</v>
      </c>
      <c r="B3051" t="s">
        <v>58</v>
      </c>
      <c r="C3051" t="s">
        <v>134</v>
      </c>
      <c r="D3051" t="s">
        <v>50</v>
      </c>
      <c r="E3051" t="s">
        <v>60</v>
      </c>
      <c r="F3051" t="s">
        <v>83</v>
      </c>
      <c r="G3051" s="13" t="s">
        <v>117</v>
      </c>
      <c r="H3051" s="13" t="s">
        <v>113</v>
      </c>
      <c r="I3051">
        <v>1</v>
      </c>
    </row>
    <row r="3052" spans="1:9" x14ac:dyDescent="0.2">
      <c r="A3052" t="s">
        <v>138</v>
      </c>
      <c r="B3052" t="s">
        <v>58</v>
      </c>
      <c r="C3052" t="s">
        <v>137</v>
      </c>
      <c r="D3052" t="s">
        <v>49</v>
      </c>
      <c r="E3052" t="s">
        <v>42</v>
      </c>
      <c r="F3052" t="s">
        <v>46</v>
      </c>
      <c r="G3052" s="13" t="s">
        <v>117</v>
      </c>
      <c r="H3052" s="13" t="s">
        <v>114</v>
      </c>
      <c r="I3052">
        <v>1</v>
      </c>
    </row>
    <row r="3053" spans="1:9" x14ac:dyDescent="0.2">
      <c r="A3053" t="s">
        <v>138</v>
      </c>
      <c r="B3053" t="s">
        <v>58</v>
      </c>
      <c r="C3053" t="s">
        <v>137</v>
      </c>
      <c r="D3053" t="s">
        <v>49</v>
      </c>
      <c r="E3053" t="s">
        <v>42</v>
      </c>
      <c r="F3053" t="s">
        <v>84</v>
      </c>
      <c r="G3053" s="13" t="s">
        <v>117</v>
      </c>
      <c r="H3053" s="13" t="s">
        <v>115</v>
      </c>
      <c r="I3053">
        <v>1</v>
      </c>
    </row>
    <row r="3054" spans="1:9" x14ac:dyDescent="0.2">
      <c r="A3054" t="s">
        <v>108</v>
      </c>
      <c r="B3054" t="s">
        <v>58</v>
      </c>
      <c r="C3054" t="s">
        <v>134</v>
      </c>
      <c r="D3054" t="s">
        <v>50</v>
      </c>
      <c r="E3054" t="s">
        <v>44</v>
      </c>
      <c r="F3054" t="s">
        <v>83</v>
      </c>
      <c r="G3054" s="13" t="s">
        <v>117</v>
      </c>
      <c r="H3054" s="13" t="s">
        <v>113</v>
      </c>
      <c r="I3054">
        <v>1</v>
      </c>
    </row>
    <row r="3055" spans="1:9" x14ac:dyDescent="0.2">
      <c r="A3055" t="s">
        <v>138</v>
      </c>
      <c r="B3055" t="s">
        <v>58</v>
      </c>
      <c r="C3055" t="s">
        <v>137</v>
      </c>
      <c r="D3055" t="s">
        <v>50</v>
      </c>
      <c r="E3055" t="s">
        <v>44</v>
      </c>
      <c r="F3055" t="s">
        <v>46</v>
      </c>
      <c r="G3055" s="13" t="s">
        <v>117</v>
      </c>
      <c r="H3055" s="13" t="s">
        <v>114</v>
      </c>
      <c r="I3055">
        <v>1</v>
      </c>
    </row>
    <row r="3056" spans="1:9" x14ac:dyDescent="0.2">
      <c r="A3056" t="s">
        <v>138</v>
      </c>
      <c r="B3056" t="s">
        <v>58</v>
      </c>
      <c r="C3056" t="s">
        <v>137</v>
      </c>
      <c r="D3056" t="s">
        <v>49</v>
      </c>
      <c r="E3056" t="s">
        <v>60</v>
      </c>
      <c r="F3056" t="s">
        <v>84</v>
      </c>
      <c r="G3056" s="13" t="s">
        <v>117</v>
      </c>
      <c r="H3056" s="13" t="s">
        <v>115</v>
      </c>
      <c r="I3056">
        <v>1</v>
      </c>
    </row>
    <row r="3057" spans="1:9" x14ac:dyDescent="0.2">
      <c r="A3057" t="s">
        <v>138</v>
      </c>
      <c r="B3057" t="s">
        <v>58</v>
      </c>
      <c r="C3057" t="s">
        <v>137</v>
      </c>
      <c r="D3057" t="s">
        <v>50</v>
      </c>
      <c r="E3057" t="s">
        <v>42</v>
      </c>
      <c r="F3057" t="s">
        <v>46</v>
      </c>
      <c r="G3057" s="13" t="s">
        <v>117</v>
      </c>
      <c r="H3057" s="13" t="s">
        <v>114</v>
      </c>
      <c r="I3057">
        <v>1</v>
      </c>
    </row>
    <row r="3058" spans="1:9" x14ac:dyDescent="0.2">
      <c r="A3058" t="s">
        <v>138</v>
      </c>
      <c r="B3058" t="s">
        <v>58</v>
      </c>
      <c r="C3058" t="s">
        <v>137</v>
      </c>
      <c r="D3058" t="s">
        <v>50</v>
      </c>
      <c r="E3058" t="s">
        <v>42</v>
      </c>
      <c r="F3058" t="s">
        <v>84</v>
      </c>
      <c r="G3058" s="13" t="s">
        <v>117</v>
      </c>
      <c r="H3058" s="13" t="s">
        <v>115</v>
      </c>
      <c r="I3058">
        <v>1</v>
      </c>
    </row>
    <row r="3059" spans="1:9" x14ac:dyDescent="0.2">
      <c r="A3059" t="s">
        <v>138</v>
      </c>
      <c r="B3059" t="s">
        <v>58</v>
      </c>
      <c r="C3059" t="s">
        <v>137</v>
      </c>
      <c r="D3059" t="s">
        <v>49</v>
      </c>
      <c r="E3059" t="s">
        <v>42</v>
      </c>
      <c r="F3059" t="s">
        <v>84</v>
      </c>
      <c r="G3059" s="13" t="s">
        <v>117</v>
      </c>
      <c r="H3059" s="13" t="s">
        <v>113</v>
      </c>
      <c r="I3059">
        <v>1</v>
      </c>
    </row>
    <row r="3060" spans="1:9" x14ac:dyDescent="0.2">
      <c r="A3060" t="s">
        <v>138</v>
      </c>
      <c r="B3060" t="s">
        <v>58</v>
      </c>
      <c r="C3060" t="s">
        <v>137</v>
      </c>
      <c r="D3060" t="s">
        <v>50</v>
      </c>
      <c r="E3060" t="s">
        <v>42</v>
      </c>
      <c r="F3060" t="s">
        <v>46</v>
      </c>
      <c r="G3060" s="13" t="s">
        <v>117</v>
      </c>
      <c r="H3060" s="13" t="s">
        <v>114</v>
      </c>
      <c r="I3060">
        <v>1</v>
      </c>
    </row>
    <row r="3061" spans="1:9" x14ac:dyDescent="0.2">
      <c r="A3061" t="s">
        <v>108</v>
      </c>
      <c r="B3061" t="s">
        <v>58</v>
      </c>
      <c r="C3061" t="s">
        <v>134</v>
      </c>
      <c r="D3061" t="s">
        <v>49</v>
      </c>
      <c r="E3061" t="s">
        <v>45</v>
      </c>
      <c r="F3061" t="s">
        <v>83</v>
      </c>
      <c r="G3061" s="13" t="s">
        <v>117</v>
      </c>
      <c r="H3061" s="13" t="s">
        <v>115</v>
      </c>
      <c r="I3061">
        <v>1</v>
      </c>
    </row>
    <row r="3062" spans="1:9" x14ac:dyDescent="0.2">
      <c r="A3062" t="s">
        <v>138</v>
      </c>
      <c r="B3062" t="s">
        <v>58</v>
      </c>
      <c r="C3062" t="s">
        <v>137</v>
      </c>
      <c r="D3062" t="s">
        <v>50</v>
      </c>
      <c r="E3062" t="s">
        <v>42</v>
      </c>
      <c r="F3062" t="s">
        <v>46</v>
      </c>
      <c r="G3062" s="13" t="s">
        <v>117</v>
      </c>
      <c r="H3062" s="13" t="s">
        <v>113</v>
      </c>
      <c r="I3062">
        <v>1</v>
      </c>
    </row>
    <row r="3063" spans="1:9" x14ac:dyDescent="0.2">
      <c r="A3063" t="s">
        <v>138</v>
      </c>
      <c r="B3063" t="s">
        <v>58</v>
      </c>
      <c r="C3063" t="s">
        <v>137</v>
      </c>
      <c r="D3063" t="s">
        <v>50</v>
      </c>
      <c r="E3063" t="s">
        <v>42</v>
      </c>
      <c r="F3063" t="s">
        <v>84</v>
      </c>
      <c r="G3063" s="13" t="s">
        <v>117</v>
      </c>
      <c r="H3063" s="13" t="s">
        <v>114</v>
      </c>
      <c r="I3063">
        <v>1</v>
      </c>
    </row>
    <row r="3064" spans="1:9" x14ac:dyDescent="0.2">
      <c r="A3064" t="s">
        <v>138</v>
      </c>
      <c r="B3064" t="s">
        <v>58</v>
      </c>
      <c r="C3064" t="s">
        <v>137</v>
      </c>
      <c r="D3064" t="s">
        <v>49</v>
      </c>
      <c r="E3064" t="s">
        <v>41</v>
      </c>
      <c r="F3064" t="s">
        <v>84</v>
      </c>
      <c r="G3064" s="13" t="s">
        <v>117</v>
      </c>
      <c r="H3064" s="13" t="s">
        <v>115</v>
      </c>
      <c r="I3064">
        <v>1</v>
      </c>
    </row>
    <row r="3065" spans="1:9" x14ac:dyDescent="0.2">
      <c r="A3065" t="s">
        <v>138</v>
      </c>
      <c r="B3065" t="s">
        <v>58</v>
      </c>
      <c r="C3065" t="s">
        <v>137</v>
      </c>
      <c r="D3065" t="s">
        <v>49</v>
      </c>
      <c r="E3065" t="s">
        <v>61</v>
      </c>
      <c r="F3065" t="s">
        <v>46</v>
      </c>
      <c r="G3065" s="13" t="s">
        <v>117</v>
      </c>
      <c r="H3065" s="13" t="s">
        <v>114</v>
      </c>
      <c r="I3065">
        <v>1</v>
      </c>
    </row>
    <row r="3066" spans="1:9" x14ac:dyDescent="0.2">
      <c r="A3066" t="s">
        <v>138</v>
      </c>
      <c r="B3066" t="s">
        <v>58</v>
      </c>
      <c r="C3066" t="s">
        <v>137</v>
      </c>
      <c r="D3066" t="s">
        <v>49</v>
      </c>
      <c r="E3066" t="s">
        <v>42</v>
      </c>
      <c r="F3066" t="s">
        <v>84</v>
      </c>
      <c r="G3066" s="13" t="s">
        <v>117</v>
      </c>
      <c r="H3066" s="13" t="s">
        <v>115</v>
      </c>
      <c r="I3066">
        <v>1</v>
      </c>
    </row>
    <row r="3067" spans="1:9" x14ac:dyDescent="0.2">
      <c r="A3067" t="s">
        <v>138</v>
      </c>
      <c r="B3067" t="s">
        <v>58</v>
      </c>
      <c r="C3067" t="s">
        <v>137</v>
      </c>
      <c r="D3067" t="s">
        <v>49</v>
      </c>
      <c r="E3067" t="s">
        <v>42</v>
      </c>
      <c r="F3067" t="s">
        <v>84</v>
      </c>
      <c r="G3067" s="13" t="s">
        <v>117</v>
      </c>
      <c r="H3067" s="13" t="s">
        <v>113</v>
      </c>
      <c r="I3067">
        <v>1</v>
      </c>
    </row>
    <row r="3068" spans="1:9" x14ac:dyDescent="0.2">
      <c r="A3068" t="s">
        <v>138</v>
      </c>
      <c r="B3068" t="s">
        <v>58</v>
      </c>
      <c r="C3068" t="s">
        <v>137</v>
      </c>
      <c r="D3068" t="s">
        <v>50</v>
      </c>
      <c r="E3068" t="s">
        <v>61</v>
      </c>
      <c r="F3068" t="s">
        <v>46</v>
      </c>
      <c r="G3068" s="13" t="s">
        <v>117</v>
      </c>
      <c r="H3068" s="13" t="s">
        <v>114</v>
      </c>
      <c r="I3068">
        <v>1</v>
      </c>
    </row>
    <row r="3069" spans="1:9" x14ac:dyDescent="0.2">
      <c r="A3069" t="s">
        <v>138</v>
      </c>
      <c r="B3069" t="s">
        <v>58</v>
      </c>
      <c r="C3069" t="s">
        <v>137</v>
      </c>
      <c r="D3069" t="s">
        <v>49</v>
      </c>
      <c r="E3069" t="s">
        <v>42</v>
      </c>
      <c r="F3069" t="s">
        <v>84</v>
      </c>
      <c r="G3069" s="13" t="s">
        <v>117</v>
      </c>
      <c r="H3069" s="13" t="s">
        <v>115</v>
      </c>
      <c r="I3069">
        <v>1</v>
      </c>
    </row>
    <row r="3070" spans="1:9" x14ac:dyDescent="0.2">
      <c r="A3070" t="s">
        <v>138</v>
      </c>
      <c r="B3070" t="s">
        <v>58</v>
      </c>
      <c r="C3070" t="s">
        <v>137</v>
      </c>
      <c r="D3070" t="s">
        <v>49</v>
      </c>
      <c r="E3070" t="s">
        <v>42</v>
      </c>
      <c r="F3070" t="s">
        <v>84</v>
      </c>
      <c r="G3070" s="13" t="s">
        <v>117</v>
      </c>
      <c r="H3070" s="13" t="s">
        <v>113</v>
      </c>
      <c r="I3070">
        <v>1</v>
      </c>
    </row>
    <row r="3071" spans="1:9" x14ac:dyDescent="0.2">
      <c r="A3071" t="s">
        <v>138</v>
      </c>
      <c r="B3071" t="s">
        <v>58</v>
      </c>
      <c r="C3071" t="s">
        <v>137</v>
      </c>
      <c r="D3071" t="s">
        <v>49</v>
      </c>
      <c r="E3071" t="s">
        <v>44</v>
      </c>
      <c r="F3071" t="s">
        <v>84</v>
      </c>
      <c r="G3071" s="13" t="s">
        <v>117</v>
      </c>
      <c r="H3071" s="13" t="s">
        <v>114</v>
      </c>
      <c r="I3071">
        <v>1</v>
      </c>
    </row>
    <row r="3072" spans="1:9" x14ac:dyDescent="0.2">
      <c r="A3072" t="s">
        <v>138</v>
      </c>
      <c r="B3072" t="s">
        <v>58</v>
      </c>
      <c r="C3072" t="s">
        <v>137</v>
      </c>
      <c r="D3072" t="s">
        <v>50</v>
      </c>
      <c r="E3072" t="s">
        <v>42</v>
      </c>
      <c r="F3072" t="s">
        <v>84</v>
      </c>
      <c r="G3072" s="13" t="s">
        <v>117</v>
      </c>
      <c r="H3072" s="13" t="s">
        <v>115</v>
      </c>
      <c r="I3072">
        <v>1</v>
      </c>
    </row>
    <row r="3073" spans="1:9" x14ac:dyDescent="0.2">
      <c r="A3073" t="s">
        <v>138</v>
      </c>
      <c r="B3073" t="s">
        <v>58</v>
      </c>
      <c r="C3073" t="s">
        <v>137</v>
      </c>
      <c r="D3073" t="s">
        <v>50</v>
      </c>
      <c r="E3073" t="s">
        <v>42</v>
      </c>
      <c r="F3073" t="s">
        <v>46</v>
      </c>
      <c r="G3073" s="13" t="s">
        <v>117</v>
      </c>
      <c r="H3073" s="13" t="s">
        <v>114</v>
      </c>
      <c r="I3073">
        <v>1</v>
      </c>
    </row>
    <row r="3074" spans="1:9" x14ac:dyDescent="0.2">
      <c r="A3074" t="s">
        <v>138</v>
      </c>
      <c r="B3074" t="s">
        <v>58</v>
      </c>
      <c r="C3074" t="s">
        <v>137</v>
      </c>
      <c r="D3074" t="s">
        <v>50</v>
      </c>
      <c r="E3074" t="s">
        <v>42</v>
      </c>
      <c r="F3074" t="s">
        <v>46</v>
      </c>
      <c r="G3074" s="13" t="s">
        <v>117</v>
      </c>
      <c r="H3074" s="13" t="s">
        <v>115</v>
      </c>
      <c r="I3074">
        <v>1</v>
      </c>
    </row>
    <row r="3075" spans="1:9" x14ac:dyDescent="0.2">
      <c r="A3075" t="s">
        <v>108</v>
      </c>
      <c r="B3075" t="s">
        <v>58</v>
      </c>
      <c r="C3075" t="s">
        <v>134</v>
      </c>
      <c r="D3075" t="s">
        <v>49</v>
      </c>
      <c r="E3075" t="s">
        <v>42</v>
      </c>
      <c r="F3075" t="s">
        <v>83</v>
      </c>
      <c r="G3075" s="13" t="s">
        <v>117</v>
      </c>
      <c r="H3075" s="13" t="s">
        <v>113</v>
      </c>
      <c r="I3075">
        <v>1</v>
      </c>
    </row>
    <row r="3076" spans="1:9" x14ac:dyDescent="0.2">
      <c r="A3076" t="s">
        <v>138</v>
      </c>
      <c r="B3076" t="s">
        <v>58</v>
      </c>
      <c r="C3076" t="s">
        <v>137</v>
      </c>
      <c r="D3076" t="s">
        <v>49</v>
      </c>
      <c r="E3076" t="s">
        <v>42</v>
      </c>
      <c r="F3076" t="s">
        <v>84</v>
      </c>
      <c r="G3076" s="13" t="s">
        <v>117</v>
      </c>
      <c r="H3076" s="13" t="s">
        <v>114</v>
      </c>
      <c r="I3076">
        <v>1</v>
      </c>
    </row>
    <row r="3077" spans="1:9" x14ac:dyDescent="0.2">
      <c r="A3077" t="s">
        <v>138</v>
      </c>
      <c r="B3077" t="s">
        <v>58</v>
      </c>
      <c r="C3077" t="s">
        <v>137</v>
      </c>
      <c r="D3077" t="s">
        <v>49</v>
      </c>
      <c r="E3077" t="s">
        <v>42</v>
      </c>
      <c r="F3077" t="s">
        <v>46</v>
      </c>
      <c r="G3077" s="13" t="s">
        <v>117</v>
      </c>
      <c r="H3077" s="13" t="s">
        <v>115</v>
      </c>
      <c r="I3077">
        <v>1</v>
      </c>
    </row>
    <row r="3078" spans="1:9" x14ac:dyDescent="0.2">
      <c r="A3078" t="s">
        <v>108</v>
      </c>
      <c r="B3078" t="s">
        <v>58</v>
      </c>
      <c r="C3078" t="s">
        <v>134</v>
      </c>
      <c r="D3078" t="s">
        <v>50</v>
      </c>
      <c r="E3078" t="s">
        <v>42</v>
      </c>
      <c r="F3078" t="s">
        <v>83</v>
      </c>
      <c r="G3078" s="13" t="s">
        <v>117</v>
      </c>
      <c r="H3078" s="13" t="s">
        <v>113</v>
      </c>
      <c r="I3078">
        <v>1</v>
      </c>
    </row>
    <row r="3079" spans="1:9" x14ac:dyDescent="0.2">
      <c r="A3079" t="s">
        <v>138</v>
      </c>
      <c r="B3079" t="s">
        <v>58</v>
      </c>
      <c r="C3079" t="s">
        <v>137</v>
      </c>
      <c r="D3079" t="s">
        <v>49</v>
      </c>
      <c r="E3079" t="s">
        <v>61</v>
      </c>
      <c r="F3079" t="s">
        <v>46</v>
      </c>
      <c r="G3079" s="13" t="s">
        <v>117</v>
      </c>
      <c r="H3079" s="13" t="s">
        <v>114</v>
      </c>
      <c r="I3079">
        <v>1</v>
      </c>
    </row>
    <row r="3080" spans="1:9" x14ac:dyDescent="0.2">
      <c r="A3080" t="s">
        <v>138</v>
      </c>
      <c r="B3080" t="s">
        <v>58</v>
      </c>
      <c r="C3080" t="s">
        <v>137</v>
      </c>
      <c r="D3080" t="s">
        <v>50</v>
      </c>
      <c r="E3080" t="s">
        <v>42</v>
      </c>
      <c r="F3080" t="s">
        <v>84</v>
      </c>
      <c r="G3080" s="13" t="s">
        <v>117</v>
      </c>
      <c r="H3080" s="13" t="s">
        <v>115</v>
      </c>
      <c r="I3080">
        <v>1</v>
      </c>
    </row>
    <row r="3081" spans="1:9" x14ac:dyDescent="0.2">
      <c r="A3081" t="s">
        <v>138</v>
      </c>
      <c r="B3081" t="s">
        <v>58</v>
      </c>
      <c r="C3081" t="s">
        <v>137</v>
      </c>
      <c r="D3081" t="s">
        <v>49</v>
      </c>
      <c r="E3081" t="s">
        <v>42</v>
      </c>
      <c r="F3081" t="s">
        <v>84</v>
      </c>
      <c r="G3081" s="13" t="s">
        <v>117</v>
      </c>
      <c r="H3081" s="13" t="s">
        <v>114</v>
      </c>
      <c r="I3081">
        <v>1</v>
      </c>
    </row>
    <row r="3082" spans="1:9" x14ac:dyDescent="0.2">
      <c r="A3082" t="s">
        <v>138</v>
      </c>
      <c r="B3082" t="s">
        <v>58</v>
      </c>
      <c r="C3082" t="s">
        <v>137</v>
      </c>
      <c r="D3082" t="s">
        <v>49</v>
      </c>
      <c r="E3082" t="s">
        <v>42</v>
      </c>
      <c r="F3082" t="s">
        <v>46</v>
      </c>
      <c r="G3082" s="13" t="s">
        <v>117</v>
      </c>
      <c r="H3082" s="13" t="s">
        <v>115</v>
      </c>
      <c r="I3082">
        <v>1</v>
      </c>
    </row>
    <row r="3083" spans="1:9" x14ac:dyDescent="0.2">
      <c r="A3083" t="s">
        <v>138</v>
      </c>
      <c r="B3083" t="s">
        <v>58</v>
      </c>
      <c r="C3083" t="s">
        <v>137</v>
      </c>
      <c r="D3083" t="s">
        <v>50</v>
      </c>
      <c r="E3083" t="s">
        <v>42</v>
      </c>
      <c r="F3083" t="s">
        <v>84</v>
      </c>
      <c r="G3083" s="13" t="s">
        <v>117</v>
      </c>
      <c r="H3083" s="13" t="s">
        <v>113</v>
      </c>
      <c r="I3083">
        <v>1</v>
      </c>
    </row>
    <row r="3084" spans="1:9" x14ac:dyDescent="0.2">
      <c r="A3084" t="s">
        <v>108</v>
      </c>
      <c r="B3084" t="s">
        <v>58</v>
      </c>
      <c r="C3084" t="s">
        <v>134</v>
      </c>
      <c r="D3084" t="s">
        <v>49</v>
      </c>
      <c r="E3084" t="s">
        <v>41</v>
      </c>
      <c r="F3084" t="s">
        <v>83</v>
      </c>
      <c r="G3084" s="13" t="s">
        <v>117</v>
      </c>
      <c r="H3084" s="13" t="s">
        <v>114</v>
      </c>
      <c r="I3084">
        <v>1</v>
      </c>
    </row>
    <row r="3085" spans="1:9" x14ac:dyDescent="0.2">
      <c r="A3085" t="s">
        <v>138</v>
      </c>
      <c r="B3085" t="s">
        <v>58</v>
      </c>
      <c r="C3085" t="s">
        <v>137</v>
      </c>
      <c r="D3085" t="s">
        <v>50</v>
      </c>
      <c r="E3085" t="s">
        <v>41</v>
      </c>
      <c r="F3085" t="s">
        <v>46</v>
      </c>
      <c r="G3085" s="13" t="s">
        <v>117</v>
      </c>
      <c r="H3085" s="13" t="s">
        <v>115</v>
      </c>
      <c r="I3085">
        <v>1</v>
      </c>
    </row>
    <row r="3086" spans="1:9" x14ac:dyDescent="0.2">
      <c r="A3086" t="s">
        <v>138</v>
      </c>
      <c r="B3086" t="s">
        <v>58</v>
      </c>
      <c r="C3086" t="s">
        <v>137</v>
      </c>
      <c r="D3086" t="s">
        <v>50</v>
      </c>
      <c r="E3086" t="s">
        <v>42</v>
      </c>
      <c r="F3086" t="s">
        <v>84</v>
      </c>
      <c r="G3086" s="13" t="s">
        <v>117</v>
      </c>
      <c r="H3086" s="13" t="s">
        <v>113</v>
      </c>
      <c r="I3086">
        <v>1</v>
      </c>
    </row>
    <row r="3087" spans="1:9" x14ac:dyDescent="0.2">
      <c r="A3087" t="s">
        <v>138</v>
      </c>
      <c r="B3087" t="s">
        <v>58</v>
      </c>
      <c r="C3087" t="s">
        <v>137</v>
      </c>
      <c r="D3087" t="s">
        <v>49</v>
      </c>
      <c r="E3087" t="s">
        <v>42</v>
      </c>
      <c r="F3087" t="s">
        <v>46</v>
      </c>
      <c r="G3087" s="13" t="s">
        <v>117</v>
      </c>
      <c r="H3087" s="13" t="s">
        <v>114</v>
      </c>
      <c r="I3087">
        <v>1</v>
      </c>
    </row>
    <row r="3088" spans="1:9" x14ac:dyDescent="0.2">
      <c r="A3088" t="s">
        <v>138</v>
      </c>
      <c r="B3088" t="s">
        <v>58</v>
      </c>
      <c r="C3088" t="s">
        <v>137</v>
      </c>
      <c r="D3088" t="s">
        <v>50</v>
      </c>
      <c r="E3088" t="s">
        <v>42</v>
      </c>
      <c r="F3088" t="s">
        <v>84</v>
      </c>
      <c r="G3088" s="13" t="s">
        <v>117</v>
      </c>
      <c r="H3088" s="13" t="s">
        <v>115</v>
      </c>
      <c r="I3088">
        <v>1</v>
      </c>
    </row>
    <row r="3089" spans="1:9" x14ac:dyDescent="0.2">
      <c r="A3089" t="s">
        <v>138</v>
      </c>
      <c r="B3089" t="s">
        <v>58</v>
      </c>
      <c r="C3089" t="s">
        <v>137</v>
      </c>
      <c r="D3089" t="s">
        <v>49</v>
      </c>
      <c r="E3089" t="s">
        <v>42</v>
      </c>
      <c r="F3089" t="s">
        <v>84</v>
      </c>
      <c r="G3089" s="13" t="s">
        <v>117</v>
      </c>
      <c r="H3089" s="13" t="s">
        <v>114</v>
      </c>
      <c r="I3089">
        <v>1</v>
      </c>
    </row>
    <row r="3090" spans="1:9" x14ac:dyDescent="0.2">
      <c r="A3090" t="s">
        <v>138</v>
      </c>
      <c r="B3090" t="s">
        <v>58</v>
      </c>
      <c r="C3090" t="s">
        <v>137</v>
      </c>
      <c r="D3090" t="s">
        <v>50</v>
      </c>
      <c r="E3090" t="s">
        <v>42</v>
      </c>
      <c r="F3090" t="s">
        <v>46</v>
      </c>
      <c r="G3090" s="13" t="s">
        <v>117</v>
      </c>
      <c r="H3090" s="13" t="s">
        <v>115</v>
      </c>
      <c r="I3090">
        <v>1</v>
      </c>
    </row>
    <row r="3091" spans="1:9" x14ac:dyDescent="0.2">
      <c r="A3091" t="s">
        <v>108</v>
      </c>
      <c r="B3091" t="s">
        <v>58</v>
      </c>
      <c r="C3091" t="s">
        <v>134</v>
      </c>
      <c r="D3091" t="s">
        <v>49</v>
      </c>
      <c r="E3091" t="s">
        <v>41</v>
      </c>
      <c r="F3091" t="s">
        <v>83</v>
      </c>
      <c r="G3091" s="13" t="s">
        <v>117</v>
      </c>
      <c r="H3091" s="13" t="s">
        <v>113</v>
      </c>
      <c r="I3091">
        <v>1</v>
      </c>
    </row>
    <row r="3092" spans="1:9" x14ac:dyDescent="0.2">
      <c r="A3092" t="s">
        <v>138</v>
      </c>
      <c r="B3092" t="s">
        <v>58</v>
      </c>
      <c r="C3092" t="s">
        <v>137</v>
      </c>
      <c r="D3092" t="s">
        <v>49</v>
      </c>
      <c r="E3092" t="s">
        <v>42</v>
      </c>
      <c r="F3092" t="s">
        <v>84</v>
      </c>
      <c r="G3092" s="13" t="s">
        <v>117</v>
      </c>
      <c r="H3092" s="13" t="s">
        <v>114</v>
      </c>
      <c r="I3092">
        <v>1</v>
      </c>
    </row>
    <row r="3093" spans="1:9" x14ac:dyDescent="0.2">
      <c r="A3093" t="s">
        <v>138</v>
      </c>
      <c r="B3093" t="s">
        <v>58</v>
      </c>
      <c r="C3093" t="s">
        <v>137</v>
      </c>
      <c r="D3093" t="s">
        <v>50</v>
      </c>
      <c r="E3093" t="s">
        <v>42</v>
      </c>
      <c r="F3093" t="s">
        <v>84</v>
      </c>
      <c r="G3093" s="13" t="s">
        <v>117</v>
      </c>
      <c r="H3093" s="13" t="s">
        <v>115</v>
      </c>
      <c r="I3093">
        <v>1</v>
      </c>
    </row>
    <row r="3094" spans="1:9" x14ac:dyDescent="0.2">
      <c r="A3094" t="s">
        <v>138</v>
      </c>
      <c r="B3094" t="s">
        <v>58</v>
      </c>
      <c r="C3094" t="s">
        <v>137</v>
      </c>
      <c r="D3094" t="s">
        <v>49</v>
      </c>
      <c r="E3094" t="s">
        <v>42</v>
      </c>
      <c r="F3094" t="s">
        <v>46</v>
      </c>
      <c r="G3094" s="13" t="s">
        <v>117</v>
      </c>
      <c r="H3094" s="13" t="s">
        <v>113</v>
      </c>
      <c r="I3094">
        <v>1</v>
      </c>
    </row>
    <row r="3095" spans="1:9" x14ac:dyDescent="0.2">
      <c r="A3095" t="s">
        <v>138</v>
      </c>
      <c r="B3095" t="s">
        <v>58</v>
      </c>
      <c r="C3095" t="s">
        <v>137</v>
      </c>
      <c r="D3095" t="s">
        <v>49</v>
      </c>
      <c r="E3095" t="s">
        <v>42</v>
      </c>
      <c r="F3095" t="s">
        <v>84</v>
      </c>
      <c r="G3095" s="13" t="s">
        <v>117</v>
      </c>
      <c r="H3095" s="13" t="s">
        <v>114</v>
      </c>
      <c r="I3095">
        <v>1</v>
      </c>
    </row>
    <row r="3096" spans="1:9" x14ac:dyDescent="0.2">
      <c r="A3096" t="s">
        <v>138</v>
      </c>
      <c r="B3096" t="s">
        <v>58</v>
      </c>
      <c r="C3096" t="s">
        <v>137</v>
      </c>
      <c r="D3096" t="s">
        <v>50</v>
      </c>
      <c r="E3096" t="s">
        <v>42</v>
      </c>
      <c r="F3096" t="s">
        <v>84</v>
      </c>
      <c r="G3096" s="13" t="s">
        <v>117</v>
      </c>
      <c r="H3096" s="13" t="s">
        <v>115</v>
      </c>
      <c r="I3096">
        <v>1</v>
      </c>
    </row>
    <row r="3097" spans="1:9" x14ac:dyDescent="0.2">
      <c r="A3097" t="s">
        <v>138</v>
      </c>
      <c r="B3097" t="s">
        <v>58</v>
      </c>
      <c r="C3097" t="s">
        <v>137</v>
      </c>
      <c r="D3097" t="s">
        <v>49</v>
      </c>
      <c r="E3097" t="s">
        <v>42</v>
      </c>
      <c r="F3097" t="s">
        <v>46</v>
      </c>
      <c r="G3097" s="13" t="s">
        <v>117</v>
      </c>
      <c r="H3097" s="13" t="s">
        <v>114</v>
      </c>
      <c r="I3097">
        <v>1</v>
      </c>
    </row>
    <row r="3098" spans="1:9" x14ac:dyDescent="0.2">
      <c r="A3098" t="s">
        <v>138</v>
      </c>
      <c r="B3098" t="s">
        <v>58</v>
      </c>
      <c r="C3098" t="s">
        <v>137</v>
      </c>
      <c r="D3098" t="s">
        <v>50</v>
      </c>
      <c r="E3098" t="s">
        <v>42</v>
      </c>
      <c r="F3098" t="s">
        <v>84</v>
      </c>
      <c r="G3098" s="13" t="s">
        <v>117</v>
      </c>
      <c r="H3098" s="13" t="s">
        <v>115</v>
      </c>
      <c r="I3098">
        <v>1</v>
      </c>
    </row>
    <row r="3099" spans="1:9" x14ac:dyDescent="0.2">
      <c r="A3099" t="s">
        <v>138</v>
      </c>
      <c r="B3099" t="s">
        <v>58</v>
      </c>
      <c r="C3099" t="s">
        <v>137</v>
      </c>
      <c r="D3099" t="s">
        <v>49</v>
      </c>
      <c r="E3099" t="s">
        <v>42</v>
      </c>
      <c r="F3099" t="s">
        <v>46</v>
      </c>
      <c r="G3099" s="13" t="s">
        <v>117</v>
      </c>
      <c r="H3099" s="13" t="s">
        <v>113</v>
      </c>
      <c r="I3099">
        <v>1</v>
      </c>
    </row>
    <row r="3100" spans="1:9" x14ac:dyDescent="0.2">
      <c r="A3100" t="s">
        <v>138</v>
      </c>
      <c r="B3100" t="s">
        <v>58</v>
      </c>
      <c r="C3100" t="s">
        <v>137</v>
      </c>
      <c r="D3100" t="s">
        <v>49</v>
      </c>
      <c r="E3100" t="s">
        <v>42</v>
      </c>
      <c r="F3100" t="s">
        <v>84</v>
      </c>
      <c r="G3100" s="13" t="s">
        <v>117</v>
      </c>
      <c r="H3100" s="13" t="s">
        <v>114</v>
      </c>
      <c r="I3100">
        <v>1</v>
      </c>
    </row>
    <row r="3101" spans="1:9" x14ac:dyDescent="0.2">
      <c r="A3101" t="s">
        <v>138</v>
      </c>
      <c r="B3101" t="s">
        <v>58</v>
      </c>
      <c r="C3101" t="s">
        <v>137</v>
      </c>
      <c r="D3101" t="s">
        <v>49</v>
      </c>
      <c r="E3101" t="s">
        <v>61</v>
      </c>
      <c r="F3101" t="s">
        <v>84</v>
      </c>
      <c r="G3101" s="13" t="s">
        <v>117</v>
      </c>
      <c r="H3101" s="13" t="s">
        <v>115</v>
      </c>
      <c r="I3101">
        <v>1</v>
      </c>
    </row>
    <row r="3102" spans="1:9" x14ac:dyDescent="0.2">
      <c r="A3102" t="s">
        <v>138</v>
      </c>
      <c r="B3102" t="s">
        <v>58</v>
      </c>
      <c r="C3102" t="s">
        <v>137</v>
      </c>
      <c r="D3102" t="s">
        <v>49</v>
      </c>
      <c r="E3102" t="s">
        <v>42</v>
      </c>
      <c r="F3102" t="s">
        <v>46</v>
      </c>
      <c r="G3102" s="13" t="s">
        <v>117</v>
      </c>
      <c r="H3102" s="13" t="s">
        <v>113</v>
      </c>
      <c r="I3102">
        <v>1</v>
      </c>
    </row>
    <row r="3103" spans="1:9" x14ac:dyDescent="0.2">
      <c r="A3103" t="s">
        <v>138</v>
      </c>
      <c r="B3103" t="s">
        <v>58</v>
      </c>
      <c r="C3103" t="s">
        <v>137</v>
      </c>
      <c r="D3103" t="s">
        <v>49</v>
      </c>
      <c r="E3103" t="s">
        <v>61</v>
      </c>
      <c r="F3103" t="s">
        <v>84</v>
      </c>
      <c r="G3103" s="13" t="s">
        <v>117</v>
      </c>
      <c r="H3103" s="13" t="s">
        <v>114</v>
      </c>
      <c r="I3103">
        <v>1</v>
      </c>
    </row>
    <row r="3104" spans="1:9" x14ac:dyDescent="0.2">
      <c r="A3104" t="s">
        <v>138</v>
      </c>
      <c r="B3104" t="s">
        <v>58</v>
      </c>
      <c r="C3104" t="s">
        <v>137</v>
      </c>
      <c r="D3104" t="s">
        <v>50</v>
      </c>
      <c r="E3104" t="s">
        <v>42</v>
      </c>
      <c r="F3104" t="s">
        <v>84</v>
      </c>
      <c r="G3104" s="13" t="s">
        <v>117</v>
      </c>
      <c r="H3104" s="13" t="s">
        <v>115</v>
      </c>
      <c r="I3104">
        <v>1</v>
      </c>
    </row>
    <row r="3105" spans="1:9" x14ac:dyDescent="0.2">
      <c r="A3105" t="s">
        <v>138</v>
      </c>
      <c r="B3105" t="s">
        <v>58</v>
      </c>
      <c r="C3105" t="s">
        <v>137</v>
      </c>
      <c r="D3105" t="s">
        <v>49</v>
      </c>
      <c r="E3105" t="s">
        <v>42</v>
      </c>
      <c r="F3105" t="s">
        <v>46</v>
      </c>
      <c r="G3105" s="13" t="s">
        <v>117</v>
      </c>
      <c r="H3105" s="13" t="s">
        <v>114</v>
      </c>
      <c r="I3105">
        <v>1</v>
      </c>
    </row>
    <row r="3106" spans="1:9" x14ac:dyDescent="0.2">
      <c r="A3106" t="s">
        <v>138</v>
      </c>
      <c r="B3106" t="s">
        <v>58</v>
      </c>
      <c r="C3106" t="s">
        <v>137</v>
      </c>
      <c r="D3106" t="s">
        <v>49</v>
      </c>
      <c r="E3106" t="s">
        <v>42</v>
      </c>
      <c r="F3106" t="s">
        <v>84</v>
      </c>
      <c r="G3106" s="13" t="s">
        <v>117</v>
      </c>
      <c r="H3106" s="13" t="s">
        <v>115</v>
      </c>
      <c r="I3106">
        <v>1</v>
      </c>
    </row>
    <row r="3107" spans="1:9" x14ac:dyDescent="0.2">
      <c r="A3107" t="s">
        <v>138</v>
      </c>
      <c r="B3107" t="s">
        <v>58</v>
      </c>
      <c r="C3107" t="s">
        <v>137</v>
      </c>
      <c r="D3107" t="s">
        <v>50</v>
      </c>
      <c r="E3107" t="s">
        <v>42</v>
      </c>
      <c r="F3107" t="s">
        <v>46</v>
      </c>
      <c r="G3107" s="13" t="s">
        <v>117</v>
      </c>
      <c r="H3107" s="13" t="s">
        <v>113</v>
      </c>
      <c r="I3107">
        <v>1</v>
      </c>
    </row>
    <row r="3108" spans="1:9" x14ac:dyDescent="0.2">
      <c r="A3108" t="s">
        <v>138</v>
      </c>
      <c r="B3108" t="s">
        <v>58</v>
      </c>
      <c r="C3108" t="s">
        <v>137</v>
      </c>
      <c r="D3108" t="s">
        <v>50</v>
      </c>
      <c r="E3108" t="s">
        <v>42</v>
      </c>
      <c r="F3108" t="s">
        <v>84</v>
      </c>
      <c r="G3108" s="13" t="s">
        <v>117</v>
      </c>
      <c r="H3108" s="13" t="s">
        <v>114</v>
      </c>
      <c r="I3108">
        <v>1</v>
      </c>
    </row>
    <row r="3109" spans="1:9" x14ac:dyDescent="0.2">
      <c r="A3109" t="s">
        <v>138</v>
      </c>
      <c r="B3109" t="s">
        <v>58</v>
      </c>
      <c r="C3109" t="s">
        <v>137</v>
      </c>
      <c r="D3109" t="s">
        <v>50</v>
      </c>
      <c r="E3109" t="s">
        <v>45</v>
      </c>
      <c r="F3109" t="s">
        <v>84</v>
      </c>
      <c r="G3109" s="13" t="s">
        <v>117</v>
      </c>
      <c r="H3109" s="13" t="s">
        <v>115</v>
      </c>
      <c r="I3109">
        <v>1</v>
      </c>
    </row>
    <row r="3110" spans="1:9" x14ac:dyDescent="0.2">
      <c r="A3110" t="s">
        <v>138</v>
      </c>
      <c r="B3110" t="s">
        <v>58</v>
      </c>
      <c r="C3110" t="s">
        <v>137</v>
      </c>
      <c r="D3110" t="s">
        <v>49</v>
      </c>
      <c r="E3110" t="s">
        <v>42</v>
      </c>
      <c r="F3110" t="s">
        <v>46</v>
      </c>
      <c r="G3110" s="13" t="s">
        <v>117</v>
      </c>
      <c r="H3110" s="13" t="s">
        <v>113</v>
      </c>
      <c r="I3110">
        <v>1</v>
      </c>
    </row>
    <row r="3111" spans="1:9" x14ac:dyDescent="0.2">
      <c r="A3111" t="s">
        <v>138</v>
      </c>
      <c r="B3111" t="s">
        <v>58</v>
      </c>
      <c r="C3111" t="s">
        <v>137</v>
      </c>
      <c r="D3111" t="s">
        <v>49</v>
      </c>
      <c r="E3111" t="s">
        <v>42</v>
      </c>
      <c r="F3111" t="s">
        <v>84</v>
      </c>
      <c r="G3111" s="13" t="s">
        <v>117</v>
      </c>
      <c r="H3111" s="13" t="s">
        <v>114</v>
      </c>
      <c r="I3111">
        <v>1</v>
      </c>
    </row>
    <row r="3112" spans="1:9" x14ac:dyDescent="0.2">
      <c r="A3112" t="s">
        <v>138</v>
      </c>
      <c r="B3112" t="s">
        <v>58</v>
      </c>
      <c r="C3112" t="s">
        <v>137</v>
      </c>
      <c r="D3112" t="s">
        <v>50</v>
      </c>
      <c r="E3112" t="s">
        <v>45</v>
      </c>
      <c r="F3112" t="s">
        <v>46</v>
      </c>
      <c r="G3112" s="13" t="s">
        <v>117</v>
      </c>
      <c r="H3112" s="13" t="s">
        <v>115</v>
      </c>
      <c r="I3112">
        <v>1</v>
      </c>
    </row>
    <row r="3113" spans="1:9" x14ac:dyDescent="0.2">
      <c r="A3113" t="s">
        <v>138</v>
      </c>
      <c r="B3113" t="s">
        <v>58</v>
      </c>
      <c r="C3113" t="s">
        <v>137</v>
      </c>
      <c r="D3113" t="s">
        <v>50</v>
      </c>
      <c r="E3113" t="s">
        <v>42</v>
      </c>
      <c r="F3113" t="s">
        <v>46</v>
      </c>
      <c r="G3113" s="13" t="s">
        <v>117</v>
      </c>
      <c r="H3113" s="13" t="s">
        <v>114</v>
      </c>
      <c r="I3113">
        <v>1</v>
      </c>
    </row>
    <row r="3114" spans="1:9" x14ac:dyDescent="0.2">
      <c r="A3114" t="s">
        <v>138</v>
      </c>
      <c r="B3114" t="s">
        <v>58</v>
      </c>
      <c r="C3114" t="s">
        <v>137</v>
      </c>
      <c r="D3114" t="s">
        <v>50</v>
      </c>
      <c r="E3114" t="s">
        <v>41</v>
      </c>
      <c r="F3114" t="s">
        <v>46</v>
      </c>
      <c r="G3114" s="13" t="s">
        <v>117</v>
      </c>
      <c r="H3114" s="13" t="s">
        <v>115</v>
      </c>
      <c r="I3114">
        <v>1</v>
      </c>
    </row>
    <row r="3115" spans="1:9" x14ac:dyDescent="0.2">
      <c r="A3115" t="s">
        <v>138</v>
      </c>
      <c r="B3115" t="s">
        <v>58</v>
      </c>
      <c r="C3115" t="s">
        <v>137</v>
      </c>
      <c r="D3115" t="s">
        <v>49</v>
      </c>
      <c r="E3115" t="s">
        <v>41</v>
      </c>
      <c r="F3115" t="s">
        <v>46</v>
      </c>
      <c r="G3115" s="13" t="s">
        <v>117</v>
      </c>
      <c r="H3115" s="13" t="s">
        <v>113</v>
      </c>
      <c r="I3115">
        <v>1</v>
      </c>
    </row>
    <row r="3116" spans="1:9" x14ac:dyDescent="0.2">
      <c r="A3116" t="s">
        <v>138</v>
      </c>
      <c r="B3116" t="s">
        <v>58</v>
      </c>
      <c r="C3116" t="s">
        <v>137</v>
      </c>
      <c r="D3116" t="s">
        <v>50</v>
      </c>
      <c r="E3116" t="s">
        <v>43</v>
      </c>
      <c r="F3116" t="s">
        <v>46</v>
      </c>
      <c r="G3116" s="13" t="s">
        <v>117</v>
      </c>
      <c r="H3116" s="13" t="s">
        <v>114</v>
      </c>
      <c r="I3116">
        <v>1</v>
      </c>
    </row>
    <row r="3117" spans="1:9" x14ac:dyDescent="0.2">
      <c r="A3117" t="s">
        <v>108</v>
      </c>
      <c r="B3117" t="s">
        <v>58</v>
      </c>
      <c r="C3117" t="s">
        <v>134</v>
      </c>
      <c r="D3117" t="s">
        <v>49</v>
      </c>
      <c r="E3117" t="s">
        <v>42</v>
      </c>
      <c r="F3117" t="s">
        <v>83</v>
      </c>
      <c r="G3117" s="13" t="s">
        <v>117</v>
      </c>
      <c r="H3117" s="13" t="s">
        <v>115</v>
      </c>
      <c r="I3117">
        <v>1</v>
      </c>
    </row>
    <row r="3118" spans="1:9" x14ac:dyDescent="0.2">
      <c r="A3118" t="s">
        <v>138</v>
      </c>
      <c r="B3118" t="s">
        <v>58</v>
      </c>
      <c r="C3118" t="s">
        <v>137</v>
      </c>
      <c r="D3118" t="s">
        <v>49</v>
      </c>
      <c r="E3118" t="s">
        <v>42</v>
      </c>
      <c r="F3118" t="s">
        <v>46</v>
      </c>
      <c r="G3118" s="13" t="s">
        <v>117</v>
      </c>
      <c r="H3118" s="13" t="s">
        <v>113</v>
      </c>
      <c r="I3118">
        <v>1</v>
      </c>
    </row>
    <row r="3119" spans="1:9" x14ac:dyDescent="0.2">
      <c r="A3119" t="s">
        <v>138</v>
      </c>
      <c r="B3119" t="s">
        <v>58</v>
      </c>
      <c r="C3119" t="s">
        <v>137</v>
      </c>
      <c r="D3119" t="s">
        <v>49</v>
      </c>
      <c r="E3119" t="s">
        <v>42</v>
      </c>
      <c r="F3119" t="s">
        <v>46</v>
      </c>
      <c r="G3119" s="13" t="s">
        <v>117</v>
      </c>
      <c r="H3119" s="13" t="s">
        <v>114</v>
      </c>
      <c r="I3119">
        <v>1</v>
      </c>
    </row>
    <row r="3120" spans="1:9" x14ac:dyDescent="0.2">
      <c r="A3120" t="s">
        <v>138</v>
      </c>
      <c r="B3120" t="s">
        <v>58</v>
      </c>
      <c r="C3120" t="s">
        <v>137</v>
      </c>
      <c r="D3120" t="s">
        <v>49</v>
      </c>
      <c r="E3120" t="s">
        <v>42</v>
      </c>
      <c r="F3120" t="s">
        <v>46</v>
      </c>
      <c r="G3120" s="13" t="s">
        <v>117</v>
      </c>
      <c r="H3120" s="13" t="s">
        <v>115</v>
      </c>
      <c r="I3120">
        <v>1</v>
      </c>
    </row>
    <row r="3121" spans="1:9" x14ac:dyDescent="0.2">
      <c r="A3121" t="s">
        <v>138</v>
      </c>
      <c r="B3121" t="s">
        <v>58</v>
      </c>
      <c r="C3121" t="s">
        <v>137</v>
      </c>
      <c r="D3121" t="s">
        <v>50</v>
      </c>
      <c r="E3121" t="s">
        <v>42</v>
      </c>
      <c r="F3121" t="s">
        <v>46</v>
      </c>
      <c r="G3121" s="13" t="s">
        <v>117</v>
      </c>
      <c r="H3121" s="13" t="s">
        <v>114</v>
      </c>
      <c r="I3121">
        <v>1</v>
      </c>
    </row>
    <row r="3122" spans="1:9" x14ac:dyDescent="0.2">
      <c r="A3122" t="s">
        <v>138</v>
      </c>
      <c r="B3122" t="s">
        <v>58</v>
      </c>
      <c r="C3122" t="s">
        <v>137</v>
      </c>
      <c r="D3122" t="s">
        <v>49</v>
      </c>
      <c r="E3122" t="s">
        <v>61</v>
      </c>
      <c r="F3122" t="s">
        <v>46</v>
      </c>
      <c r="G3122" s="13" t="s">
        <v>117</v>
      </c>
      <c r="H3122" s="13" t="s">
        <v>115</v>
      </c>
      <c r="I3122">
        <v>1</v>
      </c>
    </row>
    <row r="3123" spans="1:9" x14ac:dyDescent="0.2">
      <c r="A3123" t="s">
        <v>138</v>
      </c>
      <c r="B3123" t="s">
        <v>58</v>
      </c>
      <c r="C3123" t="s">
        <v>137</v>
      </c>
      <c r="D3123" t="s">
        <v>50</v>
      </c>
      <c r="E3123" t="s">
        <v>61</v>
      </c>
      <c r="F3123" t="s">
        <v>46</v>
      </c>
      <c r="G3123" s="13" t="s">
        <v>117</v>
      </c>
      <c r="H3123" s="13" t="s">
        <v>113</v>
      </c>
      <c r="I3123">
        <v>1</v>
      </c>
    </row>
    <row r="3124" spans="1:9" x14ac:dyDescent="0.2">
      <c r="A3124" t="s">
        <v>138</v>
      </c>
      <c r="B3124" t="s">
        <v>58</v>
      </c>
      <c r="C3124" t="s">
        <v>137</v>
      </c>
      <c r="D3124" t="s">
        <v>49</v>
      </c>
      <c r="E3124" t="s">
        <v>44</v>
      </c>
      <c r="F3124" t="s">
        <v>46</v>
      </c>
      <c r="G3124" s="13" t="s">
        <v>117</v>
      </c>
      <c r="H3124" s="13" t="s">
        <v>114</v>
      </c>
      <c r="I3124">
        <v>1</v>
      </c>
    </row>
    <row r="3125" spans="1:9" x14ac:dyDescent="0.2">
      <c r="A3125" t="s">
        <v>138</v>
      </c>
      <c r="B3125" t="s">
        <v>58</v>
      </c>
      <c r="C3125" t="s">
        <v>137</v>
      </c>
      <c r="D3125" t="s">
        <v>50</v>
      </c>
      <c r="E3125" t="s">
        <v>42</v>
      </c>
      <c r="F3125" t="s">
        <v>46</v>
      </c>
      <c r="G3125" s="13" t="s">
        <v>117</v>
      </c>
      <c r="H3125" s="13" t="s">
        <v>115</v>
      </c>
      <c r="I3125">
        <v>1</v>
      </c>
    </row>
    <row r="3126" spans="1:9" x14ac:dyDescent="0.2">
      <c r="A3126" t="s">
        <v>138</v>
      </c>
      <c r="B3126" t="s">
        <v>58</v>
      </c>
      <c r="C3126" t="s">
        <v>137</v>
      </c>
      <c r="D3126" t="s">
        <v>50</v>
      </c>
      <c r="E3126" t="s">
        <v>42</v>
      </c>
      <c r="F3126" t="s">
        <v>84</v>
      </c>
      <c r="G3126" s="13" t="s">
        <v>117</v>
      </c>
      <c r="H3126" s="13" t="s">
        <v>113</v>
      </c>
      <c r="I3126">
        <v>1</v>
      </c>
    </row>
    <row r="3127" spans="1:9" x14ac:dyDescent="0.2">
      <c r="A3127" t="s">
        <v>108</v>
      </c>
      <c r="B3127" t="s">
        <v>58</v>
      </c>
      <c r="C3127" t="s">
        <v>134</v>
      </c>
      <c r="D3127" t="s">
        <v>49</v>
      </c>
      <c r="E3127" t="s">
        <v>45</v>
      </c>
      <c r="F3127" t="s">
        <v>83</v>
      </c>
      <c r="G3127" s="13" t="s">
        <v>117</v>
      </c>
      <c r="H3127" s="13" t="s">
        <v>114</v>
      </c>
      <c r="I3127">
        <v>1</v>
      </c>
    </row>
    <row r="3128" spans="1:9" x14ac:dyDescent="0.2">
      <c r="A3128" t="s">
        <v>108</v>
      </c>
      <c r="B3128" t="s">
        <v>58</v>
      </c>
      <c r="C3128" t="s">
        <v>134</v>
      </c>
      <c r="D3128" t="s">
        <v>49</v>
      </c>
      <c r="E3128" t="s">
        <v>42</v>
      </c>
      <c r="F3128" t="s">
        <v>83</v>
      </c>
      <c r="G3128" s="13" t="s">
        <v>117</v>
      </c>
      <c r="H3128" s="13" t="s">
        <v>115</v>
      </c>
      <c r="I3128">
        <v>1</v>
      </c>
    </row>
    <row r="3129" spans="1:9" x14ac:dyDescent="0.2">
      <c r="A3129" t="s">
        <v>138</v>
      </c>
      <c r="B3129" t="s">
        <v>58</v>
      </c>
      <c r="C3129" t="s">
        <v>137</v>
      </c>
      <c r="D3129" t="s">
        <v>50</v>
      </c>
      <c r="E3129" t="s">
        <v>42</v>
      </c>
      <c r="F3129" t="s">
        <v>46</v>
      </c>
      <c r="G3129" s="13" t="s">
        <v>117</v>
      </c>
      <c r="H3129" s="13" t="s">
        <v>114</v>
      </c>
      <c r="I3129">
        <v>1</v>
      </c>
    </row>
    <row r="3130" spans="1:9" x14ac:dyDescent="0.2">
      <c r="A3130" t="s">
        <v>138</v>
      </c>
      <c r="B3130" t="s">
        <v>58</v>
      </c>
      <c r="C3130" t="s">
        <v>137</v>
      </c>
      <c r="D3130" t="s">
        <v>49</v>
      </c>
      <c r="E3130" t="s">
        <v>42</v>
      </c>
      <c r="F3130" t="s">
        <v>46</v>
      </c>
      <c r="G3130" s="13" t="s">
        <v>117</v>
      </c>
      <c r="H3130" s="13" t="s">
        <v>115</v>
      </c>
      <c r="I3130">
        <v>1</v>
      </c>
    </row>
    <row r="3131" spans="1:9" x14ac:dyDescent="0.2">
      <c r="A3131" t="s">
        <v>138</v>
      </c>
      <c r="B3131" t="s">
        <v>58</v>
      </c>
      <c r="C3131" t="s">
        <v>137</v>
      </c>
      <c r="D3131" t="s">
        <v>49</v>
      </c>
      <c r="E3131" t="s">
        <v>60</v>
      </c>
      <c r="F3131" t="s">
        <v>84</v>
      </c>
      <c r="G3131" s="13" t="s">
        <v>117</v>
      </c>
      <c r="H3131" s="13" t="s">
        <v>113</v>
      </c>
      <c r="I3131">
        <v>1</v>
      </c>
    </row>
    <row r="3132" spans="1:9" x14ac:dyDescent="0.2">
      <c r="A3132" t="s">
        <v>108</v>
      </c>
      <c r="B3132" t="s">
        <v>58</v>
      </c>
      <c r="C3132" t="s">
        <v>134</v>
      </c>
      <c r="D3132" t="s">
        <v>49</v>
      </c>
      <c r="E3132" t="s">
        <v>41</v>
      </c>
      <c r="F3132" t="s">
        <v>83</v>
      </c>
      <c r="G3132" s="13" t="s">
        <v>117</v>
      </c>
      <c r="H3132" s="13" t="s">
        <v>114</v>
      </c>
      <c r="I3132">
        <v>1</v>
      </c>
    </row>
    <row r="3133" spans="1:9" x14ac:dyDescent="0.2">
      <c r="A3133" t="s">
        <v>138</v>
      </c>
      <c r="B3133" t="s">
        <v>58</v>
      </c>
      <c r="C3133" t="s">
        <v>137</v>
      </c>
      <c r="D3133" t="s">
        <v>50</v>
      </c>
      <c r="E3133" t="s">
        <v>61</v>
      </c>
      <c r="F3133" t="s">
        <v>84</v>
      </c>
      <c r="G3133" s="13" t="s">
        <v>117</v>
      </c>
      <c r="H3133" s="13" t="s">
        <v>115</v>
      </c>
      <c r="I3133">
        <v>1</v>
      </c>
    </row>
    <row r="3134" spans="1:9" x14ac:dyDescent="0.2">
      <c r="A3134" t="s">
        <v>138</v>
      </c>
      <c r="B3134" t="s">
        <v>58</v>
      </c>
      <c r="C3134" t="s">
        <v>137</v>
      </c>
      <c r="D3134" t="s">
        <v>49</v>
      </c>
      <c r="E3134" t="s">
        <v>42</v>
      </c>
      <c r="F3134" t="s">
        <v>46</v>
      </c>
      <c r="G3134" s="13" t="s">
        <v>117</v>
      </c>
      <c r="H3134" s="13" t="s">
        <v>113</v>
      </c>
      <c r="I3134">
        <v>1</v>
      </c>
    </row>
    <row r="3135" spans="1:9" x14ac:dyDescent="0.2">
      <c r="A3135" t="s">
        <v>138</v>
      </c>
      <c r="B3135" t="s">
        <v>58</v>
      </c>
      <c r="C3135" t="s">
        <v>137</v>
      </c>
      <c r="D3135" t="s">
        <v>50</v>
      </c>
      <c r="E3135" t="s">
        <v>44</v>
      </c>
      <c r="F3135" t="s">
        <v>84</v>
      </c>
      <c r="G3135" s="13" t="s">
        <v>117</v>
      </c>
      <c r="H3135" s="13" t="s">
        <v>114</v>
      </c>
      <c r="I3135">
        <v>1</v>
      </c>
    </row>
    <row r="3136" spans="1:9" x14ac:dyDescent="0.2">
      <c r="A3136" t="s">
        <v>138</v>
      </c>
      <c r="B3136" t="s">
        <v>58</v>
      </c>
      <c r="C3136" t="s">
        <v>137</v>
      </c>
      <c r="D3136" t="s">
        <v>49</v>
      </c>
      <c r="E3136" t="s">
        <v>42</v>
      </c>
      <c r="F3136" t="s">
        <v>84</v>
      </c>
      <c r="G3136" s="13" t="s">
        <v>117</v>
      </c>
      <c r="H3136" s="13" t="s">
        <v>115</v>
      </c>
      <c r="I3136">
        <v>1</v>
      </c>
    </row>
    <row r="3137" spans="1:9" x14ac:dyDescent="0.2">
      <c r="A3137" t="s">
        <v>138</v>
      </c>
      <c r="B3137" t="s">
        <v>58</v>
      </c>
      <c r="C3137" t="s">
        <v>137</v>
      </c>
      <c r="D3137" t="s">
        <v>49</v>
      </c>
      <c r="E3137" t="s">
        <v>42</v>
      </c>
      <c r="F3137" t="s">
        <v>46</v>
      </c>
      <c r="G3137" s="13" t="s">
        <v>117</v>
      </c>
      <c r="H3137" s="13" t="s">
        <v>114</v>
      </c>
      <c r="I3137">
        <v>1</v>
      </c>
    </row>
    <row r="3138" spans="1:9" x14ac:dyDescent="0.2">
      <c r="A3138" t="s">
        <v>138</v>
      </c>
      <c r="B3138" t="s">
        <v>58</v>
      </c>
      <c r="C3138" t="s">
        <v>137</v>
      </c>
      <c r="D3138" t="s">
        <v>50</v>
      </c>
      <c r="E3138" t="s">
        <v>61</v>
      </c>
      <c r="F3138" t="s">
        <v>84</v>
      </c>
      <c r="G3138" s="13" t="s">
        <v>117</v>
      </c>
      <c r="H3138" s="13" t="s">
        <v>115</v>
      </c>
      <c r="I3138">
        <v>1</v>
      </c>
    </row>
    <row r="3139" spans="1:9" x14ac:dyDescent="0.2">
      <c r="A3139" t="s">
        <v>138</v>
      </c>
      <c r="B3139" t="s">
        <v>58</v>
      </c>
      <c r="C3139" t="s">
        <v>137</v>
      </c>
      <c r="D3139" t="s">
        <v>50</v>
      </c>
      <c r="E3139" t="s">
        <v>42</v>
      </c>
      <c r="F3139" t="s">
        <v>84</v>
      </c>
      <c r="G3139" s="13" t="s">
        <v>117</v>
      </c>
      <c r="H3139" s="13" t="s">
        <v>113</v>
      </c>
      <c r="I3139">
        <v>1</v>
      </c>
    </row>
    <row r="3140" spans="1:9" x14ac:dyDescent="0.2">
      <c r="A3140" t="s">
        <v>138</v>
      </c>
      <c r="B3140" t="s">
        <v>58</v>
      </c>
      <c r="C3140" t="s">
        <v>137</v>
      </c>
      <c r="D3140" t="s">
        <v>49</v>
      </c>
      <c r="E3140" t="s">
        <v>44</v>
      </c>
      <c r="F3140" t="s">
        <v>84</v>
      </c>
      <c r="G3140" s="13" t="s">
        <v>117</v>
      </c>
      <c r="H3140" s="13" t="s">
        <v>114</v>
      </c>
      <c r="I3140">
        <v>1</v>
      </c>
    </row>
    <row r="3141" spans="1:9" x14ac:dyDescent="0.2">
      <c r="A3141" t="s">
        <v>138</v>
      </c>
      <c r="B3141" t="s">
        <v>58</v>
      </c>
      <c r="C3141" t="s">
        <v>137</v>
      </c>
      <c r="D3141" t="s">
        <v>50</v>
      </c>
      <c r="E3141" t="s">
        <v>42</v>
      </c>
      <c r="F3141" t="s">
        <v>46</v>
      </c>
      <c r="G3141" s="13" t="s">
        <v>117</v>
      </c>
      <c r="H3141" s="13" t="s">
        <v>115</v>
      </c>
      <c r="I3141">
        <v>1</v>
      </c>
    </row>
    <row r="3142" spans="1:9" x14ac:dyDescent="0.2">
      <c r="A3142" t="s">
        <v>138</v>
      </c>
      <c r="B3142" t="s">
        <v>58</v>
      </c>
      <c r="C3142" t="s">
        <v>137</v>
      </c>
      <c r="D3142" t="s">
        <v>50</v>
      </c>
      <c r="E3142" t="s">
        <v>41</v>
      </c>
      <c r="F3142" t="s">
        <v>84</v>
      </c>
      <c r="G3142" s="13" t="s">
        <v>117</v>
      </c>
      <c r="H3142" s="13" t="s">
        <v>113</v>
      </c>
      <c r="I3142">
        <v>1</v>
      </c>
    </row>
    <row r="3143" spans="1:9" x14ac:dyDescent="0.2">
      <c r="A3143" t="s">
        <v>138</v>
      </c>
      <c r="B3143" t="s">
        <v>58</v>
      </c>
      <c r="C3143" t="s">
        <v>137</v>
      </c>
      <c r="D3143" t="s">
        <v>50</v>
      </c>
      <c r="E3143" t="s">
        <v>61</v>
      </c>
      <c r="F3143" t="s">
        <v>84</v>
      </c>
      <c r="G3143" s="13" t="s">
        <v>117</v>
      </c>
      <c r="H3143" s="13" t="s">
        <v>114</v>
      </c>
      <c r="I3143">
        <v>1</v>
      </c>
    </row>
    <row r="3144" spans="1:9" x14ac:dyDescent="0.2">
      <c r="A3144" t="s">
        <v>138</v>
      </c>
      <c r="B3144" t="s">
        <v>58</v>
      </c>
      <c r="C3144" t="s">
        <v>137</v>
      </c>
      <c r="D3144" t="s">
        <v>50</v>
      </c>
      <c r="E3144" t="s">
        <v>42</v>
      </c>
      <c r="F3144" t="s">
        <v>46</v>
      </c>
      <c r="G3144" s="13" t="s">
        <v>117</v>
      </c>
      <c r="H3144" s="13" t="s">
        <v>115</v>
      </c>
      <c r="I3144">
        <v>1</v>
      </c>
    </row>
    <row r="3145" spans="1:9" x14ac:dyDescent="0.2">
      <c r="A3145" t="s">
        <v>138</v>
      </c>
      <c r="B3145" t="s">
        <v>58</v>
      </c>
      <c r="C3145" t="s">
        <v>137</v>
      </c>
      <c r="D3145" t="s">
        <v>50</v>
      </c>
      <c r="E3145" t="s">
        <v>42</v>
      </c>
      <c r="F3145" t="s">
        <v>84</v>
      </c>
      <c r="G3145" s="13" t="s">
        <v>117</v>
      </c>
      <c r="H3145" s="13" t="s">
        <v>114</v>
      </c>
      <c r="I3145">
        <v>1</v>
      </c>
    </row>
    <row r="3146" spans="1:9" x14ac:dyDescent="0.2">
      <c r="G3146" s="13"/>
      <c r="H3146" s="13"/>
    </row>
    <row r="3147" spans="1:9" x14ac:dyDescent="0.2">
      <c r="G3147" s="13"/>
      <c r="H3147" s="13"/>
    </row>
    <row r="3148" spans="1:9" x14ac:dyDescent="0.2">
      <c r="G3148" s="13"/>
      <c r="H3148" s="13"/>
    </row>
    <row r="3149" spans="1:9" x14ac:dyDescent="0.2">
      <c r="G3149" s="13"/>
      <c r="H3149" s="13"/>
    </row>
    <row r="3150" spans="1:9" x14ac:dyDescent="0.2">
      <c r="G3150" s="13"/>
      <c r="H3150" s="13"/>
    </row>
    <row r="3151" spans="1:9" x14ac:dyDescent="0.2">
      <c r="G3151" s="13"/>
      <c r="H3151" s="13"/>
    </row>
    <row r="3152" spans="1:9" x14ac:dyDescent="0.2">
      <c r="G3152" s="13"/>
      <c r="H3152" s="13"/>
    </row>
    <row r="3153" spans="7:8" x14ac:dyDescent="0.2">
      <c r="G3153" s="13"/>
      <c r="H3153" s="13"/>
    </row>
    <row r="3154" spans="7:8" x14ac:dyDescent="0.2">
      <c r="G3154" s="13"/>
      <c r="H3154" s="13"/>
    </row>
    <row r="3155" spans="7:8" x14ac:dyDescent="0.2">
      <c r="G3155" s="13"/>
      <c r="H3155" s="13"/>
    </row>
    <row r="3156" spans="7:8" x14ac:dyDescent="0.2">
      <c r="G3156" s="13"/>
      <c r="H3156" s="13"/>
    </row>
    <row r="3157" spans="7:8" x14ac:dyDescent="0.2">
      <c r="G3157" s="13"/>
      <c r="H3157" s="13"/>
    </row>
    <row r="3158" spans="7:8" x14ac:dyDescent="0.2">
      <c r="G3158" s="13"/>
      <c r="H3158" s="13"/>
    </row>
    <row r="3159" spans="7:8" x14ac:dyDescent="0.2">
      <c r="G3159" s="13"/>
      <c r="H3159" s="13"/>
    </row>
    <row r="3160" spans="7:8" x14ac:dyDescent="0.2">
      <c r="G3160" s="13"/>
      <c r="H3160" s="13"/>
    </row>
    <row r="3161" spans="7:8" x14ac:dyDescent="0.2">
      <c r="G3161" s="13"/>
      <c r="H3161" s="13"/>
    </row>
    <row r="3162" spans="7:8" x14ac:dyDescent="0.2">
      <c r="G3162" s="13"/>
      <c r="H3162" s="13"/>
    </row>
    <row r="3163" spans="7:8" x14ac:dyDescent="0.2">
      <c r="G3163" s="13"/>
      <c r="H3163" s="13"/>
    </row>
    <row r="3164" spans="7:8" x14ac:dyDescent="0.2">
      <c r="G3164" s="13"/>
      <c r="H3164" s="13"/>
    </row>
    <row r="3165" spans="7:8" x14ac:dyDescent="0.2">
      <c r="G3165" s="13"/>
      <c r="H3165" s="13"/>
    </row>
    <row r="3166" spans="7:8" x14ac:dyDescent="0.2">
      <c r="G3166" s="13"/>
      <c r="H3166" s="13"/>
    </row>
    <row r="3167" spans="7:8" x14ac:dyDescent="0.2">
      <c r="G3167" s="13"/>
      <c r="H3167" s="13"/>
    </row>
    <row r="3168" spans="7:8" x14ac:dyDescent="0.2">
      <c r="G3168" s="13"/>
      <c r="H3168" s="13"/>
    </row>
    <row r="3169" spans="7:8" x14ac:dyDescent="0.2">
      <c r="G3169" s="13"/>
      <c r="H3169" s="13"/>
    </row>
    <row r="3170" spans="7:8" x14ac:dyDescent="0.2">
      <c r="G3170" s="13"/>
      <c r="H3170" s="13"/>
    </row>
    <row r="3171" spans="7:8" x14ac:dyDescent="0.2">
      <c r="G3171" s="13"/>
      <c r="H3171" s="13"/>
    </row>
    <row r="3172" spans="7:8" x14ac:dyDescent="0.2">
      <c r="G3172" s="13"/>
      <c r="H3172" s="13"/>
    </row>
    <row r="3173" spans="7:8" x14ac:dyDescent="0.2">
      <c r="G3173" s="13"/>
      <c r="H3173" s="13"/>
    </row>
    <row r="3174" spans="7:8" x14ac:dyDescent="0.2">
      <c r="G3174" s="13"/>
      <c r="H3174" s="13"/>
    </row>
    <row r="3175" spans="7:8" x14ac:dyDescent="0.2">
      <c r="G3175" s="13"/>
      <c r="H3175" s="13"/>
    </row>
    <row r="3176" spans="7:8" x14ac:dyDescent="0.2">
      <c r="G3176" s="13"/>
      <c r="H3176" s="13"/>
    </row>
    <row r="3177" spans="7:8" x14ac:dyDescent="0.2">
      <c r="G3177" s="13"/>
      <c r="H3177" s="13"/>
    </row>
    <row r="3178" spans="7:8" x14ac:dyDescent="0.2">
      <c r="G3178" s="13"/>
      <c r="H3178" s="13"/>
    </row>
    <row r="3179" spans="7:8" x14ac:dyDescent="0.2">
      <c r="G3179" s="13"/>
      <c r="H3179" s="13"/>
    </row>
    <row r="3180" spans="7:8" x14ac:dyDescent="0.2">
      <c r="G3180" s="13"/>
      <c r="H3180" s="13"/>
    </row>
    <row r="3181" spans="7:8" x14ac:dyDescent="0.2">
      <c r="G3181" s="13"/>
      <c r="H3181" s="13"/>
    </row>
    <row r="3182" spans="7:8" x14ac:dyDescent="0.2">
      <c r="G3182" s="13"/>
      <c r="H3182" s="13"/>
    </row>
    <row r="3183" spans="7:8" x14ac:dyDescent="0.2">
      <c r="G3183" s="13"/>
      <c r="H3183" s="13"/>
    </row>
    <row r="3184" spans="7:8" x14ac:dyDescent="0.2">
      <c r="G3184" s="13"/>
      <c r="H3184" s="13"/>
    </row>
    <row r="3185" spans="7:8" x14ac:dyDescent="0.2">
      <c r="G3185" s="13"/>
      <c r="H3185" s="13"/>
    </row>
    <row r="3186" spans="7:8" x14ac:dyDescent="0.2">
      <c r="G3186" s="13"/>
      <c r="H3186" s="13"/>
    </row>
    <row r="3187" spans="7:8" x14ac:dyDescent="0.2">
      <c r="G3187" s="13"/>
      <c r="H3187" s="13"/>
    </row>
    <row r="3188" spans="7:8" x14ac:dyDescent="0.2">
      <c r="G3188" s="13"/>
      <c r="H3188" s="13"/>
    </row>
    <row r="3189" spans="7:8" x14ac:dyDescent="0.2">
      <c r="G3189" s="13"/>
      <c r="H3189" s="13"/>
    </row>
    <row r="3190" spans="7:8" x14ac:dyDescent="0.2">
      <c r="G3190" s="13"/>
      <c r="H3190" s="13"/>
    </row>
    <row r="3191" spans="7:8" x14ac:dyDescent="0.2">
      <c r="G3191" s="13"/>
      <c r="H3191" s="13"/>
    </row>
    <row r="3192" spans="7:8" x14ac:dyDescent="0.2">
      <c r="G3192" s="13"/>
      <c r="H3192" s="13"/>
    </row>
    <row r="3193" spans="7:8" x14ac:dyDescent="0.2">
      <c r="G3193" s="13"/>
      <c r="H3193" s="13"/>
    </row>
    <row r="3194" spans="7:8" x14ac:dyDescent="0.2">
      <c r="G3194" s="13"/>
      <c r="H3194" s="13"/>
    </row>
    <row r="3195" spans="7:8" x14ac:dyDescent="0.2">
      <c r="G3195" s="13"/>
      <c r="H3195" s="13"/>
    </row>
    <row r="3196" spans="7:8" x14ac:dyDescent="0.2">
      <c r="G3196" s="13"/>
      <c r="H3196" s="13"/>
    </row>
    <row r="3197" spans="7:8" x14ac:dyDescent="0.2">
      <c r="G3197" s="13"/>
      <c r="H3197" s="13"/>
    </row>
    <row r="3198" spans="7:8" x14ac:dyDescent="0.2">
      <c r="G3198" s="13"/>
      <c r="H3198" s="13"/>
    </row>
    <row r="3199" spans="7:8" x14ac:dyDescent="0.2">
      <c r="G3199" s="13"/>
      <c r="H3199" s="13"/>
    </row>
    <row r="3200" spans="7:8" x14ac:dyDescent="0.2">
      <c r="G3200" s="13"/>
      <c r="H3200" s="13"/>
    </row>
    <row r="3201" spans="7:8" x14ac:dyDescent="0.2">
      <c r="G3201" s="13"/>
      <c r="H3201" s="13"/>
    </row>
    <row r="3202" spans="7:8" x14ac:dyDescent="0.2">
      <c r="G3202" s="13"/>
      <c r="H3202" s="13"/>
    </row>
    <row r="3203" spans="7:8" x14ac:dyDescent="0.2">
      <c r="G3203" s="13"/>
      <c r="H3203" s="13"/>
    </row>
    <row r="3204" spans="7:8" x14ac:dyDescent="0.2">
      <c r="G3204" s="13"/>
      <c r="H3204" s="13"/>
    </row>
    <row r="3205" spans="7:8" x14ac:dyDescent="0.2">
      <c r="G3205" s="13"/>
      <c r="H3205" s="13"/>
    </row>
    <row r="3206" spans="7:8" x14ac:dyDescent="0.2">
      <c r="G3206" s="13"/>
      <c r="H3206" s="13"/>
    </row>
    <row r="3207" spans="7:8" x14ac:dyDescent="0.2">
      <c r="G3207" s="13"/>
      <c r="H3207" s="13"/>
    </row>
    <row r="3208" spans="7:8" x14ac:dyDescent="0.2">
      <c r="G3208" s="13"/>
      <c r="H3208" s="13"/>
    </row>
    <row r="3209" spans="7:8" x14ac:dyDescent="0.2">
      <c r="G3209" s="13"/>
      <c r="H3209" s="13"/>
    </row>
    <row r="3210" spans="7:8" x14ac:dyDescent="0.2">
      <c r="G3210" s="13"/>
      <c r="H3210" s="13"/>
    </row>
    <row r="3211" spans="7:8" x14ac:dyDescent="0.2">
      <c r="G3211" s="13"/>
      <c r="H3211" s="13"/>
    </row>
    <row r="3212" spans="7:8" x14ac:dyDescent="0.2">
      <c r="G3212" s="13"/>
      <c r="H3212" s="13"/>
    </row>
    <row r="3213" spans="7:8" x14ac:dyDescent="0.2">
      <c r="G3213" s="13"/>
      <c r="H3213" s="13"/>
    </row>
    <row r="3214" spans="7:8" x14ac:dyDescent="0.2">
      <c r="G3214" s="13"/>
      <c r="H3214" s="13"/>
    </row>
    <row r="3215" spans="7:8" x14ac:dyDescent="0.2">
      <c r="G3215" s="13"/>
      <c r="H3215" s="13"/>
    </row>
    <row r="3216" spans="7:8" x14ac:dyDescent="0.2">
      <c r="G3216" s="13"/>
      <c r="H3216" s="13"/>
    </row>
    <row r="3217" spans="7:8" x14ac:dyDescent="0.2">
      <c r="G3217" s="13"/>
      <c r="H3217" s="13"/>
    </row>
    <row r="3218" spans="7:8" x14ac:dyDescent="0.2">
      <c r="G3218" s="13"/>
      <c r="H3218" s="13"/>
    </row>
    <row r="3219" spans="7:8" x14ac:dyDescent="0.2">
      <c r="G3219" s="13"/>
      <c r="H3219" s="13"/>
    </row>
    <row r="3220" spans="7:8" x14ac:dyDescent="0.2">
      <c r="G3220" s="13"/>
      <c r="H3220" s="13"/>
    </row>
    <row r="3221" spans="7:8" x14ac:dyDescent="0.2">
      <c r="G3221" s="13"/>
      <c r="H3221" s="13"/>
    </row>
    <row r="3222" spans="7:8" x14ac:dyDescent="0.2">
      <c r="G3222" s="13"/>
      <c r="H3222" s="13"/>
    </row>
    <row r="3223" spans="7:8" x14ac:dyDescent="0.2">
      <c r="G3223" s="13"/>
      <c r="H3223" s="13"/>
    </row>
    <row r="3224" spans="7:8" x14ac:dyDescent="0.2">
      <c r="G3224" s="13"/>
      <c r="H3224" s="13"/>
    </row>
    <row r="3225" spans="7:8" x14ac:dyDescent="0.2">
      <c r="G3225" s="13"/>
      <c r="H3225" s="13"/>
    </row>
    <row r="3226" spans="7:8" x14ac:dyDescent="0.2">
      <c r="G3226" s="13"/>
      <c r="H3226" s="13"/>
    </row>
    <row r="3227" spans="7:8" x14ac:dyDescent="0.2">
      <c r="G3227" s="13"/>
      <c r="H3227" s="13"/>
    </row>
    <row r="3228" spans="7:8" x14ac:dyDescent="0.2">
      <c r="G3228" s="13"/>
      <c r="H3228" s="13"/>
    </row>
    <row r="3229" spans="7:8" x14ac:dyDescent="0.2">
      <c r="G3229" s="13"/>
      <c r="H3229" s="13"/>
    </row>
    <row r="3230" spans="7:8" x14ac:dyDescent="0.2">
      <c r="G3230" s="13"/>
      <c r="H3230" s="13"/>
    </row>
    <row r="3231" spans="7:8" x14ac:dyDescent="0.2">
      <c r="G3231" s="13"/>
      <c r="H3231" s="13"/>
    </row>
    <row r="3232" spans="7:8" x14ac:dyDescent="0.2">
      <c r="G3232" s="13"/>
      <c r="H3232" s="13"/>
    </row>
    <row r="3233" spans="7:8" x14ac:dyDescent="0.2">
      <c r="G3233" s="13"/>
      <c r="H3233" s="13"/>
    </row>
    <row r="3234" spans="7:8" x14ac:dyDescent="0.2">
      <c r="G3234" s="13"/>
      <c r="H3234" s="13"/>
    </row>
    <row r="3235" spans="7:8" x14ac:dyDescent="0.2">
      <c r="G3235" s="13"/>
      <c r="H3235" s="13"/>
    </row>
    <row r="3236" spans="7:8" x14ac:dyDescent="0.2">
      <c r="G3236" s="13"/>
      <c r="H3236" s="13"/>
    </row>
    <row r="3237" spans="7:8" x14ac:dyDescent="0.2">
      <c r="G3237" s="13"/>
      <c r="H3237" s="13"/>
    </row>
    <row r="3238" spans="7:8" x14ac:dyDescent="0.2">
      <c r="G3238" s="13"/>
      <c r="H3238" s="13"/>
    </row>
    <row r="3239" spans="7:8" x14ac:dyDescent="0.2">
      <c r="G3239" s="13"/>
      <c r="H3239" s="13"/>
    </row>
    <row r="3240" spans="7:8" x14ac:dyDescent="0.2">
      <c r="G3240" s="13"/>
      <c r="H3240" s="13"/>
    </row>
    <row r="3241" spans="7:8" x14ac:dyDescent="0.2">
      <c r="G3241" s="13"/>
      <c r="H3241" s="13"/>
    </row>
    <row r="3242" spans="7:8" x14ac:dyDescent="0.2">
      <c r="G3242" s="13"/>
      <c r="H3242" s="13"/>
    </row>
    <row r="3243" spans="7:8" x14ac:dyDescent="0.2">
      <c r="G3243" s="13"/>
      <c r="H3243" s="13"/>
    </row>
    <row r="3244" spans="7:8" x14ac:dyDescent="0.2">
      <c r="G3244" s="13"/>
      <c r="H3244" s="13"/>
    </row>
    <row r="3245" spans="7:8" x14ac:dyDescent="0.2">
      <c r="G3245" s="13"/>
      <c r="H3245" s="13"/>
    </row>
    <row r="3246" spans="7:8" x14ac:dyDescent="0.2">
      <c r="G3246" s="13"/>
      <c r="H3246" s="13"/>
    </row>
    <row r="3247" spans="7:8" x14ac:dyDescent="0.2">
      <c r="G3247" s="13"/>
      <c r="H3247" s="13"/>
    </row>
    <row r="3248" spans="7:8" x14ac:dyDescent="0.2">
      <c r="G3248" s="13"/>
      <c r="H3248" s="13"/>
    </row>
    <row r="3249" spans="7:8" x14ac:dyDescent="0.2">
      <c r="G3249" s="13"/>
      <c r="H3249" s="13"/>
    </row>
    <row r="3250" spans="7:8" x14ac:dyDescent="0.2">
      <c r="G3250" s="13"/>
      <c r="H3250" s="13"/>
    </row>
    <row r="3251" spans="7:8" x14ac:dyDescent="0.2">
      <c r="G3251" s="13"/>
      <c r="H3251" s="13"/>
    </row>
    <row r="3252" spans="7:8" x14ac:dyDescent="0.2">
      <c r="G3252" s="13"/>
      <c r="H3252" s="13"/>
    </row>
    <row r="3253" spans="7:8" x14ac:dyDescent="0.2">
      <c r="G3253" s="13"/>
      <c r="H3253" s="13"/>
    </row>
    <row r="3254" spans="7:8" x14ac:dyDescent="0.2">
      <c r="G3254" s="13"/>
      <c r="H3254" s="13"/>
    </row>
    <row r="3255" spans="7:8" x14ac:dyDescent="0.2">
      <c r="G3255" s="13"/>
      <c r="H3255" s="13"/>
    </row>
    <row r="3256" spans="7:8" x14ac:dyDescent="0.2">
      <c r="G3256" s="13"/>
      <c r="H3256" s="13"/>
    </row>
    <row r="3257" spans="7:8" x14ac:dyDescent="0.2">
      <c r="G3257" s="13"/>
      <c r="H3257" s="13"/>
    </row>
    <row r="3258" spans="7:8" x14ac:dyDescent="0.2">
      <c r="G3258" s="13"/>
      <c r="H3258" s="13"/>
    </row>
    <row r="3259" spans="7:8" x14ac:dyDescent="0.2">
      <c r="G3259" s="13"/>
      <c r="H3259" s="13"/>
    </row>
    <row r="3260" spans="7:8" x14ac:dyDescent="0.2">
      <c r="G3260" s="13"/>
      <c r="H3260" s="13"/>
    </row>
    <row r="3261" spans="7:8" x14ac:dyDescent="0.2">
      <c r="G3261" s="13"/>
      <c r="H3261" s="13"/>
    </row>
    <row r="3262" spans="7:8" x14ac:dyDescent="0.2">
      <c r="G3262" s="13"/>
      <c r="H3262" s="13"/>
    </row>
    <row r="3263" spans="7:8" x14ac:dyDescent="0.2">
      <c r="G3263" s="13"/>
      <c r="H3263" s="13"/>
    </row>
    <row r="3264" spans="7:8" x14ac:dyDescent="0.2">
      <c r="G3264" s="13"/>
      <c r="H3264" s="13"/>
    </row>
    <row r="3265" spans="7:8" x14ac:dyDescent="0.2">
      <c r="G3265" s="13"/>
      <c r="H3265" s="13"/>
    </row>
    <row r="3266" spans="7:8" x14ac:dyDescent="0.2">
      <c r="G3266" s="13"/>
      <c r="H3266" s="13"/>
    </row>
    <row r="3267" spans="7:8" x14ac:dyDescent="0.2">
      <c r="G3267" s="13"/>
      <c r="H3267" s="13"/>
    </row>
    <row r="3268" spans="7:8" x14ac:dyDescent="0.2">
      <c r="G3268" s="13"/>
      <c r="H3268" s="13"/>
    </row>
    <row r="3269" spans="7:8" x14ac:dyDescent="0.2">
      <c r="G3269" s="13"/>
      <c r="H3269" s="13"/>
    </row>
    <row r="3270" spans="7:8" x14ac:dyDescent="0.2">
      <c r="G3270" s="13"/>
      <c r="H3270" s="13"/>
    </row>
    <row r="3271" spans="7:8" x14ac:dyDescent="0.2">
      <c r="G3271" s="13"/>
      <c r="H3271" s="13"/>
    </row>
    <row r="3272" spans="7:8" x14ac:dyDescent="0.2">
      <c r="G3272" s="13"/>
      <c r="H3272" s="13"/>
    </row>
    <row r="3273" spans="7:8" x14ac:dyDescent="0.2">
      <c r="G3273" s="13"/>
      <c r="H3273" s="13"/>
    </row>
    <row r="3274" spans="7:8" x14ac:dyDescent="0.2">
      <c r="G3274" s="13"/>
      <c r="H3274" s="13"/>
    </row>
    <row r="3275" spans="7:8" x14ac:dyDescent="0.2">
      <c r="G3275" s="13"/>
      <c r="H3275" s="13"/>
    </row>
    <row r="3276" spans="7:8" x14ac:dyDescent="0.2">
      <c r="G3276" s="13"/>
      <c r="H3276" s="13"/>
    </row>
    <row r="3277" spans="7:8" x14ac:dyDescent="0.2">
      <c r="G3277" s="13"/>
      <c r="H3277" s="13"/>
    </row>
    <row r="3278" spans="7:8" x14ac:dyDescent="0.2">
      <c r="G3278" s="13"/>
      <c r="H3278" s="13"/>
    </row>
    <row r="3279" spans="7:8" x14ac:dyDescent="0.2">
      <c r="G3279" s="13"/>
      <c r="H3279" s="13"/>
    </row>
    <row r="3280" spans="7:8" x14ac:dyDescent="0.2">
      <c r="G3280" s="13"/>
      <c r="H3280" s="13"/>
    </row>
    <row r="3281" spans="7:8" x14ac:dyDescent="0.2">
      <c r="G3281" s="13"/>
      <c r="H3281" s="13"/>
    </row>
    <row r="3282" spans="7:8" x14ac:dyDescent="0.2">
      <c r="G3282" s="13"/>
      <c r="H3282" s="13"/>
    </row>
    <row r="3283" spans="7:8" x14ac:dyDescent="0.2">
      <c r="G3283" s="13"/>
      <c r="H3283" s="13"/>
    </row>
    <row r="3284" spans="7:8" x14ac:dyDescent="0.2">
      <c r="G3284" s="13"/>
      <c r="H3284" s="13"/>
    </row>
    <row r="3285" spans="7:8" x14ac:dyDescent="0.2">
      <c r="G3285" s="13"/>
      <c r="H3285" s="13"/>
    </row>
    <row r="3286" spans="7:8" x14ac:dyDescent="0.2">
      <c r="G3286" s="13"/>
      <c r="H3286" s="13"/>
    </row>
    <row r="3287" spans="7:8" x14ac:dyDescent="0.2">
      <c r="G3287" s="13"/>
      <c r="H3287" s="13"/>
    </row>
    <row r="3288" spans="7:8" x14ac:dyDescent="0.2">
      <c r="G3288" s="13"/>
      <c r="H3288" s="13"/>
    </row>
    <row r="3289" spans="7:8" x14ac:dyDescent="0.2">
      <c r="G3289" s="13"/>
      <c r="H3289" s="13"/>
    </row>
    <row r="3290" spans="7:8" x14ac:dyDescent="0.2">
      <c r="G3290" s="13"/>
      <c r="H3290" s="13"/>
    </row>
    <row r="3291" spans="7:8" x14ac:dyDescent="0.2">
      <c r="G3291" s="13"/>
      <c r="H3291" s="13"/>
    </row>
    <row r="3292" spans="7:8" x14ac:dyDescent="0.2">
      <c r="G3292" s="13"/>
      <c r="H3292" s="13"/>
    </row>
    <row r="3293" spans="7:8" x14ac:dyDescent="0.2">
      <c r="G3293" s="13"/>
      <c r="H3293" s="13"/>
    </row>
    <row r="3294" spans="7:8" x14ac:dyDescent="0.2">
      <c r="G3294" s="13"/>
      <c r="H3294" s="13"/>
    </row>
    <row r="3295" spans="7:8" x14ac:dyDescent="0.2">
      <c r="G3295" s="13"/>
      <c r="H3295" s="13"/>
    </row>
    <row r="3296" spans="7:8" x14ac:dyDescent="0.2">
      <c r="G3296" s="13"/>
      <c r="H3296" s="13"/>
    </row>
    <row r="3297" spans="7:8" x14ac:dyDescent="0.2">
      <c r="G3297" s="13"/>
      <c r="H3297" s="13"/>
    </row>
    <row r="3298" spans="7:8" x14ac:dyDescent="0.2">
      <c r="G3298" s="13"/>
      <c r="H3298" s="13"/>
    </row>
    <row r="3299" spans="7:8" x14ac:dyDescent="0.2">
      <c r="G3299" s="13"/>
      <c r="H3299" s="13"/>
    </row>
    <row r="3300" spans="7:8" x14ac:dyDescent="0.2">
      <c r="G3300" s="13"/>
      <c r="H3300" s="13"/>
    </row>
    <row r="3301" spans="7:8" x14ac:dyDescent="0.2">
      <c r="G3301" s="13"/>
      <c r="H3301" s="13"/>
    </row>
    <row r="3302" spans="7:8" x14ac:dyDescent="0.2">
      <c r="G3302" s="13"/>
      <c r="H3302" s="13"/>
    </row>
    <row r="3303" spans="7:8" x14ac:dyDescent="0.2">
      <c r="G3303" s="13"/>
      <c r="H3303" s="13"/>
    </row>
    <row r="3304" spans="7:8" x14ac:dyDescent="0.2">
      <c r="G3304" s="13"/>
      <c r="H3304" s="13"/>
    </row>
    <row r="3305" spans="7:8" x14ac:dyDescent="0.2">
      <c r="G3305" s="13"/>
      <c r="H3305" s="13"/>
    </row>
    <row r="3306" spans="7:8" x14ac:dyDescent="0.2">
      <c r="G3306" s="13"/>
      <c r="H3306" s="13"/>
    </row>
    <row r="3307" spans="7:8" x14ac:dyDescent="0.2">
      <c r="G3307" s="13"/>
      <c r="H3307" s="13"/>
    </row>
    <row r="3308" spans="7:8" x14ac:dyDescent="0.2">
      <c r="G3308" s="13"/>
      <c r="H3308" s="13"/>
    </row>
    <row r="3309" spans="7:8" x14ac:dyDescent="0.2">
      <c r="G3309" s="13"/>
      <c r="H3309" s="13"/>
    </row>
    <row r="3310" spans="7:8" x14ac:dyDescent="0.2">
      <c r="G3310" s="13"/>
      <c r="H3310" s="13"/>
    </row>
    <row r="3311" spans="7:8" x14ac:dyDescent="0.2">
      <c r="G3311" s="13"/>
      <c r="H3311" s="13"/>
    </row>
    <row r="3312" spans="7:8" x14ac:dyDescent="0.2">
      <c r="G3312" s="13"/>
      <c r="H3312" s="13"/>
    </row>
    <row r="3313" spans="7:8" x14ac:dyDescent="0.2">
      <c r="G3313" s="13"/>
      <c r="H3313" s="13"/>
    </row>
    <row r="3314" spans="7:8" x14ac:dyDescent="0.2">
      <c r="G3314" s="13"/>
      <c r="H3314" s="13"/>
    </row>
    <row r="3315" spans="7:8" x14ac:dyDescent="0.2">
      <c r="G3315" s="13"/>
      <c r="H3315" s="13"/>
    </row>
    <row r="3316" spans="7:8" x14ac:dyDescent="0.2">
      <c r="G3316" s="13"/>
      <c r="H3316" s="13"/>
    </row>
    <row r="3317" spans="7:8" x14ac:dyDescent="0.2">
      <c r="G3317" s="13"/>
      <c r="H3317" s="13"/>
    </row>
    <row r="3318" spans="7:8" x14ac:dyDescent="0.2">
      <c r="G3318" s="13"/>
      <c r="H3318" s="13"/>
    </row>
    <row r="3319" spans="7:8" x14ac:dyDescent="0.2">
      <c r="G3319" s="13"/>
      <c r="H3319" s="13"/>
    </row>
    <row r="3320" spans="7:8" x14ac:dyDescent="0.2">
      <c r="G3320" s="13"/>
      <c r="H3320" s="13"/>
    </row>
    <row r="3321" spans="7:8" x14ac:dyDescent="0.2">
      <c r="G3321" s="13"/>
      <c r="H3321" s="13"/>
    </row>
    <row r="3322" spans="7:8" x14ac:dyDescent="0.2">
      <c r="G3322" s="13"/>
      <c r="H3322" s="13"/>
    </row>
    <row r="3323" spans="7:8" x14ac:dyDescent="0.2">
      <c r="G3323" s="13"/>
      <c r="H3323" s="13"/>
    </row>
    <row r="3324" spans="7:8" x14ac:dyDescent="0.2">
      <c r="G3324" s="13"/>
      <c r="H3324" s="13"/>
    </row>
    <row r="3325" spans="7:8" x14ac:dyDescent="0.2">
      <c r="G3325" s="13"/>
      <c r="H3325" s="13"/>
    </row>
    <row r="3326" spans="7:8" x14ac:dyDescent="0.2">
      <c r="G3326" s="13"/>
      <c r="H3326" s="13"/>
    </row>
    <row r="3327" spans="7:8" x14ac:dyDescent="0.2">
      <c r="G3327" s="13"/>
      <c r="H3327" s="13"/>
    </row>
    <row r="3328" spans="7:8" x14ac:dyDescent="0.2">
      <c r="G3328" s="13"/>
      <c r="H3328" s="13"/>
    </row>
    <row r="3329" spans="7:8" x14ac:dyDescent="0.2">
      <c r="G3329" s="13"/>
      <c r="H3329" s="13"/>
    </row>
    <row r="3330" spans="7:8" x14ac:dyDescent="0.2">
      <c r="G3330" s="13"/>
      <c r="H3330" s="13"/>
    </row>
    <row r="3331" spans="7:8" x14ac:dyDescent="0.2">
      <c r="G3331" s="13"/>
      <c r="H3331" s="13"/>
    </row>
    <row r="3332" spans="7:8" x14ac:dyDescent="0.2">
      <c r="G3332" s="13"/>
      <c r="H3332" s="13"/>
    </row>
    <row r="3333" spans="7:8" x14ac:dyDescent="0.2">
      <c r="G3333" s="13"/>
      <c r="H3333" s="13"/>
    </row>
    <row r="3334" spans="7:8" x14ac:dyDescent="0.2">
      <c r="G3334" s="13"/>
      <c r="H3334" s="13"/>
    </row>
    <row r="3335" spans="7:8" x14ac:dyDescent="0.2">
      <c r="G3335" s="13"/>
      <c r="H3335" s="13"/>
    </row>
    <row r="3336" spans="7:8" x14ac:dyDescent="0.2">
      <c r="G3336" s="13"/>
      <c r="H3336" s="13"/>
    </row>
    <row r="3337" spans="7:8" x14ac:dyDescent="0.2">
      <c r="G3337" s="13"/>
      <c r="H3337" s="13"/>
    </row>
    <row r="3338" spans="7:8" x14ac:dyDescent="0.2">
      <c r="G3338" s="13"/>
      <c r="H3338" s="13"/>
    </row>
    <row r="3339" spans="7:8" x14ac:dyDescent="0.2">
      <c r="G3339" s="13"/>
      <c r="H3339" s="13"/>
    </row>
    <row r="3340" spans="7:8" x14ac:dyDescent="0.2">
      <c r="G3340" s="13"/>
      <c r="H3340" s="13"/>
    </row>
    <row r="3341" spans="7:8" x14ac:dyDescent="0.2">
      <c r="G3341" s="13"/>
      <c r="H3341" s="13"/>
    </row>
    <row r="3342" spans="7:8" x14ac:dyDescent="0.2">
      <c r="G3342" s="13"/>
      <c r="H3342" s="13"/>
    </row>
    <row r="3343" spans="7:8" x14ac:dyDescent="0.2">
      <c r="G3343" s="13"/>
      <c r="H3343" s="13"/>
    </row>
    <row r="3344" spans="7:8" x14ac:dyDescent="0.2">
      <c r="G3344" s="13"/>
      <c r="H3344" s="13"/>
    </row>
    <row r="3345" spans="7:8" x14ac:dyDescent="0.2">
      <c r="G3345" s="13"/>
      <c r="H3345" s="13"/>
    </row>
    <row r="3346" spans="7:8" x14ac:dyDescent="0.2">
      <c r="G3346" s="13"/>
      <c r="H3346" s="13"/>
    </row>
    <row r="3347" spans="7:8" x14ac:dyDescent="0.2">
      <c r="G3347" s="13"/>
      <c r="H3347" s="13"/>
    </row>
    <row r="3348" spans="7:8" x14ac:dyDescent="0.2">
      <c r="G3348" s="13"/>
      <c r="H3348" s="13"/>
    </row>
    <row r="3349" spans="7:8" x14ac:dyDescent="0.2">
      <c r="G3349" s="13"/>
      <c r="H3349" s="13"/>
    </row>
    <row r="3350" spans="7:8" x14ac:dyDescent="0.2">
      <c r="G3350" s="13"/>
      <c r="H3350" s="13"/>
    </row>
    <row r="3351" spans="7:8" x14ac:dyDescent="0.2">
      <c r="G3351" s="13"/>
      <c r="H3351" s="13"/>
    </row>
    <row r="3352" spans="7:8" x14ac:dyDescent="0.2">
      <c r="G3352" s="13"/>
      <c r="H3352" s="13"/>
    </row>
    <row r="3353" spans="7:8" x14ac:dyDescent="0.2">
      <c r="G3353" s="13"/>
      <c r="H3353" s="13"/>
    </row>
    <row r="3354" spans="7:8" x14ac:dyDescent="0.2">
      <c r="G3354" s="13"/>
      <c r="H3354" s="13"/>
    </row>
    <row r="3355" spans="7:8" x14ac:dyDescent="0.2">
      <c r="G3355" s="13"/>
      <c r="H3355" s="13"/>
    </row>
    <row r="3356" spans="7:8" x14ac:dyDescent="0.2">
      <c r="G3356" s="13"/>
      <c r="H3356" s="13"/>
    </row>
    <row r="3357" spans="7:8" x14ac:dyDescent="0.2">
      <c r="G3357" s="13"/>
      <c r="H3357" s="13"/>
    </row>
    <row r="3358" spans="7:8" x14ac:dyDescent="0.2">
      <c r="G3358" s="13"/>
      <c r="H3358" s="13"/>
    </row>
    <row r="3359" spans="7:8" x14ac:dyDescent="0.2">
      <c r="G3359" s="13"/>
      <c r="H3359" s="13"/>
    </row>
    <row r="3360" spans="7:8" x14ac:dyDescent="0.2">
      <c r="G3360" s="13"/>
      <c r="H3360" s="13"/>
    </row>
    <row r="3361" spans="7:8" x14ac:dyDescent="0.2">
      <c r="G3361" s="13"/>
      <c r="H3361" s="13"/>
    </row>
    <row r="3362" spans="7:8" x14ac:dyDescent="0.2">
      <c r="G3362" s="13"/>
      <c r="H3362" s="13"/>
    </row>
    <row r="3363" spans="7:8" x14ac:dyDescent="0.2">
      <c r="G3363" s="13"/>
      <c r="H3363" s="13"/>
    </row>
    <row r="3364" spans="7:8" x14ac:dyDescent="0.2">
      <c r="G3364" s="13"/>
      <c r="H3364" s="13"/>
    </row>
    <row r="3365" spans="7:8" x14ac:dyDescent="0.2">
      <c r="G3365" s="13"/>
      <c r="H3365" s="13"/>
    </row>
    <row r="3366" spans="7:8" x14ac:dyDescent="0.2">
      <c r="G3366" s="13"/>
      <c r="H3366" s="13"/>
    </row>
    <row r="3367" spans="7:8" x14ac:dyDescent="0.2">
      <c r="G3367" s="13"/>
      <c r="H3367" s="13"/>
    </row>
    <row r="3368" spans="7:8" x14ac:dyDescent="0.2">
      <c r="G3368" s="13"/>
      <c r="H3368" s="13"/>
    </row>
    <row r="3369" spans="7:8" x14ac:dyDescent="0.2">
      <c r="G3369" s="13"/>
      <c r="H3369" s="13"/>
    </row>
    <row r="3370" spans="7:8" x14ac:dyDescent="0.2">
      <c r="G3370" s="13"/>
      <c r="H3370" s="13"/>
    </row>
    <row r="3371" spans="7:8" x14ac:dyDescent="0.2">
      <c r="G3371" s="13"/>
      <c r="H3371" s="13"/>
    </row>
    <row r="3372" spans="7:8" x14ac:dyDescent="0.2">
      <c r="G3372" s="13"/>
      <c r="H3372" s="13"/>
    </row>
    <row r="3373" spans="7:8" x14ac:dyDescent="0.2">
      <c r="G3373" s="13"/>
      <c r="H3373" s="13"/>
    </row>
    <row r="3374" spans="7:8" x14ac:dyDescent="0.2">
      <c r="G3374" s="13"/>
      <c r="H3374" s="13"/>
    </row>
    <row r="3375" spans="7:8" x14ac:dyDescent="0.2">
      <c r="G3375" s="13"/>
      <c r="H3375" s="13"/>
    </row>
    <row r="3376" spans="7:8" x14ac:dyDescent="0.2">
      <c r="G3376" s="13"/>
      <c r="H3376" s="13"/>
    </row>
    <row r="3377" spans="7:8" x14ac:dyDescent="0.2">
      <c r="G3377" s="13"/>
      <c r="H3377" s="13"/>
    </row>
    <row r="3378" spans="7:8" x14ac:dyDescent="0.2">
      <c r="G3378" s="13"/>
      <c r="H3378" s="13"/>
    </row>
    <row r="3379" spans="7:8" x14ac:dyDescent="0.2">
      <c r="G3379" s="13"/>
      <c r="H3379" s="13"/>
    </row>
    <row r="3380" spans="7:8" x14ac:dyDescent="0.2">
      <c r="G3380" s="13"/>
      <c r="H3380" s="13"/>
    </row>
    <row r="3381" spans="7:8" x14ac:dyDescent="0.2">
      <c r="G3381" s="13"/>
      <c r="H3381" s="13"/>
    </row>
    <row r="3382" spans="7:8" x14ac:dyDescent="0.2">
      <c r="G3382" s="13"/>
      <c r="H3382" s="13"/>
    </row>
    <row r="3383" spans="7:8" x14ac:dyDescent="0.2">
      <c r="G3383" s="13"/>
      <c r="H3383" s="13"/>
    </row>
    <row r="3384" spans="7:8" x14ac:dyDescent="0.2">
      <c r="G3384" s="13"/>
      <c r="H3384" s="13"/>
    </row>
    <row r="3385" spans="7:8" x14ac:dyDescent="0.2">
      <c r="G3385" s="13"/>
      <c r="H3385" s="13"/>
    </row>
    <row r="3386" spans="7:8" x14ac:dyDescent="0.2">
      <c r="G3386" s="13"/>
      <c r="H3386" s="13"/>
    </row>
    <row r="3387" spans="7:8" x14ac:dyDescent="0.2">
      <c r="G3387" s="13"/>
      <c r="H3387" s="13"/>
    </row>
    <row r="3388" spans="7:8" x14ac:dyDescent="0.2">
      <c r="G3388" s="13"/>
      <c r="H3388" s="13"/>
    </row>
    <row r="3389" spans="7:8" x14ac:dyDescent="0.2">
      <c r="G3389" s="13"/>
      <c r="H3389" s="13"/>
    </row>
    <row r="3390" spans="7:8" x14ac:dyDescent="0.2">
      <c r="G3390" s="13"/>
      <c r="H3390" s="13"/>
    </row>
    <row r="3391" spans="7:8" x14ac:dyDescent="0.2">
      <c r="G3391" s="13"/>
      <c r="H3391" s="13"/>
    </row>
    <row r="3392" spans="7:8" x14ac:dyDescent="0.2">
      <c r="G3392" s="13"/>
      <c r="H3392" s="13"/>
    </row>
    <row r="3393" spans="7:8" x14ac:dyDescent="0.2">
      <c r="G3393" s="13"/>
      <c r="H3393" s="13"/>
    </row>
    <row r="3394" spans="7:8" x14ac:dyDescent="0.2">
      <c r="G3394" s="13"/>
      <c r="H3394" s="13"/>
    </row>
    <row r="3395" spans="7:8" x14ac:dyDescent="0.2">
      <c r="G3395" s="13"/>
      <c r="H3395" s="13"/>
    </row>
    <row r="3396" spans="7:8" x14ac:dyDescent="0.2">
      <c r="G3396" s="13"/>
      <c r="H3396" s="13"/>
    </row>
    <row r="3397" spans="7:8" x14ac:dyDescent="0.2">
      <c r="G3397" s="13"/>
      <c r="H3397" s="13"/>
    </row>
    <row r="3398" spans="7:8" x14ac:dyDescent="0.2">
      <c r="G3398" s="13"/>
      <c r="H3398" s="13"/>
    </row>
    <row r="3399" spans="7:8" x14ac:dyDescent="0.2">
      <c r="G3399" s="13"/>
      <c r="H3399" s="13"/>
    </row>
    <row r="3400" spans="7:8" x14ac:dyDescent="0.2">
      <c r="G3400" s="13"/>
      <c r="H3400" s="13"/>
    </row>
    <row r="3401" spans="7:8" x14ac:dyDescent="0.2">
      <c r="G3401" s="13"/>
      <c r="H3401" s="13"/>
    </row>
    <row r="3402" spans="7:8" x14ac:dyDescent="0.2">
      <c r="G3402" s="13"/>
      <c r="H3402" s="13"/>
    </row>
    <row r="3403" spans="7:8" x14ac:dyDescent="0.2">
      <c r="G3403" s="13"/>
      <c r="H3403" s="13"/>
    </row>
    <row r="3404" spans="7:8" x14ac:dyDescent="0.2">
      <c r="G3404" s="13"/>
      <c r="H3404" s="13"/>
    </row>
    <row r="3405" spans="7:8" x14ac:dyDescent="0.2">
      <c r="G3405" s="13"/>
      <c r="H3405" s="13"/>
    </row>
    <row r="3406" spans="7:8" x14ac:dyDescent="0.2">
      <c r="G3406" s="13"/>
      <c r="H3406" s="13"/>
    </row>
    <row r="3407" spans="7:8" x14ac:dyDescent="0.2">
      <c r="G3407" s="13"/>
      <c r="H3407" s="13"/>
    </row>
    <row r="3408" spans="7:8" x14ac:dyDescent="0.2">
      <c r="G3408" s="13"/>
      <c r="H3408" s="13"/>
    </row>
    <row r="3409" spans="7:8" x14ac:dyDescent="0.2">
      <c r="G3409" s="13"/>
      <c r="H3409" s="13"/>
    </row>
    <row r="3410" spans="7:8" x14ac:dyDescent="0.2">
      <c r="G3410" s="13"/>
      <c r="H3410" s="13"/>
    </row>
    <row r="3411" spans="7:8" x14ac:dyDescent="0.2">
      <c r="G3411" s="13"/>
      <c r="H3411" s="13"/>
    </row>
    <row r="3412" spans="7:8" x14ac:dyDescent="0.2">
      <c r="G3412" s="13"/>
      <c r="H3412" s="13"/>
    </row>
    <row r="3413" spans="7:8" x14ac:dyDescent="0.2">
      <c r="G3413" s="13"/>
      <c r="H3413" s="13"/>
    </row>
    <row r="3414" spans="7:8" x14ac:dyDescent="0.2">
      <c r="G3414" s="13"/>
      <c r="H3414" s="13"/>
    </row>
    <row r="3415" spans="7:8" x14ac:dyDescent="0.2">
      <c r="G3415" s="13"/>
      <c r="H3415" s="13"/>
    </row>
    <row r="3416" spans="7:8" x14ac:dyDescent="0.2">
      <c r="G3416" s="13"/>
      <c r="H3416" s="13"/>
    </row>
    <row r="3417" spans="7:8" x14ac:dyDescent="0.2">
      <c r="G3417" s="13"/>
      <c r="H3417" s="13"/>
    </row>
    <row r="3418" spans="7:8" x14ac:dyDescent="0.2">
      <c r="G3418" s="13"/>
      <c r="H3418" s="13"/>
    </row>
    <row r="3419" spans="7:8" x14ac:dyDescent="0.2">
      <c r="G3419" s="13"/>
      <c r="H3419" s="13"/>
    </row>
    <row r="3420" spans="7:8" x14ac:dyDescent="0.2">
      <c r="G3420" s="13"/>
      <c r="H3420" s="13"/>
    </row>
    <row r="3421" spans="7:8" x14ac:dyDescent="0.2">
      <c r="G3421" s="13"/>
      <c r="H3421" s="13"/>
    </row>
    <row r="3422" spans="7:8" x14ac:dyDescent="0.2">
      <c r="G3422" s="13"/>
      <c r="H3422" s="13"/>
    </row>
    <row r="3423" spans="7:8" x14ac:dyDescent="0.2">
      <c r="G3423" s="13"/>
      <c r="H3423" s="13"/>
    </row>
    <row r="3424" spans="7:8" x14ac:dyDescent="0.2">
      <c r="G3424" s="13"/>
      <c r="H3424" s="13"/>
    </row>
    <row r="3425" spans="7:8" x14ac:dyDescent="0.2">
      <c r="G3425" s="13"/>
      <c r="H3425" s="13"/>
    </row>
    <row r="3426" spans="7:8" x14ac:dyDescent="0.2">
      <c r="G3426" s="13"/>
      <c r="H3426" s="13"/>
    </row>
    <row r="3427" spans="7:8" x14ac:dyDescent="0.2">
      <c r="G3427" s="13"/>
      <c r="H3427" s="13"/>
    </row>
    <row r="3428" spans="7:8" x14ac:dyDescent="0.2">
      <c r="G3428" s="13"/>
      <c r="H3428" s="13"/>
    </row>
    <row r="3429" spans="7:8" x14ac:dyDescent="0.2">
      <c r="G3429" s="13"/>
      <c r="H3429" s="13"/>
    </row>
    <row r="3430" spans="7:8" x14ac:dyDescent="0.2">
      <c r="G3430" s="13"/>
      <c r="H3430" s="13"/>
    </row>
    <row r="3431" spans="7:8" x14ac:dyDescent="0.2">
      <c r="G3431" s="13"/>
      <c r="H3431" s="13"/>
    </row>
    <row r="3432" spans="7:8" x14ac:dyDescent="0.2">
      <c r="G3432" s="13"/>
      <c r="H3432" s="13"/>
    </row>
    <row r="3433" spans="7:8" x14ac:dyDescent="0.2">
      <c r="G3433" s="13"/>
      <c r="H3433" s="13"/>
    </row>
    <row r="3434" spans="7:8" x14ac:dyDescent="0.2">
      <c r="G3434" s="13"/>
      <c r="H3434" s="13"/>
    </row>
    <row r="3435" spans="7:8" x14ac:dyDescent="0.2">
      <c r="G3435" s="13"/>
      <c r="H3435" s="13"/>
    </row>
    <row r="3436" spans="7:8" x14ac:dyDescent="0.2">
      <c r="G3436" s="13"/>
      <c r="H3436" s="13"/>
    </row>
    <row r="3437" spans="7:8" x14ac:dyDescent="0.2">
      <c r="G3437" s="13"/>
      <c r="H3437" s="13"/>
    </row>
    <row r="3438" spans="7:8" x14ac:dyDescent="0.2">
      <c r="G3438" s="13"/>
      <c r="H3438" s="13"/>
    </row>
    <row r="3439" spans="7:8" x14ac:dyDescent="0.2">
      <c r="G3439" s="13"/>
      <c r="H3439" s="13"/>
    </row>
    <row r="3440" spans="7:8" x14ac:dyDescent="0.2">
      <c r="G3440" s="13"/>
      <c r="H3440" s="13"/>
    </row>
    <row r="3441" spans="7:8" x14ac:dyDescent="0.2">
      <c r="G3441" s="13"/>
      <c r="H3441" s="13"/>
    </row>
    <row r="3442" spans="7:8" x14ac:dyDescent="0.2">
      <c r="G3442" s="13"/>
      <c r="H3442" s="13"/>
    </row>
    <row r="3443" spans="7:8" x14ac:dyDescent="0.2">
      <c r="G3443" s="13"/>
      <c r="H3443" s="13"/>
    </row>
    <row r="3444" spans="7:8" x14ac:dyDescent="0.2">
      <c r="G3444" s="13"/>
      <c r="H3444" s="13"/>
    </row>
    <row r="3445" spans="7:8" x14ac:dyDescent="0.2">
      <c r="G3445" s="13"/>
      <c r="H3445" s="13"/>
    </row>
    <row r="3446" spans="7:8" x14ac:dyDescent="0.2">
      <c r="G3446" s="13"/>
      <c r="H3446" s="13"/>
    </row>
    <row r="3447" spans="7:8" x14ac:dyDescent="0.2">
      <c r="G3447" s="13"/>
      <c r="H3447" s="13"/>
    </row>
    <row r="3448" spans="7:8" x14ac:dyDescent="0.2">
      <c r="G3448" s="13"/>
      <c r="H3448" s="13"/>
    </row>
    <row r="3449" spans="7:8" x14ac:dyDescent="0.2">
      <c r="G3449" s="13"/>
      <c r="H3449" s="13"/>
    </row>
    <row r="3450" spans="7:8" x14ac:dyDescent="0.2">
      <c r="G3450" s="13"/>
      <c r="H3450" s="13"/>
    </row>
    <row r="3451" spans="7:8" x14ac:dyDescent="0.2">
      <c r="G3451" s="13"/>
      <c r="H3451" s="13"/>
    </row>
    <row r="3452" spans="7:8" x14ac:dyDescent="0.2">
      <c r="G3452" s="13"/>
      <c r="H3452" s="13"/>
    </row>
    <row r="3453" spans="7:8" x14ac:dyDescent="0.2">
      <c r="G3453" s="13"/>
      <c r="H3453" s="13"/>
    </row>
    <row r="3454" spans="7:8" x14ac:dyDescent="0.2">
      <c r="G3454" s="13"/>
      <c r="H3454" s="13"/>
    </row>
    <row r="3455" spans="7:8" x14ac:dyDescent="0.2">
      <c r="G3455" s="13"/>
      <c r="H3455" s="13"/>
    </row>
    <row r="3456" spans="7:8" x14ac:dyDescent="0.2">
      <c r="G3456" s="13"/>
      <c r="H3456" s="13"/>
    </row>
    <row r="3457" spans="7:8" x14ac:dyDescent="0.2">
      <c r="G3457" s="13"/>
      <c r="H3457" s="13"/>
    </row>
    <row r="3458" spans="7:8" x14ac:dyDescent="0.2">
      <c r="G3458" s="13"/>
      <c r="H3458" s="13"/>
    </row>
    <row r="3459" spans="7:8" x14ac:dyDescent="0.2">
      <c r="G3459" s="13"/>
      <c r="H3459" s="13"/>
    </row>
    <row r="3460" spans="7:8" x14ac:dyDescent="0.2">
      <c r="G3460" s="13"/>
      <c r="H3460" s="13"/>
    </row>
    <row r="3461" spans="7:8" x14ac:dyDescent="0.2">
      <c r="G3461" s="13"/>
      <c r="H3461" s="13"/>
    </row>
    <row r="3462" spans="7:8" x14ac:dyDescent="0.2">
      <c r="G3462" s="13"/>
      <c r="H3462" s="13"/>
    </row>
    <row r="3463" spans="7:8" x14ac:dyDescent="0.2">
      <c r="G3463" s="13"/>
      <c r="H3463" s="13"/>
    </row>
    <row r="3464" spans="7:8" x14ac:dyDescent="0.2">
      <c r="G3464" s="13"/>
      <c r="H3464" s="13"/>
    </row>
    <row r="3465" spans="7:8" x14ac:dyDescent="0.2">
      <c r="G3465" s="13"/>
      <c r="H3465" s="13"/>
    </row>
    <row r="3466" spans="7:8" x14ac:dyDescent="0.2">
      <c r="G3466" s="13"/>
      <c r="H3466" s="13"/>
    </row>
    <row r="3467" spans="7:8" x14ac:dyDescent="0.2">
      <c r="G3467" s="13"/>
      <c r="H3467" s="13"/>
    </row>
    <row r="3468" spans="7:8" x14ac:dyDescent="0.2">
      <c r="G3468" s="13"/>
      <c r="H3468" s="13"/>
    </row>
    <row r="3469" spans="7:8" x14ac:dyDescent="0.2">
      <c r="G3469" s="13"/>
      <c r="H3469" s="13"/>
    </row>
    <row r="3470" spans="7:8" x14ac:dyDescent="0.2">
      <c r="G3470" s="13"/>
      <c r="H3470" s="13"/>
    </row>
    <row r="3471" spans="7:8" x14ac:dyDescent="0.2">
      <c r="G3471" s="13"/>
      <c r="H3471" s="13"/>
    </row>
    <row r="3472" spans="7:8" x14ac:dyDescent="0.2">
      <c r="G3472" s="13"/>
      <c r="H3472" s="13"/>
    </row>
    <row r="3473" spans="7:8" x14ac:dyDescent="0.2">
      <c r="G3473" s="13"/>
      <c r="H3473" s="13"/>
    </row>
    <row r="3474" spans="7:8" x14ac:dyDescent="0.2">
      <c r="G3474" s="13"/>
      <c r="H3474" s="13"/>
    </row>
    <row r="3475" spans="7:8" x14ac:dyDescent="0.2">
      <c r="G3475" s="13"/>
      <c r="H3475" s="13"/>
    </row>
    <row r="3476" spans="7:8" x14ac:dyDescent="0.2">
      <c r="G3476" s="13"/>
      <c r="H3476" s="13"/>
    </row>
    <row r="3477" spans="7:8" x14ac:dyDescent="0.2">
      <c r="G3477" s="13"/>
      <c r="H3477" s="13"/>
    </row>
    <row r="3478" spans="7:8" x14ac:dyDescent="0.2">
      <c r="G3478" s="13"/>
      <c r="H3478" s="13"/>
    </row>
    <row r="3479" spans="7:8" x14ac:dyDescent="0.2">
      <c r="G3479" s="13"/>
      <c r="H3479" s="13"/>
    </row>
    <row r="3480" spans="7:8" x14ac:dyDescent="0.2">
      <c r="G3480" s="13"/>
      <c r="H3480" s="13"/>
    </row>
    <row r="3481" spans="7:8" x14ac:dyDescent="0.2">
      <c r="G3481" s="13"/>
      <c r="H3481" s="13"/>
    </row>
    <row r="3482" spans="7:8" x14ac:dyDescent="0.2">
      <c r="G3482" s="13"/>
      <c r="H3482" s="13"/>
    </row>
    <row r="3483" spans="7:8" x14ac:dyDescent="0.2">
      <c r="G3483" s="13"/>
      <c r="H3483" s="13"/>
    </row>
    <row r="3484" spans="7:8" x14ac:dyDescent="0.2">
      <c r="G3484" s="13"/>
      <c r="H3484" s="13"/>
    </row>
    <row r="3485" spans="7:8" x14ac:dyDescent="0.2">
      <c r="G3485" s="13"/>
      <c r="H3485" s="13"/>
    </row>
    <row r="3486" spans="7:8" x14ac:dyDescent="0.2">
      <c r="G3486" s="13"/>
      <c r="H3486" s="13"/>
    </row>
    <row r="3487" spans="7:8" x14ac:dyDescent="0.2">
      <c r="G3487" s="13"/>
      <c r="H3487" s="13"/>
    </row>
    <row r="3488" spans="7:8" x14ac:dyDescent="0.2">
      <c r="G3488" s="13"/>
      <c r="H3488" s="13"/>
    </row>
    <row r="3489" spans="7:8" x14ac:dyDescent="0.2">
      <c r="G3489" s="13"/>
      <c r="H3489" s="13"/>
    </row>
    <row r="3490" spans="7:8" x14ac:dyDescent="0.2">
      <c r="G3490" s="13"/>
      <c r="H3490" s="13"/>
    </row>
    <row r="3491" spans="7:8" x14ac:dyDescent="0.2">
      <c r="G3491" s="13"/>
      <c r="H3491" s="13"/>
    </row>
    <row r="3492" spans="7:8" x14ac:dyDescent="0.2">
      <c r="G3492" s="13"/>
      <c r="H3492" s="13"/>
    </row>
    <row r="3493" spans="7:8" x14ac:dyDescent="0.2">
      <c r="G3493" s="13"/>
      <c r="H3493" s="13"/>
    </row>
    <row r="3494" spans="7:8" x14ac:dyDescent="0.2">
      <c r="G3494" s="13"/>
      <c r="H3494" s="13"/>
    </row>
    <row r="3495" spans="7:8" x14ac:dyDescent="0.2">
      <c r="G3495" s="13"/>
      <c r="H3495" s="13"/>
    </row>
    <row r="3496" spans="7:8" x14ac:dyDescent="0.2">
      <c r="G3496" s="13"/>
      <c r="H3496" s="13"/>
    </row>
    <row r="3497" spans="7:8" x14ac:dyDescent="0.2">
      <c r="G3497" s="13"/>
      <c r="H3497" s="13"/>
    </row>
    <row r="3498" spans="7:8" x14ac:dyDescent="0.2">
      <c r="G3498" s="13"/>
      <c r="H3498" s="13"/>
    </row>
    <row r="3499" spans="7:8" x14ac:dyDescent="0.2">
      <c r="G3499" s="13"/>
      <c r="H3499" s="13"/>
    </row>
    <row r="3500" spans="7:8" x14ac:dyDescent="0.2">
      <c r="G3500" s="13"/>
      <c r="H3500" s="13"/>
    </row>
    <row r="3501" spans="7:8" x14ac:dyDescent="0.2">
      <c r="G3501" s="13"/>
      <c r="H3501" s="13"/>
    </row>
    <row r="3502" spans="7:8" x14ac:dyDescent="0.2">
      <c r="G3502" s="13"/>
      <c r="H3502" s="13"/>
    </row>
    <row r="3503" spans="7:8" x14ac:dyDescent="0.2">
      <c r="G3503" s="13"/>
      <c r="H3503" s="13"/>
    </row>
    <row r="3504" spans="7:8" x14ac:dyDescent="0.2">
      <c r="G3504" s="13"/>
      <c r="H3504" s="13"/>
    </row>
    <row r="3505" spans="7:8" x14ac:dyDescent="0.2">
      <c r="G3505" s="13"/>
      <c r="H3505" s="13"/>
    </row>
    <row r="3506" spans="7:8" x14ac:dyDescent="0.2">
      <c r="G3506" s="13"/>
      <c r="H3506" s="13"/>
    </row>
    <row r="3507" spans="7:8" x14ac:dyDescent="0.2">
      <c r="G3507" s="13"/>
      <c r="H3507" s="13"/>
    </row>
    <row r="3508" spans="7:8" x14ac:dyDescent="0.2">
      <c r="G3508" s="13"/>
      <c r="H3508" s="13"/>
    </row>
    <row r="3509" spans="7:8" x14ac:dyDescent="0.2">
      <c r="G3509" s="13"/>
      <c r="H3509" s="13"/>
    </row>
    <row r="3510" spans="7:8" x14ac:dyDescent="0.2">
      <c r="G3510" s="13"/>
      <c r="H3510" s="13"/>
    </row>
    <row r="3511" spans="7:8" x14ac:dyDescent="0.2">
      <c r="G3511" s="13"/>
      <c r="H3511" s="13"/>
    </row>
    <row r="3512" spans="7:8" x14ac:dyDescent="0.2">
      <c r="G3512" s="13"/>
      <c r="H3512" s="13"/>
    </row>
    <row r="3513" spans="7:8" x14ac:dyDescent="0.2">
      <c r="G3513" s="13"/>
      <c r="H3513" s="13"/>
    </row>
    <row r="3514" spans="7:8" x14ac:dyDescent="0.2">
      <c r="G3514" s="13"/>
      <c r="H3514" s="13"/>
    </row>
    <row r="3515" spans="7:8" x14ac:dyDescent="0.2">
      <c r="G3515" s="13"/>
      <c r="H3515" s="13"/>
    </row>
    <row r="3516" spans="7:8" x14ac:dyDescent="0.2">
      <c r="G3516" s="13"/>
      <c r="H3516" s="13"/>
    </row>
    <row r="3517" spans="7:8" x14ac:dyDescent="0.2">
      <c r="G3517" s="13"/>
      <c r="H3517" s="13"/>
    </row>
    <row r="3518" spans="7:8" x14ac:dyDescent="0.2">
      <c r="G3518" s="13"/>
      <c r="H3518" s="13"/>
    </row>
    <row r="3519" spans="7:8" x14ac:dyDescent="0.2">
      <c r="G3519" s="13"/>
      <c r="H3519" s="13"/>
    </row>
    <row r="3520" spans="7:8" x14ac:dyDescent="0.2">
      <c r="G3520" s="13"/>
      <c r="H3520" s="13"/>
    </row>
    <row r="3521" spans="7:8" x14ac:dyDescent="0.2">
      <c r="G3521" s="13"/>
      <c r="H3521" s="13"/>
    </row>
    <row r="3522" spans="7:8" x14ac:dyDescent="0.2">
      <c r="G3522" s="13"/>
      <c r="H3522" s="13"/>
    </row>
    <row r="3523" spans="7:8" x14ac:dyDescent="0.2">
      <c r="G3523" s="13"/>
      <c r="H3523" s="13"/>
    </row>
    <row r="3524" spans="7:8" x14ac:dyDescent="0.2">
      <c r="G3524" s="13"/>
      <c r="H3524" s="13"/>
    </row>
    <row r="3525" spans="7:8" x14ac:dyDescent="0.2">
      <c r="G3525" s="13"/>
      <c r="H3525" s="13"/>
    </row>
    <row r="3526" spans="7:8" x14ac:dyDescent="0.2">
      <c r="G3526" s="13"/>
      <c r="H3526" s="13"/>
    </row>
    <row r="3527" spans="7:8" x14ac:dyDescent="0.2">
      <c r="G3527" s="13"/>
      <c r="H3527" s="13"/>
    </row>
    <row r="3528" spans="7:8" x14ac:dyDescent="0.2">
      <c r="G3528" s="13"/>
      <c r="H3528" s="13"/>
    </row>
    <row r="3529" spans="7:8" x14ac:dyDescent="0.2">
      <c r="G3529" s="13"/>
      <c r="H3529" s="13"/>
    </row>
    <row r="3530" spans="7:8" x14ac:dyDescent="0.2">
      <c r="G3530" s="13"/>
      <c r="H3530" s="13"/>
    </row>
    <row r="3531" spans="7:8" x14ac:dyDescent="0.2">
      <c r="G3531" s="13"/>
      <c r="H3531" s="13"/>
    </row>
    <row r="3532" spans="7:8" x14ac:dyDescent="0.2">
      <c r="G3532" s="13"/>
      <c r="H3532" s="13"/>
    </row>
    <row r="3533" spans="7:8" x14ac:dyDescent="0.2">
      <c r="G3533" s="13"/>
      <c r="H3533" s="13"/>
    </row>
    <row r="3534" spans="7:8" x14ac:dyDescent="0.2">
      <c r="G3534" s="13"/>
      <c r="H3534" s="13"/>
    </row>
    <row r="3535" spans="7:8" x14ac:dyDescent="0.2">
      <c r="G3535" s="13"/>
      <c r="H3535" s="13"/>
    </row>
    <row r="3536" spans="7:8" x14ac:dyDescent="0.2">
      <c r="G3536" s="13"/>
      <c r="H3536" s="13"/>
    </row>
    <row r="3537" spans="7:8" x14ac:dyDescent="0.2">
      <c r="G3537" s="13"/>
      <c r="H3537" s="13"/>
    </row>
    <row r="3538" spans="7:8" x14ac:dyDescent="0.2">
      <c r="G3538" s="13"/>
      <c r="H3538" s="13"/>
    </row>
    <row r="3539" spans="7:8" x14ac:dyDescent="0.2">
      <c r="G3539" s="13"/>
      <c r="H3539" s="13"/>
    </row>
    <row r="3540" spans="7:8" x14ac:dyDescent="0.2">
      <c r="G3540" s="13"/>
      <c r="H3540" s="13"/>
    </row>
    <row r="3541" spans="7:8" x14ac:dyDescent="0.2">
      <c r="G3541" s="13"/>
      <c r="H3541" s="13"/>
    </row>
    <row r="3542" spans="7:8" x14ac:dyDescent="0.2">
      <c r="G3542" s="13"/>
      <c r="H3542" s="13"/>
    </row>
    <row r="3543" spans="7:8" x14ac:dyDescent="0.2">
      <c r="G3543" s="13"/>
      <c r="H3543" s="13"/>
    </row>
    <row r="3544" spans="7:8" x14ac:dyDescent="0.2">
      <c r="G3544" s="13"/>
      <c r="H3544" s="13"/>
    </row>
    <row r="3545" spans="7:8" x14ac:dyDescent="0.2">
      <c r="G3545" s="13"/>
      <c r="H3545" s="13"/>
    </row>
    <row r="3546" spans="7:8" x14ac:dyDescent="0.2">
      <c r="G3546" s="13"/>
      <c r="H3546" s="13"/>
    </row>
    <row r="3547" spans="7:8" x14ac:dyDescent="0.2">
      <c r="G3547" s="13"/>
      <c r="H3547" s="13"/>
    </row>
    <row r="3548" spans="7:8" x14ac:dyDescent="0.2">
      <c r="G3548" s="13"/>
      <c r="H3548" s="13"/>
    </row>
    <row r="3549" spans="7:8" x14ac:dyDescent="0.2">
      <c r="G3549" s="13"/>
      <c r="H3549" s="13"/>
    </row>
    <row r="3550" spans="7:8" x14ac:dyDescent="0.2">
      <c r="G3550" s="13"/>
      <c r="H3550" s="13"/>
    </row>
    <row r="3551" spans="7:8" x14ac:dyDescent="0.2">
      <c r="G3551" s="13"/>
      <c r="H3551" s="13"/>
    </row>
    <row r="3552" spans="7:8" x14ac:dyDescent="0.2">
      <c r="G3552" s="13"/>
      <c r="H3552" s="13"/>
    </row>
    <row r="3553" spans="7:8" x14ac:dyDescent="0.2">
      <c r="G3553" s="13"/>
      <c r="H3553" s="13"/>
    </row>
    <row r="3554" spans="7:8" x14ac:dyDescent="0.2">
      <c r="G3554" s="13"/>
      <c r="H3554" s="13"/>
    </row>
    <row r="3555" spans="7:8" x14ac:dyDescent="0.2">
      <c r="G3555" s="13"/>
      <c r="H3555" s="13"/>
    </row>
    <row r="3556" spans="7:8" x14ac:dyDescent="0.2">
      <c r="G3556" s="13"/>
      <c r="H3556" s="13"/>
    </row>
    <row r="3557" spans="7:8" x14ac:dyDescent="0.2">
      <c r="G3557" s="13"/>
      <c r="H3557" s="13"/>
    </row>
    <row r="3558" spans="7:8" x14ac:dyDescent="0.2">
      <c r="G3558" s="13"/>
      <c r="H3558" s="13"/>
    </row>
    <row r="3559" spans="7:8" x14ac:dyDescent="0.2">
      <c r="G3559" s="13"/>
      <c r="H3559" s="13"/>
    </row>
    <row r="3560" spans="7:8" x14ac:dyDescent="0.2">
      <c r="G3560" s="13"/>
      <c r="H3560" s="13"/>
    </row>
    <row r="3561" spans="7:8" x14ac:dyDescent="0.2">
      <c r="G3561" s="13"/>
      <c r="H3561" s="13"/>
    </row>
    <row r="3562" spans="7:8" x14ac:dyDescent="0.2">
      <c r="G3562" s="13"/>
      <c r="H3562" s="13"/>
    </row>
    <row r="3563" spans="7:8" x14ac:dyDescent="0.2">
      <c r="G3563" s="13"/>
      <c r="H3563" s="13"/>
    </row>
    <row r="3564" spans="7:8" x14ac:dyDescent="0.2">
      <c r="G3564" s="13"/>
      <c r="H3564" s="13"/>
    </row>
    <row r="3565" spans="7:8" x14ac:dyDescent="0.2">
      <c r="G3565" s="13"/>
      <c r="H3565" s="13"/>
    </row>
    <row r="3566" spans="7:8" x14ac:dyDescent="0.2">
      <c r="G3566" s="13"/>
      <c r="H3566" s="13"/>
    </row>
    <row r="3567" spans="7:8" x14ac:dyDescent="0.2">
      <c r="G3567" s="13"/>
      <c r="H3567" s="13"/>
    </row>
    <row r="3568" spans="7:8" x14ac:dyDescent="0.2">
      <c r="G3568" s="13"/>
      <c r="H3568" s="13"/>
    </row>
    <row r="3569" spans="7:8" x14ac:dyDescent="0.2">
      <c r="G3569" s="13"/>
      <c r="H3569" s="13"/>
    </row>
    <row r="3570" spans="7:8" x14ac:dyDescent="0.2">
      <c r="G3570" s="13"/>
      <c r="H3570" s="13"/>
    </row>
    <row r="3571" spans="7:8" x14ac:dyDescent="0.2">
      <c r="G3571" s="13"/>
      <c r="H3571" s="13"/>
    </row>
    <row r="3572" spans="7:8" x14ac:dyDescent="0.2">
      <c r="G3572" s="13"/>
      <c r="H3572" s="13"/>
    </row>
    <row r="3573" spans="7:8" x14ac:dyDescent="0.2">
      <c r="G3573" s="13"/>
      <c r="H3573" s="13"/>
    </row>
    <row r="3574" spans="7:8" x14ac:dyDescent="0.2">
      <c r="G3574" s="13"/>
      <c r="H3574" s="13"/>
    </row>
    <row r="3575" spans="7:8" x14ac:dyDescent="0.2">
      <c r="G3575" s="13"/>
      <c r="H3575" s="13"/>
    </row>
    <row r="3576" spans="7:8" x14ac:dyDescent="0.2">
      <c r="G3576" s="13"/>
      <c r="H3576" s="13"/>
    </row>
    <row r="3577" spans="7:8" x14ac:dyDescent="0.2">
      <c r="G3577" s="13"/>
      <c r="H3577" s="13"/>
    </row>
    <row r="3578" spans="7:8" x14ac:dyDescent="0.2">
      <c r="G3578" s="13"/>
      <c r="H3578" s="13"/>
    </row>
    <row r="3579" spans="7:8" x14ac:dyDescent="0.2">
      <c r="G3579" s="13"/>
      <c r="H3579" s="13"/>
    </row>
    <row r="3580" spans="7:8" x14ac:dyDescent="0.2">
      <c r="G3580" s="13"/>
      <c r="H3580" s="13"/>
    </row>
    <row r="3581" spans="7:8" x14ac:dyDescent="0.2">
      <c r="G3581" s="13"/>
      <c r="H3581" s="13"/>
    </row>
    <row r="3582" spans="7:8" x14ac:dyDescent="0.2">
      <c r="G3582" s="13"/>
      <c r="H3582" s="13"/>
    </row>
    <row r="3583" spans="7:8" x14ac:dyDescent="0.2">
      <c r="G3583" s="13"/>
      <c r="H3583" s="13"/>
    </row>
    <row r="3584" spans="7:8" x14ac:dyDescent="0.2">
      <c r="G3584" s="13"/>
      <c r="H3584" s="13"/>
    </row>
    <row r="3585" spans="7:8" x14ac:dyDescent="0.2">
      <c r="G3585" s="13"/>
      <c r="H3585" s="13"/>
    </row>
    <row r="3586" spans="7:8" x14ac:dyDescent="0.2">
      <c r="G3586" s="13"/>
      <c r="H3586" s="13"/>
    </row>
    <row r="3587" spans="7:8" x14ac:dyDescent="0.2">
      <c r="G3587" s="13"/>
      <c r="H3587" s="13"/>
    </row>
    <row r="3588" spans="7:8" x14ac:dyDescent="0.2">
      <c r="G3588" s="13"/>
      <c r="H3588" s="13"/>
    </row>
    <row r="3589" spans="7:8" x14ac:dyDescent="0.2">
      <c r="G3589" s="13"/>
      <c r="H3589" s="13"/>
    </row>
    <row r="3590" spans="7:8" x14ac:dyDescent="0.2">
      <c r="G3590" s="13"/>
      <c r="H3590" s="13"/>
    </row>
    <row r="3591" spans="7:8" x14ac:dyDescent="0.2">
      <c r="G3591" s="13"/>
      <c r="H3591" s="13"/>
    </row>
    <row r="3592" spans="7:8" x14ac:dyDescent="0.2">
      <c r="G3592" s="13"/>
      <c r="H3592" s="13"/>
    </row>
    <row r="3593" spans="7:8" x14ac:dyDescent="0.2">
      <c r="G3593" s="13"/>
      <c r="H3593" s="13"/>
    </row>
    <row r="3594" spans="7:8" x14ac:dyDescent="0.2">
      <c r="G3594" s="13"/>
      <c r="H3594" s="13"/>
    </row>
    <row r="3595" spans="7:8" x14ac:dyDescent="0.2">
      <c r="G3595" s="13"/>
      <c r="H3595" s="13"/>
    </row>
    <row r="3596" spans="7:8" x14ac:dyDescent="0.2">
      <c r="G3596" s="13"/>
      <c r="H3596" s="13"/>
    </row>
    <row r="3597" spans="7:8" x14ac:dyDescent="0.2">
      <c r="G3597" s="13"/>
      <c r="H3597" s="13"/>
    </row>
    <row r="3598" spans="7:8" x14ac:dyDescent="0.2">
      <c r="G3598" s="13"/>
      <c r="H3598" s="13"/>
    </row>
    <row r="3599" spans="7:8" x14ac:dyDescent="0.2">
      <c r="G3599" s="13"/>
      <c r="H3599" s="13"/>
    </row>
    <row r="3600" spans="7:8" x14ac:dyDescent="0.2">
      <c r="G3600" s="13"/>
      <c r="H3600" s="13"/>
    </row>
    <row r="3601" spans="7:8" x14ac:dyDescent="0.2">
      <c r="G3601" s="13"/>
      <c r="H3601" s="13"/>
    </row>
  </sheetData>
  <autoFilter ref="A1:I3145" xr:uid="{A347DF3D-8DBF-AD4F-9126-7CD8590ECC8C}"/>
  <mergeCells count="2">
    <mergeCell ref="K3:R15"/>
    <mergeCell ref="K1:R2"/>
  </mergeCells>
  <pageMargins left="0.7" right="0.7" top="0.75" bottom="0.75" header="0.3" footer="0.3"/>
  <pageSetup orientation="portrait" horizontalDpi="0" verticalDpi="0"/>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24F416-6D40-D143-A724-97B39EA01992}">
  <dimension ref="A1:O80"/>
  <sheetViews>
    <sheetView zoomScaleNormal="100" workbookViewId="0">
      <selection activeCell="H5" sqref="H5"/>
    </sheetView>
  </sheetViews>
  <sheetFormatPr baseColWidth="10" defaultColWidth="11.5" defaultRowHeight="15" x14ac:dyDescent="0.2"/>
  <cols>
    <col min="1" max="1" width="66" bestFit="1" customWidth="1"/>
    <col min="2" max="2" width="5" bestFit="1" customWidth="1"/>
    <col min="3" max="3" width="14.5" bestFit="1" customWidth="1"/>
  </cols>
  <sheetData>
    <row r="1" spans="1:15" x14ac:dyDescent="0.2">
      <c r="A1" s="59" t="s">
        <v>101</v>
      </c>
      <c r="B1" s="60"/>
      <c r="C1" s="60"/>
      <c r="D1" s="60"/>
      <c r="E1" s="60"/>
      <c r="F1" s="60"/>
      <c r="G1" s="60"/>
      <c r="H1" s="60"/>
      <c r="I1" s="60"/>
      <c r="J1" s="60"/>
      <c r="K1" s="60"/>
      <c r="L1" s="60"/>
      <c r="M1" s="60"/>
    </row>
    <row r="2" spans="1:15" x14ac:dyDescent="0.2">
      <c r="A2" s="60"/>
      <c r="B2" s="60"/>
      <c r="C2" s="60"/>
      <c r="D2" s="60"/>
      <c r="E2" s="60"/>
      <c r="F2" s="60"/>
      <c r="G2" s="60"/>
      <c r="H2" s="60"/>
      <c r="I2" s="60"/>
      <c r="J2" s="60"/>
      <c r="K2" s="60"/>
      <c r="L2" s="60"/>
      <c r="M2" s="60"/>
    </row>
    <row r="3" spans="1:15" x14ac:dyDescent="0.2">
      <c r="A3" s="60"/>
      <c r="B3" s="60"/>
      <c r="C3" s="60"/>
      <c r="D3" s="60"/>
      <c r="E3" s="60"/>
      <c r="F3" s="60"/>
      <c r="G3" s="60"/>
      <c r="H3" s="60"/>
      <c r="I3" s="60"/>
      <c r="J3" s="60"/>
      <c r="K3" s="60"/>
      <c r="L3" s="60"/>
      <c r="M3" s="60"/>
    </row>
    <row r="4" spans="1:15" x14ac:dyDescent="0.2">
      <c r="A4" s="60"/>
      <c r="B4" s="60"/>
      <c r="C4" s="60"/>
      <c r="D4" s="60"/>
      <c r="E4" s="60"/>
      <c r="F4" s="60"/>
      <c r="G4" s="60"/>
      <c r="H4" s="60"/>
      <c r="I4" s="60"/>
      <c r="J4" s="60"/>
      <c r="K4" s="60"/>
      <c r="L4" s="60"/>
      <c r="M4" s="60"/>
    </row>
    <row r="6" spans="1:15" ht="19" x14ac:dyDescent="0.25">
      <c r="D6" s="58" t="s">
        <v>52</v>
      </c>
      <c r="E6" s="58"/>
      <c r="F6" s="4">
        <f>SUM(B9:B1004)</f>
        <v>3144</v>
      </c>
      <c r="O6" s="3" t="s">
        <v>51</v>
      </c>
    </row>
    <row r="7" spans="1:15" x14ac:dyDescent="0.2">
      <c r="A7" s="1" t="s">
        <v>47</v>
      </c>
    </row>
    <row r="8" spans="1:15" x14ac:dyDescent="0.2">
      <c r="A8" s="1" t="s">
        <v>81</v>
      </c>
      <c r="B8" t="s">
        <v>48</v>
      </c>
    </row>
    <row r="9" spans="1:15" x14ac:dyDescent="0.2">
      <c r="A9" t="s">
        <v>65</v>
      </c>
      <c r="B9" s="2">
        <v>649</v>
      </c>
    </row>
    <row r="10" spans="1:15" x14ac:dyDescent="0.2">
      <c r="A10" t="s">
        <v>108</v>
      </c>
      <c r="B10" s="2">
        <v>265</v>
      </c>
    </row>
    <row r="11" spans="1:15" x14ac:dyDescent="0.2">
      <c r="A11" t="s">
        <v>138</v>
      </c>
      <c r="B11" s="2">
        <v>240</v>
      </c>
    </row>
    <row r="12" spans="1:15" x14ac:dyDescent="0.2">
      <c r="A12" t="s">
        <v>110</v>
      </c>
      <c r="B12" s="2">
        <v>167</v>
      </c>
    </row>
    <row r="13" spans="1:15" x14ac:dyDescent="0.2">
      <c r="A13" t="s">
        <v>109</v>
      </c>
      <c r="B13" s="2">
        <v>155</v>
      </c>
    </row>
    <row r="14" spans="1:15" x14ac:dyDescent="0.2">
      <c r="A14" t="s">
        <v>62</v>
      </c>
      <c r="B14" s="2">
        <v>144</v>
      </c>
    </row>
    <row r="15" spans="1:15" x14ac:dyDescent="0.2">
      <c r="A15" t="s">
        <v>64</v>
      </c>
      <c r="B15" s="2">
        <v>121</v>
      </c>
    </row>
    <row r="16" spans="1:15" x14ac:dyDescent="0.2">
      <c r="A16" t="s">
        <v>139</v>
      </c>
      <c r="B16" s="2">
        <v>116</v>
      </c>
    </row>
    <row r="17" spans="1:2" x14ac:dyDescent="0.2">
      <c r="A17" t="s">
        <v>107</v>
      </c>
      <c r="B17" s="2">
        <v>114</v>
      </c>
    </row>
    <row r="18" spans="1:2" x14ac:dyDescent="0.2">
      <c r="A18" t="s">
        <v>106</v>
      </c>
      <c r="B18" s="2">
        <v>88</v>
      </c>
    </row>
    <row r="19" spans="1:2" x14ac:dyDescent="0.2">
      <c r="A19" t="s">
        <v>105</v>
      </c>
      <c r="B19" s="2">
        <v>59</v>
      </c>
    </row>
    <row r="20" spans="1:2" x14ac:dyDescent="0.2">
      <c r="A20" t="s">
        <v>135</v>
      </c>
      <c r="B20" s="2">
        <v>56</v>
      </c>
    </row>
    <row r="21" spans="1:2" x14ac:dyDescent="0.2">
      <c r="A21" t="s">
        <v>5</v>
      </c>
      <c r="B21" s="2">
        <v>47</v>
      </c>
    </row>
    <row r="22" spans="1:2" x14ac:dyDescent="0.2">
      <c r="A22" t="s">
        <v>63</v>
      </c>
      <c r="B22" s="2">
        <v>45</v>
      </c>
    </row>
    <row r="23" spans="1:2" x14ac:dyDescent="0.2">
      <c r="A23" t="s">
        <v>136</v>
      </c>
      <c r="B23" s="2">
        <v>43</v>
      </c>
    </row>
    <row r="24" spans="1:2" x14ac:dyDescent="0.2">
      <c r="A24" t="s">
        <v>2</v>
      </c>
      <c r="B24" s="2">
        <v>40</v>
      </c>
    </row>
    <row r="25" spans="1:2" x14ac:dyDescent="0.2">
      <c r="A25" t="s">
        <v>0</v>
      </c>
      <c r="B25" s="2">
        <v>32</v>
      </c>
    </row>
    <row r="26" spans="1:2" x14ac:dyDescent="0.2">
      <c r="A26" t="s">
        <v>27</v>
      </c>
      <c r="B26" s="2">
        <v>32</v>
      </c>
    </row>
    <row r="27" spans="1:2" x14ac:dyDescent="0.2">
      <c r="A27" t="s">
        <v>18</v>
      </c>
      <c r="B27" s="2">
        <v>31</v>
      </c>
    </row>
    <row r="28" spans="1:2" x14ac:dyDescent="0.2">
      <c r="A28" t="s">
        <v>140</v>
      </c>
      <c r="B28" s="2">
        <v>30</v>
      </c>
    </row>
    <row r="29" spans="1:2" x14ac:dyDescent="0.2">
      <c r="A29" t="s">
        <v>6</v>
      </c>
      <c r="B29" s="2">
        <v>28</v>
      </c>
    </row>
    <row r="30" spans="1:2" x14ac:dyDescent="0.2">
      <c r="A30" t="s">
        <v>15</v>
      </c>
      <c r="B30" s="2">
        <v>26</v>
      </c>
    </row>
    <row r="31" spans="1:2" x14ac:dyDescent="0.2">
      <c r="A31" t="s">
        <v>66</v>
      </c>
      <c r="B31" s="2">
        <v>24</v>
      </c>
    </row>
    <row r="32" spans="1:2" x14ac:dyDescent="0.2">
      <c r="A32" t="s">
        <v>71</v>
      </c>
      <c r="B32" s="2">
        <v>24</v>
      </c>
    </row>
    <row r="33" spans="1:2" x14ac:dyDescent="0.2">
      <c r="A33" t="s">
        <v>13</v>
      </c>
      <c r="B33" s="2">
        <v>24</v>
      </c>
    </row>
    <row r="34" spans="1:2" x14ac:dyDescent="0.2">
      <c r="A34" t="s">
        <v>37</v>
      </c>
      <c r="B34" s="2">
        <v>22</v>
      </c>
    </row>
    <row r="35" spans="1:2" x14ac:dyDescent="0.2">
      <c r="A35" t="s">
        <v>19</v>
      </c>
      <c r="B35" s="2">
        <v>20</v>
      </c>
    </row>
    <row r="36" spans="1:2" x14ac:dyDescent="0.2">
      <c r="A36" t="s">
        <v>4</v>
      </c>
      <c r="B36" s="2">
        <v>20</v>
      </c>
    </row>
    <row r="37" spans="1:2" x14ac:dyDescent="0.2">
      <c r="A37" t="s">
        <v>28</v>
      </c>
      <c r="B37" s="2">
        <v>17</v>
      </c>
    </row>
    <row r="38" spans="1:2" x14ac:dyDescent="0.2">
      <c r="A38" t="s">
        <v>36</v>
      </c>
      <c r="B38" s="2">
        <v>16</v>
      </c>
    </row>
    <row r="39" spans="1:2" x14ac:dyDescent="0.2">
      <c r="A39" t="s">
        <v>12</v>
      </c>
      <c r="B39" s="2">
        <v>16</v>
      </c>
    </row>
    <row r="40" spans="1:2" x14ac:dyDescent="0.2">
      <c r="A40" t="s">
        <v>1</v>
      </c>
      <c r="B40" s="2">
        <v>16</v>
      </c>
    </row>
    <row r="41" spans="1:2" x14ac:dyDescent="0.2">
      <c r="A41" t="s">
        <v>17</v>
      </c>
      <c r="B41" s="2">
        <v>15</v>
      </c>
    </row>
    <row r="42" spans="1:2" x14ac:dyDescent="0.2">
      <c r="A42" t="s">
        <v>143</v>
      </c>
      <c r="B42" s="2">
        <v>14</v>
      </c>
    </row>
    <row r="43" spans="1:2" x14ac:dyDescent="0.2">
      <c r="A43" t="s">
        <v>75</v>
      </c>
      <c r="B43" s="2">
        <v>14</v>
      </c>
    </row>
    <row r="44" spans="1:2" x14ac:dyDescent="0.2">
      <c r="A44" t="s">
        <v>73</v>
      </c>
      <c r="B44" s="2">
        <v>14</v>
      </c>
    </row>
    <row r="45" spans="1:2" x14ac:dyDescent="0.2">
      <c r="A45" t="s">
        <v>9</v>
      </c>
      <c r="B45" s="2">
        <v>14</v>
      </c>
    </row>
    <row r="46" spans="1:2" x14ac:dyDescent="0.2">
      <c r="A46" t="s">
        <v>10</v>
      </c>
      <c r="B46" s="2">
        <v>14</v>
      </c>
    </row>
    <row r="47" spans="1:2" x14ac:dyDescent="0.2">
      <c r="A47" t="s">
        <v>23</v>
      </c>
      <c r="B47" s="2">
        <v>14</v>
      </c>
    </row>
    <row r="48" spans="1:2" x14ac:dyDescent="0.2">
      <c r="A48" t="s">
        <v>20</v>
      </c>
      <c r="B48" s="2">
        <v>14</v>
      </c>
    </row>
    <row r="49" spans="1:2" x14ac:dyDescent="0.2">
      <c r="A49" t="s">
        <v>16</v>
      </c>
      <c r="B49" s="2">
        <v>14</v>
      </c>
    </row>
    <row r="50" spans="1:2" x14ac:dyDescent="0.2">
      <c r="A50" t="s">
        <v>30</v>
      </c>
      <c r="B50" s="2">
        <v>14</v>
      </c>
    </row>
    <row r="51" spans="1:2" x14ac:dyDescent="0.2">
      <c r="A51" t="s">
        <v>40</v>
      </c>
      <c r="B51" s="2">
        <v>14</v>
      </c>
    </row>
    <row r="52" spans="1:2" x14ac:dyDescent="0.2">
      <c r="A52" t="s">
        <v>141</v>
      </c>
      <c r="B52" s="2">
        <v>13</v>
      </c>
    </row>
    <row r="53" spans="1:2" x14ac:dyDescent="0.2">
      <c r="A53" t="s">
        <v>29</v>
      </c>
      <c r="B53" s="2">
        <v>12</v>
      </c>
    </row>
    <row r="54" spans="1:2" x14ac:dyDescent="0.2">
      <c r="A54" t="s">
        <v>26</v>
      </c>
      <c r="B54" s="2">
        <v>12</v>
      </c>
    </row>
    <row r="55" spans="1:2" x14ac:dyDescent="0.2">
      <c r="A55" t="s">
        <v>31</v>
      </c>
      <c r="B55" s="2">
        <v>12</v>
      </c>
    </row>
    <row r="56" spans="1:2" x14ac:dyDescent="0.2">
      <c r="A56" t="s">
        <v>11</v>
      </c>
      <c r="B56" s="2">
        <v>12</v>
      </c>
    </row>
    <row r="57" spans="1:2" x14ac:dyDescent="0.2">
      <c r="A57" t="s">
        <v>3</v>
      </c>
      <c r="B57" s="2">
        <v>12</v>
      </c>
    </row>
    <row r="58" spans="1:2" x14ac:dyDescent="0.2">
      <c r="A58" t="s">
        <v>68</v>
      </c>
      <c r="B58" s="2">
        <v>12</v>
      </c>
    </row>
    <row r="59" spans="1:2" x14ac:dyDescent="0.2">
      <c r="A59" t="s">
        <v>8</v>
      </c>
      <c r="B59" s="2">
        <v>12</v>
      </c>
    </row>
    <row r="60" spans="1:2" x14ac:dyDescent="0.2">
      <c r="A60" t="s">
        <v>39</v>
      </c>
      <c r="B60" s="2">
        <v>12</v>
      </c>
    </row>
    <row r="61" spans="1:2" x14ac:dyDescent="0.2">
      <c r="A61" t="s">
        <v>142</v>
      </c>
      <c r="B61" s="2">
        <v>12</v>
      </c>
    </row>
    <row r="62" spans="1:2" x14ac:dyDescent="0.2">
      <c r="A62" t="s">
        <v>7</v>
      </c>
      <c r="B62" s="2">
        <v>12</v>
      </c>
    </row>
    <row r="63" spans="1:2" x14ac:dyDescent="0.2">
      <c r="A63" t="s">
        <v>74</v>
      </c>
      <c r="B63" s="2">
        <v>12</v>
      </c>
    </row>
    <row r="64" spans="1:2" x14ac:dyDescent="0.2">
      <c r="A64" t="s">
        <v>14</v>
      </c>
      <c r="B64" s="2">
        <v>10</v>
      </c>
    </row>
    <row r="65" spans="1:2" x14ac:dyDescent="0.2">
      <c r="A65" t="s">
        <v>77</v>
      </c>
      <c r="B65" s="2">
        <v>10</v>
      </c>
    </row>
    <row r="66" spans="1:2" x14ac:dyDescent="0.2">
      <c r="A66" t="s">
        <v>21</v>
      </c>
      <c r="B66" s="2">
        <v>10</v>
      </c>
    </row>
    <row r="67" spans="1:2" x14ac:dyDescent="0.2">
      <c r="A67" t="s">
        <v>32</v>
      </c>
      <c r="B67" s="2">
        <v>10</v>
      </c>
    </row>
    <row r="68" spans="1:2" x14ac:dyDescent="0.2">
      <c r="A68" t="s">
        <v>72</v>
      </c>
      <c r="B68" s="2">
        <v>10</v>
      </c>
    </row>
    <row r="69" spans="1:2" x14ac:dyDescent="0.2">
      <c r="A69" t="s">
        <v>24</v>
      </c>
      <c r="B69" s="2">
        <v>9</v>
      </c>
    </row>
    <row r="70" spans="1:2" x14ac:dyDescent="0.2">
      <c r="A70" t="s">
        <v>33</v>
      </c>
      <c r="B70" s="2">
        <v>8</v>
      </c>
    </row>
    <row r="71" spans="1:2" x14ac:dyDescent="0.2">
      <c r="A71" t="s">
        <v>69</v>
      </c>
      <c r="B71" s="2">
        <v>8</v>
      </c>
    </row>
    <row r="72" spans="1:2" x14ac:dyDescent="0.2">
      <c r="A72" t="s">
        <v>67</v>
      </c>
      <c r="B72" s="2">
        <v>8</v>
      </c>
    </row>
    <row r="73" spans="1:2" x14ac:dyDescent="0.2">
      <c r="A73" t="s">
        <v>22</v>
      </c>
      <c r="B73" s="2">
        <v>8</v>
      </c>
    </row>
    <row r="74" spans="1:2" x14ac:dyDescent="0.2">
      <c r="A74" t="s">
        <v>38</v>
      </c>
      <c r="B74" s="2">
        <v>6</v>
      </c>
    </row>
    <row r="75" spans="1:2" x14ac:dyDescent="0.2">
      <c r="A75" t="s">
        <v>35</v>
      </c>
      <c r="B75" s="2">
        <v>4</v>
      </c>
    </row>
    <row r="76" spans="1:2" x14ac:dyDescent="0.2">
      <c r="A76" t="s">
        <v>34</v>
      </c>
      <c r="B76" s="2">
        <v>4</v>
      </c>
    </row>
    <row r="77" spans="1:2" x14ac:dyDescent="0.2">
      <c r="A77" t="s">
        <v>25</v>
      </c>
      <c r="B77" s="2">
        <v>4</v>
      </c>
    </row>
    <row r="78" spans="1:2" x14ac:dyDescent="0.2">
      <c r="A78" t="s">
        <v>70</v>
      </c>
      <c r="B78" s="2">
        <v>4</v>
      </c>
    </row>
    <row r="79" spans="1:2" x14ac:dyDescent="0.2">
      <c r="A79" t="s">
        <v>76</v>
      </c>
      <c r="B79" s="2">
        <v>4</v>
      </c>
    </row>
    <row r="80" spans="1:2" x14ac:dyDescent="0.2">
      <c r="A80" t="s">
        <v>59</v>
      </c>
      <c r="B80" s="2"/>
    </row>
  </sheetData>
  <mergeCells count="2">
    <mergeCell ref="D6:E6"/>
    <mergeCell ref="A1:M4"/>
  </mergeCells>
  <pageMargins left="0.7" right="0.7" top="0.75" bottom="0.75" header="0.3" footer="0.3"/>
  <pageSetup orientation="portrait" horizontalDpi="0" verticalDpi="0"/>
  <drawing r:id="rId2"/>
  <extLst>
    <ext xmlns:x14="http://schemas.microsoft.com/office/spreadsheetml/2009/9/main" uri="{A8765BA9-456A-4dab-B4F3-ACF838C121DE}">
      <x14:slicerList>
        <x14:slicer r:id="rId3"/>
      </x14:slicerList>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1255B3-9D21-0240-B4D3-EF45B3AD7FAB}">
  <dimension ref="A1:Q81"/>
  <sheetViews>
    <sheetView topLeftCell="A16" zoomScaleNormal="100" workbookViewId="0">
      <selection activeCell="N5" sqref="N5"/>
    </sheetView>
  </sheetViews>
  <sheetFormatPr baseColWidth="10" defaultColWidth="11.5" defaultRowHeight="15" x14ac:dyDescent="0.2"/>
  <cols>
    <col min="1" max="1" width="21.5" bestFit="1" customWidth="1"/>
    <col min="2" max="2" width="66" bestFit="1" customWidth="1"/>
    <col min="3" max="4" width="5" bestFit="1" customWidth="1"/>
  </cols>
  <sheetData>
    <row r="1" spans="1:17" x14ac:dyDescent="0.2">
      <c r="A1" s="61" t="s">
        <v>103</v>
      </c>
      <c r="B1" s="62"/>
      <c r="C1" s="62"/>
      <c r="D1" s="62"/>
      <c r="E1" s="62"/>
      <c r="F1" s="62"/>
      <c r="G1" s="62"/>
      <c r="H1" s="62"/>
      <c r="I1" s="62"/>
      <c r="J1" s="62"/>
      <c r="K1" s="62"/>
      <c r="L1" s="62"/>
      <c r="M1" s="62"/>
    </row>
    <row r="2" spans="1:17" x14ac:dyDescent="0.2">
      <c r="A2" s="62"/>
      <c r="B2" s="62"/>
      <c r="C2" s="62"/>
      <c r="D2" s="62"/>
      <c r="E2" s="62"/>
      <c r="F2" s="62"/>
      <c r="G2" s="62"/>
      <c r="H2" s="62"/>
      <c r="I2" s="62"/>
      <c r="J2" s="62"/>
      <c r="K2" s="62"/>
      <c r="L2" s="62"/>
      <c r="M2" s="62"/>
    </row>
    <row r="3" spans="1:17" x14ac:dyDescent="0.2">
      <c r="A3" s="62"/>
      <c r="B3" s="62"/>
      <c r="C3" s="62"/>
      <c r="D3" s="62"/>
      <c r="E3" s="62"/>
      <c r="F3" s="62"/>
      <c r="G3" s="62"/>
      <c r="H3" s="62"/>
      <c r="I3" s="62"/>
      <c r="J3" s="62"/>
      <c r="K3" s="62"/>
      <c r="L3" s="62"/>
      <c r="M3" s="62"/>
    </row>
    <row r="4" spans="1:17" x14ac:dyDescent="0.2">
      <c r="A4" s="62"/>
      <c r="B4" s="62"/>
      <c r="C4" s="62"/>
      <c r="D4" s="62"/>
      <c r="E4" s="62"/>
      <c r="F4" s="62"/>
      <c r="G4" s="62"/>
      <c r="H4" s="62"/>
      <c r="I4" s="62"/>
      <c r="J4" s="62"/>
      <c r="K4" s="62"/>
      <c r="L4" s="62"/>
      <c r="M4" s="62"/>
    </row>
    <row r="6" spans="1:17" ht="16" x14ac:dyDescent="0.2">
      <c r="D6" s="58" t="s">
        <v>52</v>
      </c>
      <c r="E6" s="58"/>
      <c r="F6" s="4">
        <f>SUM(C9:C1004)</f>
        <v>3144</v>
      </c>
    </row>
    <row r="7" spans="1:17" ht="19" x14ac:dyDescent="0.25">
      <c r="A7" s="1" t="s">
        <v>47</v>
      </c>
      <c r="Q7" s="3" t="s">
        <v>51</v>
      </c>
    </row>
    <row r="8" spans="1:17" x14ac:dyDescent="0.2">
      <c r="A8" s="1" t="s">
        <v>102</v>
      </c>
      <c r="B8" s="1" t="s">
        <v>81</v>
      </c>
      <c r="C8" t="s">
        <v>48</v>
      </c>
    </row>
    <row r="9" spans="1:17" x14ac:dyDescent="0.2">
      <c r="A9" t="s">
        <v>98</v>
      </c>
      <c r="B9" t="s">
        <v>65</v>
      </c>
      <c r="C9" s="2">
        <v>649</v>
      </c>
    </row>
    <row r="10" spans="1:17" x14ac:dyDescent="0.2">
      <c r="B10" t="s">
        <v>105</v>
      </c>
      <c r="C10" s="2">
        <v>22</v>
      </c>
    </row>
    <row r="11" spans="1:17" x14ac:dyDescent="0.2">
      <c r="B11" t="s">
        <v>10</v>
      </c>
      <c r="C11" s="2">
        <v>14</v>
      </c>
    </row>
    <row r="12" spans="1:17" x14ac:dyDescent="0.2">
      <c r="B12" t="s">
        <v>26</v>
      </c>
      <c r="C12" s="2">
        <v>12</v>
      </c>
    </row>
    <row r="13" spans="1:17" x14ac:dyDescent="0.2">
      <c r="A13" t="s">
        <v>93</v>
      </c>
      <c r="B13" t="s">
        <v>64</v>
      </c>
      <c r="C13" s="2">
        <v>121</v>
      </c>
    </row>
    <row r="14" spans="1:17" x14ac:dyDescent="0.2">
      <c r="B14" t="s">
        <v>5</v>
      </c>
      <c r="C14" s="2">
        <v>47</v>
      </c>
    </row>
    <row r="15" spans="1:17" x14ac:dyDescent="0.2">
      <c r="B15" t="s">
        <v>15</v>
      </c>
      <c r="C15" s="2">
        <v>26</v>
      </c>
    </row>
    <row r="16" spans="1:17" x14ac:dyDescent="0.2">
      <c r="B16" t="s">
        <v>75</v>
      </c>
      <c r="C16" s="2">
        <v>14</v>
      </c>
    </row>
    <row r="17" spans="1:3" x14ac:dyDescent="0.2">
      <c r="B17" t="s">
        <v>30</v>
      </c>
      <c r="C17" s="2">
        <v>14</v>
      </c>
    </row>
    <row r="18" spans="1:3" x14ac:dyDescent="0.2">
      <c r="B18" t="s">
        <v>11</v>
      </c>
      <c r="C18" s="2">
        <v>12</v>
      </c>
    </row>
    <row r="19" spans="1:3" x14ac:dyDescent="0.2">
      <c r="B19" t="s">
        <v>3</v>
      </c>
      <c r="C19" s="2">
        <v>12</v>
      </c>
    </row>
    <row r="20" spans="1:3" x14ac:dyDescent="0.2">
      <c r="B20" t="s">
        <v>39</v>
      </c>
      <c r="C20" s="2">
        <v>12</v>
      </c>
    </row>
    <row r="21" spans="1:3" x14ac:dyDescent="0.2">
      <c r="B21" t="s">
        <v>8</v>
      </c>
      <c r="C21" s="2">
        <v>12</v>
      </c>
    </row>
    <row r="22" spans="1:3" x14ac:dyDescent="0.2">
      <c r="B22" t="s">
        <v>14</v>
      </c>
      <c r="C22" s="2">
        <v>10</v>
      </c>
    </row>
    <row r="23" spans="1:3" x14ac:dyDescent="0.2">
      <c r="B23" t="s">
        <v>67</v>
      </c>
      <c r="C23" s="2">
        <v>8</v>
      </c>
    </row>
    <row r="24" spans="1:3" x14ac:dyDescent="0.2">
      <c r="B24" t="s">
        <v>35</v>
      </c>
      <c r="C24" s="2">
        <v>4</v>
      </c>
    </row>
    <row r="25" spans="1:3" x14ac:dyDescent="0.2">
      <c r="A25" t="s">
        <v>90</v>
      </c>
      <c r="B25" t="s">
        <v>71</v>
      </c>
      <c r="C25" s="2">
        <v>24</v>
      </c>
    </row>
    <row r="26" spans="1:3" x14ac:dyDescent="0.2">
      <c r="B26" t="s">
        <v>19</v>
      </c>
      <c r="C26" s="2">
        <v>20</v>
      </c>
    </row>
    <row r="27" spans="1:3" x14ac:dyDescent="0.2">
      <c r="B27" t="s">
        <v>12</v>
      </c>
      <c r="C27" s="2">
        <v>16</v>
      </c>
    </row>
    <row r="28" spans="1:3" x14ac:dyDescent="0.2">
      <c r="B28" t="s">
        <v>1</v>
      </c>
      <c r="C28" s="2">
        <v>16</v>
      </c>
    </row>
    <row r="29" spans="1:3" x14ac:dyDescent="0.2">
      <c r="B29" t="s">
        <v>68</v>
      </c>
      <c r="C29" s="2">
        <v>12</v>
      </c>
    </row>
    <row r="30" spans="1:3" x14ac:dyDescent="0.2">
      <c r="B30" t="s">
        <v>31</v>
      </c>
      <c r="C30" s="2">
        <v>12</v>
      </c>
    </row>
    <row r="31" spans="1:3" x14ac:dyDescent="0.2">
      <c r="A31" t="s">
        <v>94</v>
      </c>
      <c r="B31" t="s">
        <v>106</v>
      </c>
      <c r="C31" s="2">
        <v>88</v>
      </c>
    </row>
    <row r="32" spans="1:3" x14ac:dyDescent="0.2">
      <c r="B32" t="s">
        <v>2</v>
      </c>
      <c r="C32" s="2">
        <v>40</v>
      </c>
    </row>
    <row r="33" spans="1:3" x14ac:dyDescent="0.2">
      <c r="A33" t="s">
        <v>92</v>
      </c>
      <c r="B33" t="s">
        <v>107</v>
      </c>
      <c r="C33" s="2">
        <v>114</v>
      </c>
    </row>
    <row r="34" spans="1:3" x14ac:dyDescent="0.2">
      <c r="B34" t="s">
        <v>27</v>
      </c>
      <c r="C34" s="2">
        <v>32</v>
      </c>
    </row>
    <row r="35" spans="1:3" x14ac:dyDescent="0.2">
      <c r="B35" t="s">
        <v>18</v>
      </c>
      <c r="C35" s="2">
        <v>31</v>
      </c>
    </row>
    <row r="36" spans="1:3" x14ac:dyDescent="0.2">
      <c r="B36" t="s">
        <v>13</v>
      </c>
      <c r="C36" s="2">
        <v>24</v>
      </c>
    </row>
    <row r="37" spans="1:3" x14ac:dyDescent="0.2">
      <c r="B37" t="s">
        <v>37</v>
      </c>
      <c r="C37" s="2">
        <v>22</v>
      </c>
    </row>
    <row r="38" spans="1:3" x14ac:dyDescent="0.2">
      <c r="B38" t="s">
        <v>32</v>
      </c>
      <c r="C38" s="2">
        <v>10</v>
      </c>
    </row>
    <row r="39" spans="1:3" x14ac:dyDescent="0.2">
      <c r="A39" t="s">
        <v>95</v>
      </c>
      <c r="B39" t="s">
        <v>66</v>
      </c>
      <c r="C39" s="2">
        <v>24</v>
      </c>
    </row>
    <row r="40" spans="1:3" x14ac:dyDescent="0.2">
      <c r="B40" t="s">
        <v>36</v>
      </c>
      <c r="C40" s="2">
        <v>16</v>
      </c>
    </row>
    <row r="41" spans="1:3" x14ac:dyDescent="0.2">
      <c r="B41" t="s">
        <v>17</v>
      </c>
      <c r="C41" s="2">
        <v>15</v>
      </c>
    </row>
    <row r="42" spans="1:3" x14ac:dyDescent="0.2">
      <c r="B42" t="s">
        <v>40</v>
      </c>
      <c r="C42" s="2">
        <v>14</v>
      </c>
    </row>
    <row r="43" spans="1:3" x14ac:dyDescent="0.2">
      <c r="B43" t="s">
        <v>9</v>
      </c>
      <c r="C43" s="2">
        <v>14</v>
      </c>
    </row>
    <row r="44" spans="1:3" x14ac:dyDescent="0.2">
      <c r="B44" t="s">
        <v>7</v>
      </c>
      <c r="C44" s="2">
        <v>12</v>
      </c>
    </row>
    <row r="45" spans="1:3" x14ac:dyDescent="0.2">
      <c r="B45" t="s">
        <v>38</v>
      </c>
      <c r="C45" s="2">
        <v>6</v>
      </c>
    </row>
    <row r="46" spans="1:3" x14ac:dyDescent="0.2">
      <c r="B46" t="s">
        <v>25</v>
      </c>
      <c r="C46" s="2">
        <v>4</v>
      </c>
    </row>
    <row r="47" spans="1:3" x14ac:dyDescent="0.2">
      <c r="A47" t="s">
        <v>91</v>
      </c>
      <c r="B47" t="s">
        <v>0</v>
      </c>
      <c r="C47" s="2">
        <v>32</v>
      </c>
    </row>
    <row r="48" spans="1:3" x14ac:dyDescent="0.2">
      <c r="B48" t="s">
        <v>6</v>
      </c>
      <c r="C48" s="2">
        <v>28</v>
      </c>
    </row>
    <row r="49" spans="1:3" x14ac:dyDescent="0.2">
      <c r="B49" t="s">
        <v>4</v>
      </c>
      <c r="C49" s="2">
        <v>20</v>
      </c>
    </row>
    <row r="50" spans="1:3" x14ac:dyDescent="0.2">
      <c r="B50" t="s">
        <v>28</v>
      </c>
      <c r="C50" s="2">
        <v>17</v>
      </c>
    </row>
    <row r="51" spans="1:3" x14ac:dyDescent="0.2">
      <c r="B51" t="s">
        <v>23</v>
      </c>
      <c r="C51" s="2">
        <v>14</v>
      </c>
    </row>
    <row r="52" spans="1:3" x14ac:dyDescent="0.2">
      <c r="B52" t="s">
        <v>73</v>
      </c>
      <c r="C52" s="2">
        <v>14</v>
      </c>
    </row>
    <row r="53" spans="1:3" x14ac:dyDescent="0.2">
      <c r="B53" t="s">
        <v>16</v>
      </c>
      <c r="C53" s="2">
        <v>14</v>
      </c>
    </row>
    <row r="54" spans="1:3" x14ac:dyDescent="0.2">
      <c r="B54" t="s">
        <v>20</v>
      </c>
      <c r="C54" s="2">
        <v>14</v>
      </c>
    </row>
    <row r="55" spans="1:3" x14ac:dyDescent="0.2">
      <c r="B55" t="s">
        <v>74</v>
      </c>
      <c r="C55" s="2">
        <v>12</v>
      </c>
    </row>
    <row r="56" spans="1:3" x14ac:dyDescent="0.2">
      <c r="B56" t="s">
        <v>29</v>
      </c>
      <c r="C56" s="2">
        <v>12</v>
      </c>
    </row>
    <row r="57" spans="1:3" x14ac:dyDescent="0.2">
      <c r="B57" t="s">
        <v>77</v>
      </c>
      <c r="C57" s="2">
        <v>10</v>
      </c>
    </row>
    <row r="58" spans="1:3" x14ac:dyDescent="0.2">
      <c r="B58" t="s">
        <v>69</v>
      </c>
      <c r="C58" s="2">
        <v>8</v>
      </c>
    </row>
    <row r="59" spans="1:3" x14ac:dyDescent="0.2">
      <c r="B59" t="s">
        <v>33</v>
      </c>
      <c r="C59" s="2">
        <v>8</v>
      </c>
    </row>
    <row r="60" spans="1:3" x14ac:dyDescent="0.2">
      <c r="B60" t="s">
        <v>76</v>
      </c>
      <c r="C60" s="2">
        <v>4</v>
      </c>
    </row>
    <row r="61" spans="1:3" x14ac:dyDescent="0.2">
      <c r="B61" t="s">
        <v>70</v>
      </c>
      <c r="C61" s="2">
        <v>4</v>
      </c>
    </row>
    <row r="62" spans="1:3" x14ac:dyDescent="0.2">
      <c r="A62" t="s">
        <v>96</v>
      </c>
      <c r="B62" t="s">
        <v>21</v>
      </c>
      <c r="C62" s="2">
        <v>10</v>
      </c>
    </row>
    <row r="63" spans="1:3" x14ac:dyDescent="0.2">
      <c r="B63" t="s">
        <v>72</v>
      </c>
      <c r="C63" s="2">
        <v>10</v>
      </c>
    </row>
    <row r="64" spans="1:3" x14ac:dyDescent="0.2">
      <c r="B64" t="s">
        <v>34</v>
      </c>
      <c r="C64" s="2">
        <v>4</v>
      </c>
    </row>
    <row r="65" spans="1:3" x14ac:dyDescent="0.2">
      <c r="A65" t="s">
        <v>97</v>
      </c>
      <c r="B65" t="s">
        <v>105</v>
      </c>
      <c r="C65" s="2">
        <v>37</v>
      </c>
    </row>
    <row r="66" spans="1:3" x14ac:dyDescent="0.2">
      <c r="B66" t="s">
        <v>24</v>
      </c>
      <c r="C66" s="2">
        <v>9</v>
      </c>
    </row>
    <row r="67" spans="1:3" x14ac:dyDescent="0.2">
      <c r="B67" t="s">
        <v>22</v>
      </c>
      <c r="C67" s="2">
        <v>8</v>
      </c>
    </row>
    <row r="68" spans="1:3" x14ac:dyDescent="0.2">
      <c r="A68" t="s">
        <v>89</v>
      </c>
      <c r="B68" t="s">
        <v>62</v>
      </c>
      <c r="C68" s="2">
        <v>144</v>
      </c>
    </row>
    <row r="69" spans="1:3" x14ac:dyDescent="0.2">
      <c r="B69" t="s">
        <v>63</v>
      </c>
      <c r="C69" s="2">
        <v>45</v>
      </c>
    </row>
    <row r="70" spans="1:3" x14ac:dyDescent="0.2">
      <c r="A70" t="s">
        <v>111</v>
      </c>
      <c r="B70" t="s">
        <v>110</v>
      </c>
      <c r="C70" s="2">
        <v>167</v>
      </c>
    </row>
    <row r="71" spans="1:3" x14ac:dyDescent="0.2">
      <c r="B71" t="s">
        <v>109</v>
      </c>
      <c r="C71" s="2">
        <v>155</v>
      </c>
    </row>
    <row r="72" spans="1:3" x14ac:dyDescent="0.2">
      <c r="A72" t="s">
        <v>59</v>
      </c>
      <c r="B72" t="s">
        <v>59</v>
      </c>
      <c r="C72" s="2"/>
    </row>
    <row r="73" spans="1:3" x14ac:dyDescent="0.2">
      <c r="A73" t="s">
        <v>134</v>
      </c>
      <c r="B73" t="s">
        <v>108</v>
      </c>
      <c r="C73" s="2">
        <v>265</v>
      </c>
    </row>
    <row r="74" spans="1:3" x14ac:dyDescent="0.2">
      <c r="B74" t="s">
        <v>135</v>
      </c>
      <c r="C74" s="2">
        <v>56</v>
      </c>
    </row>
    <row r="75" spans="1:3" x14ac:dyDescent="0.2">
      <c r="B75" t="s">
        <v>136</v>
      </c>
      <c r="C75" s="2">
        <v>43</v>
      </c>
    </row>
    <row r="76" spans="1:3" x14ac:dyDescent="0.2">
      <c r="A76" t="s">
        <v>137</v>
      </c>
      <c r="B76" t="s">
        <v>138</v>
      </c>
      <c r="C76" s="2">
        <v>240</v>
      </c>
    </row>
    <row r="77" spans="1:3" x14ac:dyDescent="0.2">
      <c r="B77" t="s">
        <v>139</v>
      </c>
      <c r="C77" s="2">
        <v>116</v>
      </c>
    </row>
    <row r="78" spans="1:3" x14ac:dyDescent="0.2">
      <c r="B78" t="s">
        <v>140</v>
      </c>
      <c r="C78" s="2">
        <v>30</v>
      </c>
    </row>
    <row r="79" spans="1:3" x14ac:dyDescent="0.2">
      <c r="B79" t="s">
        <v>143</v>
      </c>
      <c r="C79" s="2">
        <v>14</v>
      </c>
    </row>
    <row r="80" spans="1:3" x14ac:dyDescent="0.2">
      <c r="B80" t="s">
        <v>141</v>
      </c>
      <c r="C80" s="2">
        <v>13</v>
      </c>
    </row>
    <row r="81" spans="2:3" x14ac:dyDescent="0.2">
      <c r="B81" t="s">
        <v>142</v>
      </c>
      <c r="C81" s="2">
        <v>12</v>
      </c>
    </row>
  </sheetData>
  <mergeCells count="2">
    <mergeCell ref="A1:M4"/>
    <mergeCell ref="D6:E6"/>
  </mergeCells>
  <pageMargins left="0.7" right="0.7" top="0.75" bottom="0.75" header="0.3" footer="0.3"/>
  <pageSetup orientation="portrait" horizontalDpi="0" verticalDpi="0"/>
  <drawing r:id="rId2"/>
  <extLst>
    <ext xmlns:x14="http://schemas.microsoft.com/office/spreadsheetml/2009/9/main" uri="{A8765BA9-456A-4dab-B4F3-ACF838C121DE}">
      <x14:slicerList>
        <x14:slicer r:id="rId3"/>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8159C4-51B4-1C4F-83B9-5139AC8B4340}">
  <dimension ref="A1:Q80"/>
  <sheetViews>
    <sheetView topLeftCell="A5" zoomScaleNormal="100" workbookViewId="0">
      <selection activeCell="B26" sqref="B26:C26"/>
      <pivotSelection pane="bottomRight" showHeader="1" extendable="1" axis="axisRow" dimension="1" start="17" min="10" max="20" activeRow="25" activeCol="1" previousRow="25" previousCol="1" click="1" r:id="rId1">
        <pivotArea dataOnly="0" outline="0" fieldPosition="0">
          <references count="1">
            <reference field="0" count="1">
              <x v="61"/>
            </reference>
          </references>
        </pivotArea>
      </pivotSelection>
    </sheetView>
  </sheetViews>
  <sheetFormatPr baseColWidth="10" defaultColWidth="11.5" defaultRowHeight="15" x14ac:dyDescent="0.2"/>
  <cols>
    <col min="1" max="1" width="21.5" bestFit="1" customWidth="1"/>
    <col min="2" max="2" width="66" bestFit="1" customWidth="1"/>
    <col min="3" max="4" width="5" bestFit="1" customWidth="1"/>
  </cols>
  <sheetData>
    <row r="1" spans="1:17" x14ac:dyDescent="0.2">
      <c r="A1" s="61" t="s">
        <v>103</v>
      </c>
      <c r="B1" s="62"/>
      <c r="C1" s="62"/>
      <c r="D1" s="62"/>
      <c r="E1" s="62"/>
      <c r="F1" s="62"/>
      <c r="G1" s="62"/>
      <c r="H1" s="62"/>
      <c r="I1" s="62"/>
      <c r="J1" s="62"/>
      <c r="K1" s="62"/>
      <c r="L1" s="62"/>
      <c r="M1" s="62"/>
    </row>
    <row r="2" spans="1:17" x14ac:dyDescent="0.2">
      <c r="A2" s="62"/>
      <c r="B2" s="62"/>
      <c r="C2" s="62"/>
      <c r="D2" s="62"/>
      <c r="E2" s="62"/>
      <c r="F2" s="62"/>
      <c r="G2" s="62"/>
      <c r="H2" s="62"/>
      <c r="I2" s="62"/>
      <c r="J2" s="62"/>
      <c r="K2" s="62"/>
      <c r="L2" s="62"/>
      <c r="M2" s="62"/>
    </row>
    <row r="3" spans="1:17" x14ac:dyDescent="0.2">
      <c r="A3" s="62"/>
      <c r="B3" s="62"/>
      <c r="C3" s="62"/>
      <c r="D3" s="62"/>
      <c r="E3" s="62"/>
      <c r="F3" s="62"/>
      <c r="G3" s="62"/>
      <c r="H3" s="62"/>
      <c r="I3" s="62"/>
      <c r="J3" s="62"/>
      <c r="K3" s="62"/>
      <c r="L3" s="62"/>
      <c r="M3" s="62"/>
    </row>
    <row r="4" spans="1:17" x14ac:dyDescent="0.2">
      <c r="A4" s="62"/>
      <c r="B4" s="62"/>
      <c r="C4" s="62"/>
      <c r="D4" s="62"/>
      <c r="E4" s="62"/>
      <c r="F4" s="62"/>
      <c r="G4" s="62"/>
      <c r="H4" s="62"/>
      <c r="I4" s="62"/>
      <c r="J4" s="62"/>
      <c r="K4" s="62"/>
      <c r="L4" s="62"/>
      <c r="M4" s="62"/>
    </row>
    <row r="6" spans="1:17" ht="16" x14ac:dyDescent="0.2">
      <c r="D6" s="58" t="s">
        <v>52</v>
      </c>
      <c r="E6" s="58"/>
      <c r="F6" s="4">
        <f>SUM(C9:C1004)</f>
        <v>3144</v>
      </c>
    </row>
    <row r="7" spans="1:17" ht="19" x14ac:dyDescent="0.25">
      <c r="A7" s="1" t="s">
        <v>47</v>
      </c>
      <c r="Q7" s="3" t="s">
        <v>51</v>
      </c>
    </row>
    <row r="8" spans="1:17" x14ac:dyDescent="0.2">
      <c r="A8" s="1" t="s">
        <v>99</v>
      </c>
      <c r="B8" s="1" t="s">
        <v>81</v>
      </c>
      <c r="C8" t="s">
        <v>48</v>
      </c>
    </row>
    <row r="9" spans="1:17" x14ac:dyDescent="0.2">
      <c r="A9" t="s">
        <v>56</v>
      </c>
      <c r="B9" t="s">
        <v>62</v>
      </c>
      <c r="C9" s="2">
        <v>144</v>
      </c>
    </row>
    <row r="10" spans="1:17" x14ac:dyDescent="0.2">
      <c r="B10" t="s">
        <v>64</v>
      </c>
      <c r="C10" s="2">
        <v>121</v>
      </c>
    </row>
    <row r="11" spans="1:17" x14ac:dyDescent="0.2">
      <c r="B11" t="s">
        <v>106</v>
      </c>
      <c r="C11" s="2">
        <v>88</v>
      </c>
    </row>
    <row r="12" spans="1:17" x14ac:dyDescent="0.2">
      <c r="B12" t="s">
        <v>105</v>
      </c>
      <c r="C12" s="2">
        <v>59</v>
      </c>
    </row>
    <row r="13" spans="1:17" x14ac:dyDescent="0.2">
      <c r="B13" t="s">
        <v>63</v>
      </c>
      <c r="C13" s="2">
        <v>45</v>
      </c>
    </row>
    <row r="14" spans="1:17" x14ac:dyDescent="0.2">
      <c r="A14" t="s">
        <v>57</v>
      </c>
      <c r="B14" t="s">
        <v>65</v>
      </c>
      <c r="C14" s="2">
        <v>649</v>
      </c>
    </row>
    <row r="15" spans="1:17" x14ac:dyDescent="0.2">
      <c r="A15" t="s">
        <v>58</v>
      </c>
      <c r="B15" t="s">
        <v>108</v>
      </c>
      <c r="C15" s="2">
        <v>265</v>
      </c>
    </row>
    <row r="16" spans="1:17" x14ac:dyDescent="0.2">
      <c r="B16" t="s">
        <v>138</v>
      </c>
      <c r="C16" s="2">
        <v>240</v>
      </c>
    </row>
    <row r="17" spans="1:3" x14ac:dyDescent="0.2">
      <c r="B17" t="s">
        <v>110</v>
      </c>
      <c r="C17" s="2">
        <v>167</v>
      </c>
    </row>
    <row r="18" spans="1:3" x14ac:dyDescent="0.2">
      <c r="B18" t="s">
        <v>109</v>
      </c>
      <c r="C18" s="2">
        <v>155</v>
      </c>
    </row>
    <row r="19" spans="1:3" x14ac:dyDescent="0.2">
      <c r="B19" t="s">
        <v>139</v>
      </c>
      <c r="C19" s="2">
        <v>116</v>
      </c>
    </row>
    <row r="20" spans="1:3" x14ac:dyDescent="0.2">
      <c r="B20" t="s">
        <v>135</v>
      </c>
      <c r="C20" s="2">
        <v>56</v>
      </c>
    </row>
    <row r="21" spans="1:3" x14ac:dyDescent="0.2">
      <c r="B21" t="s">
        <v>136</v>
      </c>
      <c r="C21" s="2">
        <v>43</v>
      </c>
    </row>
    <row r="22" spans="1:3" x14ac:dyDescent="0.2">
      <c r="B22" t="s">
        <v>140</v>
      </c>
      <c r="C22" s="2">
        <v>30</v>
      </c>
    </row>
    <row r="23" spans="1:3" x14ac:dyDescent="0.2">
      <c r="B23" t="s">
        <v>143</v>
      </c>
      <c r="C23" s="2">
        <v>14</v>
      </c>
    </row>
    <row r="24" spans="1:3" x14ac:dyDescent="0.2">
      <c r="B24" t="s">
        <v>141</v>
      </c>
      <c r="C24" s="2">
        <v>13</v>
      </c>
    </row>
    <row r="25" spans="1:3" x14ac:dyDescent="0.2">
      <c r="B25" t="s">
        <v>142</v>
      </c>
      <c r="C25" s="2">
        <v>12</v>
      </c>
    </row>
    <row r="26" spans="1:3" x14ac:dyDescent="0.2">
      <c r="A26" t="s">
        <v>55</v>
      </c>
      <c r="B26" t="s">
        <v>0</v>
      </c>
      <c r="C26" s="2">
        <v>32</v>
      </c>
    </row>
    <row r="27" spans="1:3" x14ac:dyDescent="0.2">
      <c r="B27" t="s">
        <v>18</v>
      </c>
      <c r="C27" s="2">
        <v>31</v>
      </c>
    </row>
    <row r="28" spans="1:3" x14ac:dyDescent="0.2">
      <c r="B28" t="s">
        <v>13</v>
      </c>
      <c r="C28" s="2">
        <v>24</v>
      </c>
    </row>
    <row r="29" spans="1:3" x14ac:dyDescent="0.2">
      <c r="B29" t="s">
        <v>66</v>
      </c>
      <c r="C29" s="2">
        <v>24</v>
      </c>
    </row>
    <row r="30" spans="1:3" x14ac:dyDescent="0.2">
      <c r="B30" t="s">
        <v>68</v>
      </c>
      <c r="C30" s="2">
        <v>12</v>
      </c>
    </row>
    <row r="31" spans="1:3" x14ac:dyDescent="0.2">
      <c r="B31" t="s">
        <v>67</v>
      </c>
      <c r="C31" s="2">
        <v>8</v>
      </c>
    </row>
    <row r="32" spans="1:3" x14ac:dyDescent="0.2">
      <c r="B32" t="s">
        <v>69</v>
      </c>
      <c r="C32" s="2">
        <v>8</v>
      </c>
    </row>
    <row r="33" spans="1:3" x14ac:dyDescent="0.2">
      <c r="B33" t="s">
        <v>38</v>
      </c>
      <c r="C33" s="2">
        <v>6</v>
      </c>
    </row>
    <row r="34" spans="1:3" x14ac:dyDescent="0.2">
      <c r="B34" t="s">
        <v>35</v>
      </c>
      <c r="C34" s="2">
        <v>4</v>
      </c>
    </row>
    <row r="35" spans="1:3" x14ac:dyDescent="0.2">
      <c r="B35" t="s">
        <v>70</v>
      </c>
      <c r="C35" s="2">
        <v>4</v>
      </c>
    </row>
    <row r="36" spans="1:3" x14ac:dyDescent="0.2">
      <c r="A36" t="s">
        <v>53</v>
      </c>
      <c r="B36" t="s">
        <v>107</v>
      </c>
      <c r="C36" s="2">
        <v>114</v>
      </c>
    </row>
    <row r="37" spans="1:3" x14ac:dyDescent="0.2">
      <c r="B37" t="s">
        <v>5</v>
      </c>
      <c r="C37" s="2">
        <v>47</v>
      </c>
    </row>
    <row r="38" spans="1:3" x14ac:dyDescent="0.2">
      <c r="B38" t="s">
        <v>2</v>
      </c>
      <c r="C38" s="2">
        <v>40</v>
      </c>
    </row>
    <row r="39" spans="1:3" x14ac:dyDescent="0.2">
      <c r="B39" t="s">
        <v>71</v>
      </c>
      <c r="C39" s="2">
        <v>24</v>
      </c>
    </row>
    <row r="40" spans="1:3" x14ac:dyDescent="0.2">
      <c r="B40" t="s">
        <v>28</v>
      </c>
      <c r="C40" s="2">
        <v>17</v>
      </c>
    </row>
    <row r="41" spans="1:3" x14ac:dyDescent="0.2">
      <c r="B41" t="s">
        <v>36</v>
      </c>
      <c r="C41" s="2">
        <v>16</v>
      </c>
    </row>
    <row r="42" spans="1:3" x14ac:dyDescent="0.2">
      <c r="B42" t="s">
        <v>9</v>
      </c>
      <c r="C42" s="2">
        <v>14</v>
      </c>
    </row>
    <row r="43" spans="1:3" x14ac:dyDescent="0.2">
      <c r="B43" t="s">
        <v>40</v>
      </c>
      <c r="C43" s="2">
        <v>14</v>
      </c>
    </row>
    <row r="44" spans="1:3" x14ac:dyDescent="0.2">
      <c r="B44" t="s">
        <v>30</v>
      </c>
      <c r="C44" s="2">
        <v>14</v>
      </c>
    </row>
    <row r="45" spans="1:3" x14ac:dyDescent="0.2">
      <c r="B45" t="s">
        <v>73</v>
      </c>
      <c r="C45" s="2">
        <v>14</v>
      </c>
    </row>
    <row r="46" spans="1:3" x14ac:dyDescent="0.2">
      <c r="B46" t="s">
        <v>75</v>
      </c>
      <c r="C46" s="2">
        <v>14</v>
      </c>
    </row>
    <row r="47" spans="1:3" x14ac:dyDescent="0.2">
      <c r="B47" t="s">
        <v>16</v>
      </c>
      <c r="C47" s="2">
        <v>14</v>
      </c>
    </row>
    <row r="48" spans="1:3" x14ac:dyDescent="0.2">
      <c r="B48" t="s">
        <v>20</v>
      </c>
      <c r="C48" s="2">
        <v>14</v>
      </c>
    </row>
    <row r="49" spans="1:3" x14ac:dyDescent="0.2">
      <c r="B49" t="s">
        <v>11</v>
      </c>
      <c r="C49" s="2">
        <v>12</v>
      </c>
    </row>
    <row r="50" spans="1:3" x14ac:dyDescent="0.2">
      <c r="B50" t="s">
        <v>74</v>
      </c>
      <c r="C50" s="2">
        <v>12</v>
      </c>
    </row>
    <row r="51" spans="1:3" x14ac:dyDescent="0.2">
      <c r="B51" t="s">
        <v>39</v>
      </c>
      <c r="C51" s="2">
        <v>12</v>
      </c>
    </row>
    <row r="52" spans="1:3" x14ac:dyDescent="0.2">
      <c r="B52" t="s">
        <v>72</v>
      </c>
      <c r="C52" s="2">
        <v>10</v>
      </c>
    </row>
    <row r="53" spans="1:3" x14ac:dyDescent="0.2">
      <c r="B53" t="s">
        <v>21</v>
      </c>
      <c r="C53" s="2">
        <v>10</v>
      </c>
    </row>
    <row r="54" spans="1:3" x14ac:dyDescent="0.2">
      <c r="B54" t="s">
        <v>32</v>
      </c>
      <c r="C54" s="2">
        <v>10</v>
      </c>
    </row>
    <row r="55" spans="1:3" x14ac:dyDescent="0.2">
      <c r="B55" t="s">
        <v>14</v>
      </c>
      <c r="C55" s="2">
        <v>10</v>
      </c>
    </row>
    <row r="56" spans="1:3" x14ac:dyDescent="0.2">
      <c r="B56" t="s">
        <v>22</v>
      </c>
      <c r="C56" s="2">
        <v>8</v>
      </c>
    </row>
    <row r="57" spans="1:3" x14ac:dyDescent="0.2">
      <c r="B57" t="s">
        <v>76</v>
      </c>
      <c r="C57" s="2">
        <v>4</v>
      </c>
    </row>
    <row r="58" spans="1:3" x14ac:dyDescent="0.2">
      <c r="B58" t="s">
        <v>34</v>
      </c>
      <c r="C58" s="2">
        <v>4</v>
      </c>
    </row>
    <row r="59" spans="1:3" x14ac:dyDescent="0.2">
      <c r="B59" t="s">
        <v>25</v>
      </c>
      <c r="C59" s="2">
        <v>4</v>
      </c>
    </row>
    <row r="60" spans="1:3" x14ac:dyDescent="0.2">
      <c r="A60" t="s">
        <v>54</v>
      </c>
      <c r="B60" t="s">
        <v>27</v>
      </c>
      <c r="C60" s="2">
        <v>32</v>
      </c>
    </row>
    <row r="61" spans="1:3" x14ac:dyDescent="0.2">
      <c r="B61" t="s">
        <v>6</v>
      </c>
      <c r="C61" s="2">
        <v>28</v>
      </c>
    </row>
    <row r="62" spans="1:3" x14ac:dyDescent="0.2">
      <c r="B62" t="s">
        <v>15</v>
      </c>
      <c r="C62" s="2">
        <v>26</v>
      </c>
    </row>
    <row r="63" spans="1:3" x14ac:dyDescent="0.2">
      <c r="B63" t="s">
        <v>37</v>
      </c>
      <c r="C63" s="2">
        <v>22</v>
      </c>
    </row>
    <row r="64" spans="1:3" x14ac:dyDescent="0.2">
      <c r="B64" t="s">
        <v>19</v>
      </c>
      <c r="C64" s="2">
        <v>20</v>
      </c>
    </row>
    <row r="65" spans="1:3" x14ac:dyDescent="0.2">
      <c r="B65" t="s">
        <v>4</v>
      </c>
      <c r="C65" s="2">
        <v>20</v>
      </c>
    </row>
    <row r="66" spans="1:3" x14ac:dyDescent="0.2">
      <c r="B66" t="s">
        <v>1</v>
      </c>
      <c r="C66" s="2">
        <v>16</v>
      </c>
    </row>
    <row r="67" spans="1:3" x14ac:dyDescent="0.2">
      <c r="B67" t="s">
        <v>12</v>
      </c>
      <c r="C67" s="2">
        <v>16</v>
      </c>
    </row>
    <row r="68" spans="1:3" x14ac:dyDescent="0.2">
      <c r="B68" t="s">
        <v>17</v>
      </c>
      <c r="C68" s="2">
        <v>15</v>
      </c>
    </row>
    <row r="69" spans="1:3" x14ac:dyDescent="0.2">
      <c r="B69" t="s">
        <v>23</v>
      </c>
      <c r="C69" s="2">
        <v>14</v>
      </c>
    </row>
    <row r="70" spans="1:3" x14ac:dyDescent="0.2">
      <c r="B70" t="s">
        <v>10</v>
      </c>
      <c r="C70" s="2">
        <v>14</v>
      </c>
    </row>
    <row r="71" spans="1:3" x14ac:dyDescent="0.2">
      <c r="B71" t="s">
        <v>8</v>
      </c>
      <c r="C71" s="2">
        <v>12</v>
      </c>
    </row>
    <row r="72" spans="1:3" x14ac:dyDescent="0.2">
      <c r="B72" t="s">
        <v>29</v>
      </c>
      <c r="C72" s="2">
        <v>12</v>
      </c>
    </row>
    <row r="73" spans="1:3" x14ac:dyDescent="0.2">
      <c r="B73" t="s">
        <v>3</v>
      </c>
      <c r="C73" s="2">
        <v>12</v>
      </c>
    </row>
    <row r="74" spans="1:3" x14ac:dyDescent="0.2">
      <c r="B74" t="s">
        <v>31</v>
      </c>
      <c r="C74" s="2">
        <v>12</v>
      </c>
    </row>
    <row r="75" spans="1:3" x14ac:dyDescent="0.2">
      <c r="B75" t="s">
        <v>7</v>
      </c>
      <c r="C75" s="2">
        <v>12</v>
      </c>
    </row>
    <row r="76" spans="1:3" x14ac:dyDescent="0.2">
      <c r="B76" t="s">
        <v>26</v>
      </c>
      <c r="C76" s="2">
        <v>12</v>
      </c>
    </row>
    <row r="77" spans="1:3" x14ac:dyDescent="0.2">
      <c r="B77" t="s">
        <v>77</v>
      </c>
      <c r="C77" s="2">
        <v>10</v>
      </c>
    </row>
    <row r="78" spans="1:3" x14ac:dyDescent="0.2">
      <c r="B78" t="s">
        <v>24</v>
      </c>
      <c r="C78" s="2">
        <v>9</v>
      </c>
    </row>
    <row r="79" spans="1:3" x14ac:dyDescent="0.2">
      <c r="B79" t="s">
        <v>33</v>
      </c>
      <c r="C79" s="2">
        <v>8</v>
      </c>
    </row>
    <row r="80" spans="1:3" x14ac:dyDescent="0.2">
      <c r="A80" t="s">
        <v>59</v>
      </c>
      <c r="B80" t="s">
        <v>59</v>
      </c>
      <c r="C80" s="2"/>
    </row>
  </sheetData>
  <mergeCells count="2">
    <mergeCell ref="D6:E6"/>
    <mergeCell ref="A1:M4"/>
  </mergeCells>
  <pageMargins left="0.7" right="0.7" top="0.75" bottom="0.75" header="0.3" footer="0.3"/>
  <pageSetup orientation="portrait" horizontalDpi="0" verticalDpi="0"/>
  <drawing r:id="rId2"/>
  <extLst>
    <ext xmlns:x14="http://schemas.microsoft.com/office/spreadsheetml/2009/9/main" uri="{A8765BA9-456A-4dab-B4F3-ACF838C121DE}">
      <x14:slicerList>
        <x14:slicer r:id="rId3"/>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70F448-A85C-8E4F-BCE4-D32CFF7B2C2D}">
  <dimension ref="A1:Q53"/>
  <sheetViews>
    <sheetView zoomScale="130" zoomScaleNormal="130" workbookViewId="0">
      <selection activeCell="J27" sqref="J27"/>
    </sheetView>
  </sheetViews>
  <sheetFormatPr baseColWidth="10" defaultColWidth="11.5" defaultRowHeight="15" x14ac:dyDescent="0.2"/>
  <cols>
    <col min="1" max="1" width="14" bestFit="1" customWidth="1"/>
    <col min="2" max="2" width="19.33203125" bestFit="1" customWidth="1"/>
    <col min="3" max="3" width="21.83203125" bestFit="1" customWidth="1"/>
    <col min="4" max="4" width="21" bestFit="1" customWidth="1"/>
    <col min="5" max="5" width="15.33203125" bestFit="1" customWidth="1"/>
    <col min="6" max="6" width="15" bestFit="1" customWidth="1"/>
    <col min="7" max="7" width="18.5" bestFit="1" customWidth="1"/>
    <col min="8" max="8" width="7" bestFit="1" customWidth="1"/>
    <col min="9" max="9" width="10" bestFit="1" customWidth="1"/>
    <col min="10" max="14" width="22.6640625" bestFit="1" customWidth="1"/>
    <col min="15" max="15" width="15.5" bestFit="1" customWidth="1"/>
    <col min="16" max="16" width="15.83203125" bestFit="1" customWidth="1"/>
    <col min="17" max="17" width="11.6640625" bestFit="1" customWidth="1"/>
    <col min="18" max="18" width="23.1640625" bestFit="1" customWidth="1"/>
    <col min="19" max="19" width="11.6640625" bestFit="1" customWidth="1"/>
    <col min="20" max="20" width="11.33203125" bestFit="1" customWidth="1"/>
    <col min="21" max="21" width="11.6640625" bestFit="1" customWidth="1"/>
    <col min="22" max="22" width="15.5" bestFit="1" customWidth="1"/>
    <col min="23" max="23" width="15.83203125" bestFit="1" customWidth="1"/>
  </cols>
  <sheetData>
    <row r="1" spans="1:17" ht="16" customHeight="1" x14ac:dyDescent="0.2">
      <c r="A1" s="61" t="s">
        <v>100</v>
      </c>
      <c r="B1" s="61"/>
      <c r="C1" s="61"/>
      <c r="D1" s="61"/>
      <c r="E1" s="61"/>
      <c r="F1" s="61"/>
      <c r="G1" s="61"/>
      <c r="H1" s="61"/>
      <c r="I1" s="61"/>
      <c r="J1" s="7"/>
      <c r="K1" s="7"/>
      <c r="L1" s="7"/>
      <c r="M1" s="7"/>
    </row>
    <row r="2" spans="1:17" ht="16" customHeight="1" x14ac:dyDescent="0.2">
      <c r="A2" s="61"/>
      <c r="B2" s="61"/>
      <c r="C2" s="61"/>
      <c r="D2" s="61"/>
      <c r="E2" s="61"/>
      <c r="F2" s="61"/>
      <c r="G2" s="61"/>
      <c r="H2" s="61"/>
      <c r="I2" s="61"/>
      <c r="J2" s="7"/>
      <c r="K2" s="7"/>
      <c r="L2" s="7"/>
      <c r="M2" s="7"/>
    </row>
    <row r="3" spans="1:17" ht="16" customHeight="1" x14ac:dyDescent="0.2">
      <c r="A3" s="61"/>
      <c r="B3" s="61"/>
      <c r="C3" s="61"/>
      <c r="D3" s="61"/>
      <c r="E3" s="61"/>
      <c r="F3" s="61"/>
      <c r="G3" s="61"/>
      <c r="H3" s="61"/>
      <c r="I3" s="61"/>
      <c r="J3" s="7"/>
      <c r="K3" s="7"/>
      <c r="L3" s="7"/>
      <c r="M3" s="7"/>
    </row>
    <row r="4" spans="1:17" ht="16" customHeight="1" x14ac:dyDescent="0.2">
      <c r="A4" s="61"/>
      <c r="B4" s="61"/>
      <c r="C4" s="61"/>
      <c r="D4" s="61"/>
      <c r="E4" s="61"/>
      <c r="F4" s="61"/>
      <c r="G4" s="61"/>
      <c r="H4" s="61"/>
      <c r="I4" s="61"/>
      <c r="J4" s="7"/>
      <c r="K4" s="7"/>
      <c r="L4" s="7"/>
      <c r="M4" s="7"/>
    </row>
    <row r="5" spans="1:17" x14ac:dyDescent="0.2">
      <c r="A5" s="6"/>
      <c r="B5" s="6"/>
      <c r="C5" s="6"/>
      <c r="D5" s="6"/>
      <c r="E5" s="6"/>
      <c r="F5" s="6"/>
      <c r="G5" s="6"/>
      <c r="H5" s="6"/>
      <c r="I5" s="6"/>
      <c r="J5" s="7"/>
      <c r="K5" s="7"/>
      <c r="L5" s="7"/>
      <c r="M5" s="7"/>
    </row>
    <row r="7" spans="1:17" ht="16" x14ac:dyDescent="0.2">
      <c r="D7" s="58"/>
      <c r="E7" s="58"/>
      <c r="F7" s="4"/>
    </row>
    <row r="8" spans="1:17" ht="19" x14ac:dyDescent="0.25">
      <c r="Q8" s="3"/>
    </row>
    <row r="28" spans="1:9" x14ac:dyDescent="0.2">
      <c r="A28" s="9"/>
    </row>
    <row r="29" spans="1:9" x14ac:dyDescent="0.2">
      <c r="A29" s="1" t="s">
        <v>85</v>
      </c>
      <c r="B29" s="1" t="s">
        <v>86</v>
      </c>
    </row>
    <row r="30" spans="1:9" x14ac:dyDescent="0.2">
      <c r="A30" s="1" t="s">
        <v>88</v>
      </c>
      <c r="B30" t="s">
        <v>56</v>
      </c>
      <c r="C30" t="s">
        <v>57</v>
      </c>
      <c r="D30" t="s">
        <v>58</v>
      </c>
      <c r="E30" t="s">
        <v>55</v>
      </c>
      <c r="F30" t="s">
        <v>53</v>
      </c>
      <c r="G30" t="s">
        <v>54</v>
      </c>
      <c r="H30" t="s">
        <v>59</v>
      </c>
      <c r="I30" t="s">
        <v>87</v>
      </c>
    </row>
    <row r="31" spans="1:9" x14ac:dyDescent="0.2">
      <c r="A31" s="52" t="s">
        <v>44</v>
      </c>
      <c r="B31" s="2">
        <v>43</v>
      </c>
      <c r="C31" s="2">
        <v>48</v>
      </c>
      <c r="D31" s="2">
        <v>58</v>
      </c>
      <c r="E31" s="2">
        <v>16</v>
      </c>
      <c r="F31" s="2">
        <v>16</v>
      </c>
      <c r="G31" s="2">
        <v>32</v>
      </c>
      <c r="H31" s="2"/>
      <c r="I31" s="2">
        <v>213</v>
      </c>
    </row>
    <row r="32" spans="1:9" x14ac:dyDescent="0.2">
      <c r="A32" s="52" t="s">
        <v>41</v>
      </c>
      <c r="B32" s="2">
        <v>62</v>
      </c>
      <c r="C32" s="2">
        <v>91</v>
      </c>
      <c r="D32" s="2">
        <v>132</v>
      </c>
      <c r="E32" s="2"/>
      <c r="F32" s="2">
        <v>47</v>
      </c>
      <c r="G32" s="2">
        <v>33</v>
      </c>
      <c r="H32" s="2"/>
      <c r="I32" s="2">
        <v>365</v>
      </c>
    </row>
    <row r="33" spans="1:9" x14ac:dyDescent="0.2">
      <c r="A33" s="52" t="s">
        <v>45</v>
      </c>
      <c r="B33" s="2">
        <v>33</v>
      </c>
      <c r="C33" s="2">
        <v>14</v>
      </c>
      <c r="D33" s="2">
        <v>83</v>
      </c>
      <c r="E33" s="2">
        <v>16</v>
      </c>
      <c r="F33" s="2">
        <v>18</v>
      </c>
      <c r="G33" s="2"/>
      <c r="H33" s="2"/>
      <c r="I33" s="2">
        <v>164</v>
      </c>
    </row>
    <row r="34" spans="1:9" x14ac:dyDescent="0.2">
      <c r="A34" s="52" t="s">
        <v>61</v>
      </c>
      <c r="B34" s="2">
        <v>89</v>
      </c>
      <c r="C34" s="2">
        <v>94</v>
      </c>
      <c r="D34" s="2">
        <v>186</v>
      </c>
      <c r="E34" s="2">
        <v>32</v>
      </c>
      <c r="F34" s="2">
        <v>68</v>
      </c>
      <c r="G34" s="2">
        <v>48</v>
      </c>
      <c r="H34" s="2"/>
      <c r="I34" s="2">
        <v>517</v>
      </c>
    </row>
    <row r="35" spans="1:9" x14ac:dyDescent="0.2">
      <c r="A35" s="52" t="s">
        <v>60</v>
      </c>
      <c r="B35" s="2">
        <v>16</v>
      </c>
      <c r="C35" s="2">
        <v>2</v>
      </c>
      <c r="D35" s="2">
        <v>49</v>
      </c>
      <c r="E35" s="2"/>
      <c r="F35" s="2">
        <v>16</v>
      </c>
      <c r="G35" s="2">
        <v>16</v>
      </c>
      <c r="H35" s="2"/>
      <c r="I35" s="2">
        <v>99</v>
      </c>
    </row>
    <row r="36" spans="1:9" x14ac:dyDescent="0.2">
      <c r="A36" s="52" t="s">
        <v>43</v>
      </c>
      <c r="B36" s="2">
        <v>16</v>
      </c>
      <c r="C36" s="2">
        <v>2</v>
      </c>
      <c r="D36" s="2">
        <v>44</v>
      </c>
      <c r="E36" s="2"/>
      <c r="F36" s="2"/>
      <c r="G36" s="2">
        <v>17</v>
      </c>
      <c r="H36" s="2"/>
      <c r="I36" s="2">
        <v>79</v>
      </c>
    </row>
    <row r="37" spans="1:9" x14ac:dyDescent="0.2">
      <c r="A37" s="52" t="s">
        <v>42</v>
      </c>
      <c r="B37" s="2">
        <v>198</v>
      </c>
      <c r="C37" s="2">
        <v>398</v>
      </c>
      <c r="D37" s="2">
        <v>559</v>
      </c>
      <c r="E37" s="2">
        <v>89</v>
      </c>
      <c r="F37" s="2">
        <v>287</v>
      </c>
      <c r="G37" s="2">
        <v>176</v>
      </c>
      <c r="H37" s="2"/>
      <c r="I37" s="2">
        <v>1707</v>
      </c>
    </row>
    <row r="38" spans="1:9" x14ac:dyDescent="0.2">
      <c r="A38" s="52" t="s">
        <v>59</v>
      </c>
      <c r="B38" s="2"/>
      <c r="C38" s="2"/>
      <c r="D38" s="2"/>
      <c r="E38" s="2"/>
      <c r="F38" s="2"/>
      <c r="G38" s="2"/>
      <c r="H38" s="2"/>
      <c r="I38" s="2"/>
    </row>
    <row r="39" spans="1:9" x14ac:dyDescent="0.2">
      <c r="A39" s="52" t="s">
        <v>87</v>
      </c>
      <c r="B39" s="2">
        <v>457</v>
      </c>
      <c r="C39" s="2">
        <v>649</v>
      </c>
      <c r="D39" s="2">
        <v>1111</v>
      </c>
      <c r="E39" s="2">
        <v>153</v>
      </c>
      <c r="F39" s="2">
        <v>452</v>
      </c>
      <c r="G39" s="2">
        <v>322</v>
      </c>
      <c r="H39" s="2"/>
      <c r="I39" s="2">
        <v>3144</v>
      </c>
    </row>
    <row r="41" spans="1:9" ht="14" customHeight="1" x14ac:dyDescent="0.2"/>
    <row r="43" spans="1:9" x14ac:dyDescent="0.2">
      <c r="A43" s="1" t="s">
        <v>85</v>
      </c>
      <c r="B43" s="1" t="s">
        <v>86</v>
      </c>
    </row>
    <row r="44" spans="1:9" x14ac:dyDescent="0.2">
      <c r="A44" s="1" t="s">
        <v>88</v>
      </c>
      <c r="B44" t="s">
        <v>56</v>
      </c>
      <c r="C44" t="s">
        <v>57</v>
      </c>
      <c r="D44" t="s">
        <v>58</v>
      </c>
      <c r="E44" t="s">
        <v>55</v>
      </c>
      <c r="F44" t="s">
        <v>53</v>
      </c>
      <c r="G44" t="s">
        <v>54</v>
      </c>
      <c r="H44" t="s">
        <v>59</v>
      </c>
      <c r="I44" t="s">
        <v>87</v>
      </c>
    </row>
    <row r="45" spans="1:9" x14ac:dyDescent="0.2">
      <c r="A45" s="52" t="s">
        <v>44</v>
      </c>
      <c r="B45" s="10">
        <v>0.20187793427230047</v>
      </c>
      <c r="C45" s="10">
        <v>0.22535211267605634</v>
      </c>
      <c r="D45" s="10">
        <v>0.27230046948356806</v>
      </c>
      <c r="E45" s="10">
        <v>7.5117370892018781E-2</v>
      </c>
      <c r="F45" s="10">
        <v>7.5117370892018781E-2</v>
      </c>
      <c r="G45" s="10">
        <v>0.15023474178403756</v>
      </c>
      <c r="H45" s="10">
        <v>0</v>
      </c>
      <c r="I45" s="10">
        <v>1</v>
      </c>
    </row>
    <row r="46" spans="1:9" x14ac:dyDescent="0.2">
      <c r="A46" s="52" t="s">
        <v>41</v>
      </c>
      <c r="B46" s="10">
        <v>0.16986301369863013</v>
      </c>
      <c r="C46" s="10">
        <v>0.24931506849315069</v>
      </c>
      <c r="D46" s="10">
        <v>0.36164383561643837</v>
      </c>
      <c r="E46" s="10">
        <v>0</v>
      </c>
      <c r="F46" s="10">
        <v>0.12876712328767123</v>
      </c>
      <c r="G46" s="10">
        <v>9.0410958904109592E-2</v>
      </c>
      <c r="H46" s="10">
        <v>0</v>
      </c>
      <c r="I46" s="10">
        <v>1</v>
      </c>
    </row>
    <row r="47" spans="1:9" x14ac:dyDescent="0.2">
      <c r="A47" s="52" t="s">
        <v>45</v>
      </c>
      <c r="B47" s="10">
        <v>0.20121951219512196</v>
      </c>
      <c r="C47" s="10">
        <v>8.5365853658536592E-2</v>
      </c>
      <c r="D47" s="10">
        <v>0.50609756097560976</v>
      </c>
      <c r="E47" s="10">
        <v>9.7560975609756101E-2</v>
      </c>
      <c r="F47" s="10">
        <v>0.10975609756097561</v>
      </c>
      <c r="G47" s="10">
        <v>0</v>
      </c>
      <c r="H47" s="10">
        <v>0</v>
      </c>
      <c r="I47" s="10">
        <v>1</v>
      </c>
    </row>
    <row r="48" spans="1:9" x14ac:dyDescent="0.2">
      <c r="A48" s="52" t="s">
        <v>61</v>
      </c>
      <c r="B48" s="10">
        <v>0.17214700193423599</v>
      </c>
      <c r="C48" s="10">
        <v>0.18181818181818182</v>
      </c>
      <c r="D48" s="10">
        <v>0.35976789168278528</v>
      </c>
      <c r="E48" s="10">
        <v>6.1895551257253385E-2</v>
      </c>
      <c r="F48" s="10">
        <v>0.13152804642166344</v>
      </c>
      <c r="G48" s="10">
        <v>9.2843326885880081E-2</v>
      </c>
      <c r="H48" s="10">
        <v>0</v>
      </c>
      <c r="I48" s="10">
        <v>1</v>
      </c>
    </row>
    <row r="49" spans="1:9" x14ac:dyDescent="0.2">
      <c r="A49" s="52" t="s">
        <v>60</v>
      </c>
      <c r="B49" s="10">
        <v>0.16161616161616163</v>
      </c>
      <c r="C49" s="10">
        <v>2.0202020202020204E-2</v>
      </c>
      <c r="D49" s="10">
        <v>0.49494949494949497</v>
      </c>
      <c r="E49" s="10">
        <v>0</v>
      </c>
      <c r="F49" s="10">
        <v>0.16161616161616163</v>
      </c>
      <c r="G49" s="10">
        <v>0.16161616161616163</v>
      </c>
      <c r="H49" s="10">
        <v>0</v>
      </c>
      <c r="I49" s="10">
        <v>1</v>
      </c>
    </row>
    <row r="50" spans="1:9" x14ac:dyDescent="0.2">
      <c r="A50" s="52" t="s">
        <v>43</v>
      </c>
      <c r="B50" s="10">
        <v>0.20253164556962025</v>
      </c>
      <c r="C50" s="10">
        <v>2.5316455696202531E-2</v>
      </c>
      <c r="D50" s="10">
        <v>0.55696202531645567</v>
      </c>
      <c r="E50" s="10">
        <v>0</v>
      </c>
      <c r="F50" s="10">
        <v>0</v>
      </c>
      <c r="G50" s="10">
        <v>0.21518987341772153</v>
      </c>
      <c r="H50" s="10">
        <v>0</v>
      </c>
      <c r="I50" s="10">
        <v>1</v>
      </c>
    </row>
    <row r="51" spans="1:9" x14ac:dyDescent="0.2">
      <c r="A51" s="52" t="s">
        <v>42</v>
      </c>
      <c r="B51" s="10">
        <v>0.11599297012302284</v>
      </c>
      <c r="C51" s="10">
        <v>0.23315758640890452</v>
      </c>
      <c r="D51" s="10">
        <v>0.32747510251903927</v>
      </c>
      <c r="E51" s="10">
        <v>5.2138254247217339E-2</v>
      </c>
      <c r="F51" s="10">
        <v>0.1681312243702402</v>
      </c>
      <c r="G51" s="10">
        <v>0.10310486233157587</v>
      </c>
      <c r="H51" s="10">
        <v>0</v>
      </c>
      <c r="I51" s="10">
        <v>1</v>
      </c>
    </row>
    <row r="52" spans="1:9" x14ac:dyDescent="0.2">
      <c r="A52" s="52" t="s">
        <v>59</v>
      </c>
      <c r="B52" s="10" t="e">
        <v>#DIV/0!</v>
      </c>
      <c r="C52" s="10" t="e">
        <v>#DIV/0!</v>
      </c>
      <c r="D52" s="10" t="e">
        <v>#DIV/0!</v>
      </c>
      <c r="E52" s="10" t="e">
        <v>#DIV/0!</v>
      </c>
      <c r="F52" s="10" t="e">
        <v>#DIV/0!</v>
      </c>
      <c r="G52" s="10" t="e">
        <v>#DIV/0!</v>
      </c>
      <c r="H52" s="10" t="e">
        <v>#DIV/0!</v>
      </c>
      <c r="I52" s="10" t="e">
        <v>#DIV/0!</v>
      </c>
    </row>
    <row r="53" spans="1:9" x14ac:dyDescent="0.2">
      <c r="A53" s="52" t="s">
        <v>87</v>
      </c>
      <c r="B53" s="10">
        <v>0.1453562340966921</v>
      </c>
      <c r="C53" s="10">
        <v>0.20642493638676845</v>
      </c>
      <c r="D53" s="10">
        <v>0.35337150127226463</v>
      </c>
      <c r="E53" s="10">
        <v>4.8664122137404578E-2</v>
      </c>
      <c r="F53" s="10">
        <v>0.14376590330788805</v>
      </c>
      <c r="G53" s="10">
        <v>0.10241730279898219</v>
      </c>
      <c r="H53" s="10">
        <v>0</v>
      </c>
      <c r="I53" s="10">
        <v>1</v>
      </c>
    </row>
  </sheetData>
  <mergeCells count="2">
    <mergeCell ref="D7:E7"/>
    <mergeCell ref="A1:I4"/>
  </mergeCells>
  <pageMargins left="0.7" right="0.7" top="0.75" bottom="0.75" header="0.3" footer="0.3"/>
  <pageSetup orientation="portrait" horizontalDpi="0" verticalDpi="0"/>
  <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1356BC-3714-164E-970C-9A47E72D7F80}">
  <dimension ref="A1:BF1030"/>
  <sheetViews>
    <sheetView workbookViewId="0">
      <selection activeCell="C36" sqref="C36"/>
    </sheetView>
  </sheetViews>
  <sheetFormatPr baseColWidth="10" defaultColWidth="10.83203125" defaultRowHeight="15" x14ac:dyDescent="0.2"/>
  <cols>
    <col min="1" max="2" width="20.1640625" style="20" customWidth="1"/>
    <col min="3" max="3" width="49.83203125" style="20" customWidth="1"/>
    <col min="4" max="4" width="10.83203125" style="20"/>
    <col min="5" max="14" width="8.83203125" style="20" customWidth="1"/>
    <col min="15" max="15" width="16.6640625" style="20" customWidth="1"/>
    <col min="16" max="19" width="10.83203125" style="20"/>
    <col min="20" max="20" width="22.6640625" style="20" customWidth="1"/>
    <col min="21" max="32" width="10.83203125" style="20"/>
    <col min="33" max="33" width="66" style="20" bestFit="1" customWidth="1"/>
    <col min="34" max="34" width="14.83203125" style="20" bestFit="1" customWidth="1"/>
    <col min="35" max="35" width="5.1640625" style="20" bestFit="1" customWidth="1"/>
    <col min="36" max="36" width="6.33203125" style="20" bestFit="1" customWidth="1"/>
    <col min="37" max="37" width="10" style="20" bestFit="1" customWidth="1"/>
    <col min="38" max="38" width="6.1640625" style="20" bestFit="1" customWidth="1"/>
    <col min="39" max="39" width="12.6640625" style="20" bestFit="1" customWidth="1"/>
    <col min="40" max="40" width="6" style="20" bestFit="1" customWidth="1"/>
    <col min="41" max="41" width="6.33203125" style="20" bestFit="1" customWidth="1"/>
    <col min="42" max="42" width="10" style="20" bestFit="1" customWidth="1"/>
    <col min="43" max="43" width="6.33203125" style="20" bestFit="1" customWidth="1"/>
    <col min="44" max="44" width="10" style="20" bestFit="1" customWidth="1"/>
    <col min="45" max="45" width="10.83203125" style="20"/>
    <col min="46" max="46" width="13.83203125" style="20" bestFit="1" customWidth="1"/>
    <col min="47" max="47" width="11.33203125" style="20" bestFit="1" customWidth="1"/>
    <col min="48" max="48" width="14.83203125" style="20" bestFit="1" customWidth="1"/>
    <col min="49" max="49" width="5.1640625" style="20" bestFit="1" customWidth="1"/>
    <col min="50" max="50" width="6.33203125" style="20" bestFit="1" customWidth="1"/>
    <col min="51" max="51" width="9.6640625" style="20" bestFit="1" customWidth="1"/>
    <col min="52" max="52" width="6.1640625" style="20" bestFit="1" customWidth="1"/>
    <col min="53" max="53" width="12.6640625" style="20" bestFit="1" customWidth="1"/>
    <col min="54" max="54" width="6" style="20" bestFit="1" customWidth="1"/>
    <col min="55" max="55" width="6.33203125" style="20" bestFit="1" customWidth="1"/>
    <col min="56" max="56" width="6" style="20" bestFit="1" customWidth="1"/>
    <col min="57" max="57" width="6.33203125" style="20" bestFit="1" customWidth="1"/>
    <col min="58" max="58" width="10" style="20" bestFit="1" customWidth="1"/>
    <col min="59" max="16384" width="10.83203125" style="20"/>
  </cols>
  <sheetData>
    <row r="1" spans="3:58" ht="15" customHeight="1" x14ac:dyDescent="0.2">
      <c r="C1" s="63" t="s">
        <v>146</v>
      </c>
      <c r="D1" s="63"/>
      <c r="E1" s="63"/>
      <c r="F1" s="63"/>
      <c r="G1" s="63"/>
      <c r="H1" s="63"/>
      <c r="I1" s="63"/>
      <c r="J1" s="63"/>
      <c r="K1" s="63"/>
      <c r="L1" s="63"/>
      <c r="M1" s="63"/>
      <c r="N1" s="63"/>
      <c r="P1" s="64" t="s">
        <v>124</v>
      </c>
      <c r="Q1" s="64"/>
      <c r="R1" s="64"/>
      <c r="AU1"/>
      <c r="AV1" s="1" t="s">
        <v>86</v>
      </c>
      <c r="AW1"/>
      <c r="AX1"/>
      <c r="AY1"/>
      <c r="AZ1"/>
      <c r="BA1"/>
      <c r="BB1"/>
      <c r="BC1"/>
      <c r="BD1"/>
      <c r="BE1"/>
      <c r="BF1"/>
    </row>
    <row r="2" spans="3:58" ht="15" customHeight="1" x14ac:dyDescent="0.2">
      <c r="C2" s="63"/>
      <c r="D2" s="63"/>
      <c r="E2" s="63"/>
      <c r="F2" s="63"/>
      <c r="G2" s="63"/>
      <c r="H2" s="63"/>
      <c r="I2" s="63"/>
      <c r="J2" s="63"/>
      <c r="K2" s="63"/>
      <c r="L2" s="63"/>
      <c r="M2" s="63"/>
      <c r="N2" s="63"/>
      <c r="O2" s="43"/>
      <c r="P2" s="64"/>
      <c r="Q2" s="64"/>
      <c r="R2" s="64"/>
      <c r="AU2"/>
      <c r="AV2" t="s">
        <v>49</v>
      </c>
      <c r="AW2" t="s">
        <v>50</v>
      </c>
      <c r="AX2" t="s">
        <v>59</v>
      </c>
      <c r="AY2"/>
      <c r="AZ2"/>
      <c r="BA2"/>
      <c r="BB2"/>
      <c r="BC2"/>
      <c r="BD2"/>
      <c r="BE2"/>
      <c r="BF2"/>
    </row>
    <row r="3" spans="3:58" ht="15" customHeight="1" x14ac:dyDescent="0.2">
      <c r="C3" s="42"/>
      <c r="D3" s="42"/>
      <c r="E3" s="42"/>
      <c r="F3" s="42"/>
      <c r="G3" s="42"/>
      <c r="H3" s="42"/>
      <c r="I3" s="42"/>
      <c r="J3" s="42"/>
      <c r="K3" s="42"/>
      <c r="L3" s="42"/>
      <c r="M3" s="42"/>
      <c r="N3" s="39"/>
      <c r="O3" s="39"/>
      <c r="P3" s="64"/>
      <c r="Q3" s="64"/>
      <c r="R3" s="64"/>
      <c r="U3" s="22"/>
      <c r="V3" s="22"/>
      <c r="W3" s="22"/>
      <c r="X3" s="22"/>
      <c r="Y3" s="22"/>
      <c r="Z3" s="22"/>
      <c r="AA3" s="22"/>
      <c r="AB3" s="22"/>
      <c r="AC3" s="22"/>
      <c r="AD3" s="22"/>
      <c r="AE3" s="22"/>
      <c r="AU3" t="s">
        <v>85</v>
      </c>
      <c r="AV3" s="2">
        <v>1601</v>
      </c>
      <c r="AW3" s="2">
        <v>1543</v>
      </c>
      <c r="AX3" s="2"/>
      <c r="AY3"/>
      <c r="AZ3"/>
      <c r="BA3"/>
      <c r="BB3"/>
      <c r="BC3"/>
      <c r="BD3"/>
      <c r="BE3"/>
      <c r="BF3"/>
    </row>
    <row r="4" spans="3:58" ht="15" customHeight="1" x14ac:dyDescent="0.2">
      <c r="C4" s="65" t="s">
        <v>125</v>
      </c>
      <c r="D4" s="65"/>
      <c r="E4" s="65"/>
      <c r="F4" s="65"/>
      <c r="G4" s="65"/>
      <c r="H4" s="65"/>
      <c r="I4" s="65"/>
      <c r="J4" s="65"/>
      <c r="K4" s="65"/>
      <c r="L4" s="65"/>
      <c r="M4" s="65"/>
      <c r="N4" s="65"/>
      <c r="O4" s="39"/>
      <c r="P4" s="64"/>
      <c r="Q4" s="64"/>
      <c r="R4" s="64"/>
      <c r="AU4"/>
      <c r="AV4"/>
      <c r="AW4"/>
    </row>
    <row r="5" spans="3:58" ht="15" customHeight="1" x14ac:dyDescent="0.2">
      <c r="C5" s="65"/>
      <c r="D5" s="65"/>
      <c r="E5" s="65"/>
      <c r="F5" s="65"/>
      <c r="G5" s="65"/>
      <c r="H5" s="65"/>
      <c r="I5" s="65"/>
      <c r="J5" s="65"/>
      <c r="K5" s="65"/>
      <c r="L5" s="65"/>
      <c r="M5" s="65"/>
      <c r="N5" s="65"/>
      <c r="P5" s="64"/>
      <c r="Q5" s="64"/>
      <c r="R5" s="64"/>
      <c r="T5" s="20" t="s">
        <v>126</v>
      </c>
      <c r="U5" t="str">
        <f>IF(OR(AV2="", AV2="(blank)"), "", AV2)</f>
        <v>Female</v>
      </c>
      <c r="V5" t="str">
        <f t="shared" ref="V5:AD5" si="0">IF(OR(AW2="", AW2="(blank)"), "", AW2)</f>
        <v>Male</v>
      </c>
      <c r="W5" t="str">
        <f t="shared" si="0"/>
        <v/>
      </c>
      <c r="X5" t="str">
        <f t="shared" si="0"/>
        <v/>
      </c>
      <c r="Y5" t="str">
        <f t="shared" si="0"/>
        <v/>
      </c>
      <c r="Z5" t="str">
        <f t="shared" si="0"/>
        <v/>
      </c>
      <c r="AA5" t="str">
        <f t="shared" si="0"/>
        <v/>
      </c>
      <c r="AB5" t="str">
        <f t="shared" si="0"/>
        <v/>
      </c>
      <c r="AC5" t="str">
        <f t="shared" si="0"/>
        <v/>
      </c>
      <c r="AD5" t="str">
        <f t="shared" si="0"/>
        <v/>
      </c>
      <c r="AE5" t="s">
        <v>87</v>
      </c>
      <c r="AU5"/>
      <c r="AV5"/>
      <c r="AW5"/>
    </row>
    <row r="6" spans="3:58" ht="16" x14ac:dyDescent="0.2">
      <c r="C6" s="23"/>
      <c r="D6" s="23"/>
      <c r="E6" s="23"/>
      <c r="F6" s="23"/>
      <c r="G6" s="23"/>
      <c r="H6" s="23"/>
      <c r="I6" s="23"/>
      <c r="J6" s="23"/>
      <c r="K6" s="23"/>
      <c r="L6" s="23"/>
      <c r="M6" s="23"/>
      <c r="P6" s="64"/>
      <c r="Q6" s="64"/>
      <c r="R6" s="64"/>
      <c r="S6" s="20">
        <v>15</v>
      </c>
      <c r="T6" s="20" t="str">
        <f>IF(VLOOKUP(S6, $AF$8:$AR$27, 2, FALSE)&lt;&gt;"",VLOOKUP(S6, $AF$8:$AR$27, 2, FALSE), "")</f>
        <v>P-TECH</v>
      </c>
      <c r="U6" s="22">
        <f t="shared" ref="U6:AE20" si="1">_xlfn.IFNA(IF(U$5="(blank)", "", HLOOKUP(U$5, $AF$7:$AR$27, $S6+1, FALSE)), "")</f>
        <v>22</v>
      </c>
      <c r="V6" s="22">
        <f t="shared" si="1"/>
        <v>21</v>
      </c>
      <c r="W6" s="22" t="str">
        <f t="shared" si="1"/>
        <v/>
      </c>
      <c r="X6" s="22" t="str">
        <f t="shared" si="1"/>
        <v/>
      </c>
      <c r="Y6" s="22" t="str">
        <f t="shared" si="1"/>
        <v/>
      </c>
      <c r="Z6" s="22" t="str">
        <f t="shared" si="1"/>
        <v/>
      </c>
      <c r="AA6" s="22" t="str">
        <f t="shared" si="1"/>
        <v/>
      </c>
      <c r="AB6" s="22" t="str">
        <f t="shared" si="1"/>
        <v/>
      </c>
      <c r="AC6" s="22" t="str">
        <f t="shared" si="1"/>
        <v/>
      </c>
      <c r="AD6" s="22" t="str">
        <f t="shared" si="1"/>
        <v/>
      </c>
      <c r="AE6" s="22">
        <f>_xlfn.IFNA(IF(AE$5="(blank)", "", HLOOKUP(AE$5, $AF$7:$AR$27, $S6+1, FALSE)), "")</f>
        <v>43</v>
      </c>
      <c r="AG6" s="1" t="s">
        <v>85</v>
      </c>
      <c r="AH6" s="1" t="s">
        <v>86</v>
      </c>
      <c r="AI6"/>
      <c r="AJ6"/>
      <c r="AK6"/>
      <c r="AL6"/>
      <c r="AM6"/>
      <c r="AN6"/>
      <c r="AO6"/>
      <c r="AP6"/>
      <c r="AQ6"/>
      <c r="AR6"/>
      <c r="AU6"/>
      <c r="AV6"/>
      <c r="AW6"/>
      <c r="AX6" s="21"/>
    </row>
    <row r="7" spans="3:58" x14ac:dyDescent="0.2">
      <c r="P7" s="66"/>
      <c r="Q7" s="66"/>
      <c r="R7" s="66"/>
      <c r="S7" s="20">
        <v>14</v>
      </c>
      <c r="T7" s="20" t="str">
        <f t="shared" ref="T7:T20" si="2">IF(VLOOKUP(S7, $AF$8:$AR$27, 2, FALSE)&lt;&gt;"",VLOOKUP(S7, $AF$8:$AR$27, 2, FALSE), "")</f>
        <v>AA-Biology</v>
      </c>
      <c r="U7" s="22">
        <f t="shared" si="1"/>
        <v>34</v>
      </c>
      <c r="V7" s="22">
        <f t="shared" si="1"/>
        <v>11</v>
      </c>
      <c r="W7" s="22" t="str">
        <f t="shared" si="1"/>
        <v/>
      </c>
      <c r="X7" s="22" t="str">
        <f t="shared" si="1"/>
        <v/>
      </c>
      <c r="Y7" s="22" t="str">
        <f t="shared" si="1"/>
        <v/>
      </c>
      <c r="Z7" s="22" t="str">
        <f t="shared" si="1"/>
        <v/>
      </c>
      <c r="AA7" s="22" t="str">
        <f t="shared" si="1"/>
        <v/>
      </c>
      <c r="AB7" s="22" t="str">
        <f t="shared" si="1"/>
        <v/>
      </c>
      <c r="AC7" s="22" t="str">
        <f t="shared" si="1"/>
        <v/>
      </c>
      <c r="AD7" s="22" t="str">
        <f t="shared" si="1"/>
        <v/>
      </c>
      <c r="AE7" s="22">
        <f t="shared" si="1"/>
        <v>45</v>
      </c>
      <c r="AG7" s="1" t="s">
        <v>88</v>
      </c>
      <c r="AH7" t="s">
        <v>49</v>
      </c>
      <c r="AI7" t="s">
        <v>50</v>
      </c>
      <c r="AJ7" t="s">
        <v>59</v>
      </c>
      <c r="AK7" t="s">
        <v>87</v>
      </c>
      <c r="AL7"/>
      <c r="AM7"/>
      <c r="AN7"/>
      <c r="AO7"/>
      <c r="AP7"/>
      <c r="AQ7"/>
      <c r="AR7"/>
      <c r="AU7"/>
      <c r="AV7"/>
      <c r="AW7"/>
    </row>
    <row r="8" spans="3:58" x14ac:dyDescent="0.2">
      <c r="P8" s="66"/>
      <c r="Q8" s="66"/>
      <c r="R8" s="66"/>
      <c r="S8" s="20">
        <v>13</v>
      </c>
      <c r="T8" s="20" t="str">
        <f t="shared" si="2"/>
        <v>Medical Office Ast</v>
      </c>
      <c r="U8" s="22">
        <f t="shared" si="1"/>
        <v>32</v>
      </c>
      <c r="V8" s="22">
        <f t="shared" si="1"/>
        <v>15</v>
      </c>
      <c r="W8" s="22" t="str">
        <f t="shared" si="1"/>
        <v/>
      </c>
      <c r="X8" s="22" t="str">
        <f t="shared" si="1"/>
        <v/>
      </c>
      <c r="Y8" s="22" t="str">
        <f t="shared" si="1"/>
        <v/>
      </c>
      <c r="Z8" s="22" t="str">
        <f t="shared" si="1"/>
        <v/>
      </c>
      <c r="AA8" s="22" t="str">
        <f t="shared" si="1"/>
        <v/>
      </c>
      <c r="AB8" s="22" t="str">
        <f t="shared" si="1"/>
        <v/>
      </c>
      <c r="AC8" s="22" t="str">
        <f t="shared" si="1"/>
        <v/>
      </c>
      <c r="AD8" s="22" t="str">
        <f t="shared" si="1"/>
        <v/>
      </c>
      <c r="AE8" s="22">
        <f t="shared" si="1"/>
        <v>47</v>
      </c>
      <c r="AF8" s="20">
        <v>1</v>
      </c>
      <c r="AG8" s="52" t="s">
        <v>65</v>
      </c>
      <c r="AH8" s="2">
        <v>325</v>
      </c>
      <c r="AI8" s="2">
        <v>324</v>
      </c>
      <c r="AJ8" s="2"/>
      <c r="AK8" s="2">
        <v>649</v>
      </c>
      <c r="AL8"/>
      <c r="AM8"/>
      <c r="AN8"/>
      <c r="AO8"/>
      <c r="AP8"/>
      <c r="AQ8"/>
      <c r="AR8"/>
      <c r="AU8"/>
      <c r="AV8"/>
      <c r="AW8"/>
    </row>
    <row r="9" spans="3:58" x14ac:dyDescent="0.2">
      <c r="P9" s="66"/>
      <c r="Q9" s="66"/>
      <c r="R9" s="66"/>
      <c r="S9" s="20">
        <v>12</v>
      </c>
      <c r="T9" s="20" t="str">
        <f t="shared" si="2"/>
        <v>Early College High School</v>
      </c>
      <c r="U9" s="22">
        <f t="shared" si="1"/>
        <v>29</v>
      </c>
      <c r="V9" s="22">
        <f t="shared" si="1"/>
        <v>27</v>
      </c>
      <c r="W9" s="22" t="str">
        <f t="shared" si="1"/>
        <v/>
      </c>
      <c r="X9" s="22" t="str">
        <f t="shared" si="1"/>
        <v/>
      </c>
      <c r="Y9" s="22" t="str">
        <f t="shared" si="1"/>
        <v/>
      </c>
      <c r="Z9" s="22" t="str">
        <f t="shared" si="1"/>
        <v/>
      </c>
      <c r="AA9" s="22" t="str">
        <f t="shared" si="1"/>
        <v/>
      </c>
      <c r="AB9" s="22" t="str">
        <f t="shared" si="1"/>
        <v/>
      </c>
      <c r="AC9" s="22" t="str">
        <f t="shared" si="1"/>
        <v/>
      </c>
      <c r="AD9" s="22" t="str">
        <f t="shared" si="1"/>
        <v/>
      </c>
      <c r="AE9" s="22">
        <f t="shared" si="1"/>
        <v>56</v>
      </c>
      <c r="AF9" s="20">
        <v>2</v>
      </c>
      <c r="AG9" s="52" t="s">
        <v>108</v>
      </c>
      <c r="AH9" s="2">
        <v>139</v>
      </c>
      <c r="AI9" s="2">
        <v>126</v>
      </c>
      <c r="AJ9" s="2"/>
      <c r="AK9" s="2">
        <v>265</v>
      </c>
      <c r="AL9"/>
      <c r="AM9"/>
      <c r="AN9"/>
      <c r="AO9"/>
      <c r="AP9"/>
      <c r="AQ9"/>
      <c r="AR9"/>
      <c r="AU9"/>
      <c r="AV9"/>
      <c r="AW9"/>
    </row>
    <row r="10" spans="3:58" x14ac:dyDescent="0.2">
      <c r="P10" s="66"/>
      <c r="Q10" s="66"/>
      <c r="R10" s="66"/>
      <c r="S10" s="20">
        <v>11</v>
      </c>
      <c r="T10" s="20" t="str">
        <f t="shared" si="2"/>
        <v>AA-Social Behvioral Sci</v>
      </c>
      <c r="U10" s="22">
        <f t="shared" si="1"/>
        <v>8</v>
      </c>
      <c r="V10" s="22">
        <f t="shared" si="1"/>
        <v>51</v>
      </c>
      <c r="W10" s="22" t="str">
        <f t="shared" si="1"/>
        <v/>
      </c>
      <c r="X10" s="22" t="str">
        <f t="shared" si="1"/>
        <v/>
      </c>
      <c r="Y10" s="22" t="str">
        <f t="shared" si="1"/>
        <v/>
      </c>
      <c r="Z10" s="22" t="str">
        <f t="shared" si="1"/>
        <v/>
      </c>
      <c r="AA10" s="22" t="str">
        <f t="shared" si="1"/>
        <v/>
      </c>
      <c r="AB10" s="22" t="str">
        <f t="shared" si="1"/>
        <v/>
      </c>
      <c r="AC10" s="22" t="str">
        <f t="shared" si="1"/>
        <v/>
      </c>
      <c r="AD10" s="22" t="str">
        <f t="shared" si="1"/>
        <v/>
      </c>
      <c r="AE10" s="22">
        <f t="shared" si="1"/>
        <v>59</v>
      </c>
      <c r="AF10" s="20">
        <v>3</v>
      </c>
      <c r="AG10" s="52" t="s">
        <v>138</v>
      </c>
      <c r="AH10" s="2">
        <v>120</v>
      </c>
      <c r="AI10" s="2">
        <v>120</v>
      </c>
      <c r="AJ10" s="2"/>
      <c r="AK10" s="2">
        <v>240</v>
      </c>
      <c r="AL10"/>
      <c r="AM10"/>
      <c r="AN10"/>
      <c r="AO10"/>
      <c r="AP10"/>
      <c r="AQ10"/>
      <c r="AR10"/>
      <c r="AU10"/>
      <c r="AV10"/>
      <c r="AW10"/>
    </row>
    <row r="11" spans="3:58" x14ac:dyDescent="0.2">
      <c r="P11" s="66"/>
      <c r="Q11" s="66"/>
      <c r="R11" s="66"/>
      <c r="S11" s="20">
        <v>10</v>
      </c>
      <c r="T11" s="20" t="str">
        <f t="shared" si="2"/>
        <v>AA-Education</v>
      </c>
      <c r="U11" s="22">
        <f t="shared" si="1"/>
        <v>58</v>
      </c>
      <c r="V11" s="22">
        <f t="shared" si="1"/>
        <v>30</v>
      </c>
      <c r="W11" s="22" t="str">
        <f t="shared" si="1"/>
        <v/>
      </c>
      <c r="X11" s="22" t="str">
        <f t="shared" si="1"/>
        <v/>
      </c>
      <c r="Y11" s="22" t="str">
        <f t="shared" si="1"/>
        <v/>
      </c>
      <c r="Z11" s="22" t="str">
        <f t="shared" si="1"/>
        <v/>
      </c>
      <c r="AA11" s="22" t="str">
        <f t="shared" si="1"/>
        <v/>
      </c>
      <c r="AB11" s="22" t="str">
        <f t="shared" si="1"/>
        <v/>
      </c>
      <c r="AC11" s="22" t="str">
        <f t="shared" si="1"/>
        <v/>
      </c>
      <c r="AD11" s="22" t="str">
        <f t="shared" si="1"/>
        <v/>
      </c>
      <c r="AE11" s="22">
        <f t="shared" si="1"/>
        <v>88</v>
      </c>
      <c r="AF11" s="20">
        <v>4</v>
      </c>
      <c r="AG11" s="52" t="s">
        <v>110</v>
      </c>
      <c r="AH11" s="2">
        <v>98</v>
      </c>
      <c r="AI11" s="2">
        <v>69</v>
      </c>
      <c r="AJ11" s="2"/>
      <c r="AK11" s="2">
        <v>167</v>
      </c>
      <c r="AL11"/>
      <c r="AM11"/>
      <c r="AN11"/>
      <c r="AO11"/>
      <c r="AP11"/>
      <c r="AQ11"/>
      <c r="AR11"/>
      <c r="AU11"/>
      <c r="AV11"/>
      <c r="AW11"/>
    </row>
    <row r="12" spans="3:58" x14ac:dyDescent="0.2">
      <c r="P12" s="66"/>
      <c r="Q12" s="66"/>
      <c r="R12" s="66"/>
      <c r="S12" s="20">
        <v>9</v>
      </c>
      <c r="T12" s="20" t="str">
        <f t="shared" si="2"/>
        <v>Prenursing</v>
      </c>
      <c r="U12" s="22">
        <f t="shared" si="1"/>
        <v>72</v>
      </c>
      <c r="V12" s="22">
        <f t="shared" si="1"/>
        <v>42</v>
      </c>
      <c r="W12" s="22" t="str">
        <f t="shared" si="1"/>
        <v/>
      </c>
      <c r="X12" s="22" t="str">
        <f t="shared" si="1"/>
        <v/>
      </c>
      <c r="Y12" s="22" t="str">
        <f t="shared" si="1"/>
        <v/>
      </c>
      <c r="Z12" s="22" t="str">
        <f t="shared" si="1"/>
        <v/>
      </c>
      <c r="AA12" s="22" t="str">
        <f t="shared" si="1"/>
        <v/>
      </c>
      <c r="AB12" s="22" t="str">
        <f t="shared" si="1"/>
        <v/>
      </c>
      <c r="AC12" s="22" t="str">
        <f t="shared" si="1"/>
        <v/>
      </c>
      <c r="AD12" s="22" t="str">
        <f t="shared" si="1"/>
        <v/>
      </c>
      <c r="AE12" s="22">
        <f t="shared" si="1"/>
        <v>114</v>
      </c>
      <c r="AF12" s="20">
        <v>5</v>
      </c>
      <c r="AG12" s="52" t="s">
        <v>109</v>
      </c>
      <c r="AH12" s="2">
        <v>76</v>
      </c>
      <c r="AI12" s="2">
        <v>79</v>
      </c>
      <c r="AJ12" s="2"/>
      <c r="AK12" s="2">
        <v>155</v>
      </c>
      <c r="AL12"/>
      <c r="AM12"/>
      <c r="AN12"/>
      <c r="AO12"/>
      <c r="AP12"/>
      <c r="AQ12"/>
      <c r="AR12"/>
      <c r="AU12"/>
      <c r="AV12"/>
      <c r="AW12"/>
    </row>
    <row r="13" spans="3:58" x14ac:dyDescent="0.2">
      <c r="P13" s="66"/>
      <c r="Q13" s="66"/>
      <c r="R13" s="66"/>
      <c r="S13" s="20">
        <v>8</v>
      </c>
      <c r="T13" s="20" t="str">
        <f t="shared" si="2"/>
        <v>English Language Learning</v>
      </c>
      <c r="U13" s="22">
        <f t="shared" si="1"/>
        <v>54</v>
      </c>
      <c r="V13" s="22">
        <f t="shared" si="1"/>
        <v>62</v>
      </c>
      <c r="W13" s="22" t="str">
        <f t="shared" si="1"/>
        <v/>
      </c>
      <c r="X13" s="22" t="str">
        <f t="shared" si="1"/>
        <v/>
      </c>
      <c r="Y13" s="22" t="str">
        <f t="shared" si="1"/>
        <v/>
      </c>
      <c r="Z13" s="22" t="str">
        <f t="shared" si="1"/>
        <v/>
      </c>
      <c r="AA13" s="22" t="str">
        <f t="shared" si="1"/>
        <v/>
      </c>
      <c r="AB13" s="22" t="str">
        <f t="shared" si="1"/>
        <v/>
      </c>
      <c r="AC13" s="22" t="str">
        <f t="shared" si="1"/>
        <v/>
      </c>
      <c r="AD13" s="22" t="str">
        <f t="shared" si="1"/>
        <v/>
      </c>
      <c r="AE13" s="22">
        <f t="shared" si="1"/>
        <v>116</v>
      </c>
      <c r="AF13" s="20">
        <v>6</v>
      </c>
      <c r="AG13" s="52" t="s">
        <v>62</v>
      </c>
      <c r="AH13" s="2">
        <v>76</v>
      </c>
      <c r="AI13" s="2">
        <v>68</v>
      </c>
      <c r="AJ13" s="2"/>
      <c r="AK13" s="2">
        <v>144</v>
      </c>
      <c r="AL13"/>
      <c r="AM13"/>
      <c r="AN13"/>
      <c r="AO13"/>
      <c r="AP13"/>
      <c r="AQ13"/>
      <c r="AR13"/>
      <c r="AU13"/>
      <c r="AV13"/>
      <c r="AW13"/>
    </row>
    <row r="14" spans="3:58" x14ac:dyDescent="0.2">
      <c r="P14" s="66"/>
      <c r="Q14" s="66"/>
      <c r="R14" s="66"/>
      <c r="S14" s="20">
        <v>7</v>
      </c>
      <c r="T14" s="20" t="str">
        <f t="shared" si="2"/>
        <v>AA-Business</v>
      </c>
      <c r="U14" s="22">
        <f t="shared" si="1"/>
        <v>94</v>
      </c>
      <c r="V14" s="22">
        <f t="shared" si="1"/>
        <v>27</v>
      </c>
      <c r="W14" s="22" t="str">
        <f t="shared" si="1"/>
        <v/>
      </c>
      <c r="X14" s="22" t="str">
        <f t="shared" si="1"/>
        <v/>
      </c>
      <c r="Y14" s="22" t="str">
        <f t="shared" si="1"/>
        <v/>
      </c>
      <c r="Z14" s="22" t="str">
        <f t="shared" si="1"/>
        <v/>
      </c>
      <c r="AA14" s="22" t="str">
        <f t="shared" si="1"/>
        <v/>
      </c>
      <c r="AB14" s="22" t="str">
        <f t="shared" si="1"/>
        <v/>
      </c>
      <c r="AC14" s="22" t="str">
        <f t="shared" si="1"/>
        <v/>
      </c>
      <c r="AD14" s="22" t="str">
        <f t="shared" si="1"/>
        <v/>
      </c>
      <c r="AE14" s="22">
        <f t="shared" si="1"/>
        <v>121</v>
      </c>
      <c r="AF14" s="20">
        <v>7</v>
      </c>
      <c r="AG14" s="52" t="s">
        <v>64</v>
      </c>
      <c r="AH14" s="2">
        <v>94</v>
      </c>
      <c r="AI14" s="2">
        <v>27</v>
      </c>
      <c r="AJ14" s="2"/>
      <c r="AK14" s="2">
        <v>121</v>
      </c>
      <c r="AL14"/>
      <c r="AM14"/>
      <c r="AN14"/>
      <c r="AO14"/>
      <c r="AP14"/>
      <c r="AQ14"/>
      <c r="AR14"/>
      <c r="AU14"/>
      <c r="AV14"/>
      <c r="AW14"/>
    </row>
    <row r="15" spans="3:58" x14ac:dyDescent="0.2">
      <c r="P15" s="66"/>
      <c r="Q15" s="66"/>
      <c r="R15" s="66"/>
      <c r="S15" s="20">
        <v>6</v>
      </c>
      <c r="T15" s="20" t="str">
        <f t="shared" si="2"/>
        <v>AS-Transfer</v>
      </c>
      <c r="U15" s="22">
        <f t="shared" si="1"/>
        <v>76</v>
      </c>
      <c r="V15" s="22">
        <f t="shared" si="1"/>
        <v>68</v>
      </c>
      <c r="W15" s="22" t="str">
        <f t="shared" si="1"/>
        <v/>
      </c>
      <c r="X15" s="22" t="str">
        <f t="shared" si="1"/>
        <v/>
      </c>
      <c r="Y15" s="22" t="str">
        <f t="shared" si="1"/>
        <v/>
      </c>
      <c r="Z15" s="22" t="str">
        <f t="shared" si="1"/>
        <v/>
      </c>
      <c r="AA15" s="22" t="str">
        <f t="shared" si="1"/>
        <v/>
      </c>
      <c r="AB15" s="22" t="str">
        <f t="shared" si="1"/>
        <v/>
      </c>
      <c r="AC15" s="22" t="str">
        <f t="shared" si="1"/>
        <v/>
      </c>
      <c r="AD15" s="22" t="str">
        <f t="shared" si="1"/>
        <v/>
      </c>
      <c r="AE15" s="22">
        <f t="shared" si="1"/>
        <v>144</v>
      </c>
      <c r="AF15" s="20">
        <v>8</v>
      </c>
      <c r="AG15" s="52" t="s">
        <v>139</v>
      </c>
      <c r="AH15" s="2">
        <v>54</v>
      </c>
      <c r="AI15" s="2">
        <v>62</v>
      </c>
      <c r="AJ15" s="2"/>
      <c r="AK15" s="2">
        <v>116</v>
      </c>
      <c r="AL15"/>
      <c r="AM15"/>
      <c r="AN15"/>
      <c r="AO15"/>
      <c r="AP15"/>
      <c r="AQ15"/>
      <c r="AR15"/>
      <c r="AU15"/>
      <c r="AV15"/>
      <c r="AW15"/>
    </row>
    <row r="16" spans="3:58" x14ac:dyDescent="0.2">
      <c r="P16" s="66"/>
      <c r="Q16" s="66"/>
      <c r="R16" s="66"/>
      <c r="S16" s="20">
        <v>5</v>
      </c>
      <c r="T16" s="20" t="str">
        <f t="shared" si="2"/>
        <v>No Program Data</v>
      </c>
      <c r="U16" s="22">
        <f t="shared" si="1"/>
        <v>76</v>
      </c>
      <c r="V16" s="22">
        <f t="shared" si="1"/>
        <v>79</v>
      </c>
      <c r="W16" s="22" t="str">
        <f t="shared" si="1"/>
        <v/>
      </c>
      <c r="X16" s="22" t="str">
        <f t="shared" si="1"/>
        <v/>
      </c>
      <c r="Y16" s="22" t="str">
        <f t="shared" si="1"/>
        <v/>
      </c>
      <c r="Z16" s="22" t="str">
        <f t="shared" si="1"/>
        <v/>
      </c>
      <c r="AA16" s="22" t="str">
        <f t="shared" si="1"/>
        <v/>
      </c>
      <c r="AB16" s="22" t="str">
        <f t="shared" si="1"/>
        <v/>
      </c>
      <c r="AC16" s="22" t="str">
        <f t="shared" si="1"/>
        <v/>
      </c>
      <c r="AD16" s="22" t="str">
        <f t="shared" si="1"/>
        <v/>
      </c>
      <c r="AE16" s="22">
        <f t="shared" si="1"/>
        <v>155</v>
      </c>
      <c r="AF16" s="20">
        <v>9</v>
      </c>
      <c r="AG16" s="52" t="s">
        <v>107</v>
      </c>
      <c r="AH16" s="2">
        <v>72</v>
      </c>
      <c r="AI16" s="2">
        <v>42</v>
      </c>
      <c r="AJ16" s="2"/>
      <c r="AK16" s="2">
        <v>114</v>
      </c>
      <c r="AL16"/>
      <c r="AM16"/>
      <c r="AN16"/>
      <c r="AO16"/>
      <c r="AP16"/>
      <c r="AQ16"/>
      <c r="AR16"/>
      <c r="AU16"/>
      <c r="AV16"/>
      <c r="AW16"/>
    </row>
    <row r="17" spans="16:49" x14ac:dyDescent="0.2">
      <c r="P17" s="66"/>
      <c r="Q17" s="66"/>
      <c r="R17" s="66"/>
      <c r="S17" s="20">
        <v>4</v>
      </c>
      <c r="T17" s="20" t="str">
        <f t="shared" si="2"/>
        <v>Undeclared</v>
      </c>
      <c r="U17" s="22">
        <f t="shared" si="1"/>
        <v>98</v>
      </c>
      <c r="V17" s="22">
        <f t="shared" si="1"/>
        <v>69</v>
      </c>
      <c r="W17" s="22" t="str">
        <f t="shared" si="1"/>
        <v/>
      </c>
      <c r="X17" s="22" t="str">
        <f t="shared" si="1"/>
        <v/>
      </c>
      <c r="Y17" s="22" t="str">
        <f t="shared" si="1"/>
        <v/>
      </c>
      <c r="Z17" s="22" t="str">
        <f t="shared" si="1"/>
        <v/>
      </c>
      <c r="AA17" s="22" t="str">
        <f t="shared" si="1"/>
        <v/>
      </c>
      <c r="AB17" s="22" t="str">
        <f t="shared" si="1"/>
        <v/>
      </c>
      <c r="AC17" s="22" t="str">
        <f t="shared" si="1"/>
        <v/>
      </c>
      <c r="AD17" s="22" t="str">
        <f t="shared" si="1"/>
        <v/>
      </c>
      <c r="AE17" s="22">
        <f t="shared" si="1"/>
        <v>167</v>
      </c>
      <c r="AF17" s="20">
        <v>10</v>
      </c>
      <c r="AG17" s="52" t="s">
        <v>106</v>
      </c>
      <c r="AH17" s="2">
        <v>58</v>
      </c>
      <c r="AI17" s="2">
        <v>30</v>
      </c>
      <c r="AJ17" s="2"/>
      <c r="AK17" s="2">
        <v>88</v>
      </c>
      <c r="AL17"/>
      <c r="AM17"/>
      <c r="AN17"/>
      <c r="AO17"/>
      <c r="AP17"/>
      <c r="AQ17"/>
      <c r="AR17"/>
      <c r="AU17"/>
      <c r="AV17"/>
      <c r="AW17"/>
    </row>
    <row r="18" spans="16:49" x14ac:dyDescent="0.2">
      <c r="P18" s="66"/>
      <c r="Q18" s="66"/>
      <c r="R18" s="66"/>
      <c r="S18" s="20">
        <v>3</v>
      </c>
      <c r="T18" s="20" t="str">
        <f t="shared" si="2"/>
        <v>Adult Basic Education</v>
      </c>
      <c r="U18" s="22">
        <f t="shared" si="1"/>
        <v>120</v>
      </c>
      <c r="V18" s="22">
        <f t="shared" si="1"/>
        <v>120</v>
      </c>
      <c r="W18" s="22" t="str">
        <f t="shared" si="1"/>
        <v/>
      </c>
      <c r="X18" s="22" t="str">
        <f t="shared" si="1"/>
        <v/>
      </c>
      <c r="Y18" s="22" t="str">
        <f t="shared" si="1"/>
        <v/>
      </c>
      <c r="Z18" s="22" t="str">
        <f t="shared" si="1"/>
        <v/>
      </c>
      <c r="AA18" s="22" t="str">
        <f t="shared" si="1"/>
        <v/>
      </c>
      <c r="AB18" s="22" t="str">
        <f t="shared" si="1"/>
        <v/>
      </c>
      <c r="AC18" s="22" t="str">
        <f t="shared" si="1"/>
        <v/>
      </c>
      <c r="AD18" s="22" t="str">
        <f t="shared" si="1"/>
        <v/>
      </c>
      <c r="AE18" s="22">
        <f t="shared" si="1"/>
        <v>240</v>
      </c>
      <c r="AF18" s="20">
        <v>11</v>
      </c>
      <c r="AG18" s="52" t="s">
        <v>105</v>
      </c>
      <c r="AH18" s="2">
        <v>8</v>
      </c>
      <c r="AI18" s="2">
        <v>51</v>
      </c>
      <c r="AJ18" s="2"/>
      <c r="AK18" s="2">
        <v>59</v>
      </c>
      <c r="AL18"/>
      <c r="AM18"/>
      <c r="AN18"/>
      <c r="AO18"/>
      <c r="AP18"/>
      <c r="AQ18"/>
      <c r="AR18"/>
      <c r="AU18"/>
      <c r="AV18"/>
      <c r="AW18"/>
    </row>
    <row r="19" spans="16:49" x14ac:dyDescent="0.2">
      <c r="P19" s="66"/>
      <c r="Q19" s="66"/>
      <c r="R19" s="66"/>
      <c r="S19" s="20">
        <v>2</v>
      </c>
      <c r="T19" s="20" t="str">
        <f t="shared" si="2"/>
        <v>Dual Enrollment</v>
      </c>
      <c r="U19" s="22">
        <f t="shared" si="1"/>
        <v>139</v>
      </c>
      <c r="V19" s="22">
        <f t="shared" si="1"/>
        <v>126</v>
      </c>
      <c r="W19" s="22" t="str">
        <f t="shared" si="1"/>
        <v/>
      </c>
      <c r="X19" s="22" t="str">
        <f t="shared" si="1"/>
        <v/>
      </c>
      <c r="Y19" s="22" t="str">
        <f t="shared" si="1"/>
        <v/>
      </c>
      <c r="Z19" s="22" t="str">
        <f t="shared" si="1"/>
        <v/>
      </c>
      <c r="AA19" s="22" t="str">
        <f t="shared" si="1"/>
        <v/>
      </c>
      <c r="AB19" s="22" t="str">
        <f t="shared" si="1"/>
        <v/>
      </c>
      <c r="AC19" s="22" t="str">
        <f t="shared" si="1"/>
        <v/>
      </c>
      <c r="AD19" s="22" t="str">
        <f t="shared" si="1"/>
        <v/>
      </c>
      <c r="AE19" s="22">
        <f t="shared" si="1"/>
        <v>265</v>
      </c>
      <c r="AF19" s="20">
        <v>12</v>
      </c>
      <c r="AG19" s="52" t="s">
        <v>135</v>
      </c>
      <c r="AH19" s="2">
        <v>29</v>
      </c>
      <c r="AI19" s="2">
        <v>27</v>
      </c>
      <c r="AJ19" s="2"/>
      <c r="AK19" s="2">
        <v>56</v>
      </c>
      <c r="AL19"/>
      <c r="AM19"/>
      <c r="AN19"/>
      <c r="AO19"/>
      <c r="AP19"/>
      <c r="AQ19"/>
      <c r="AR19"/>
    </row>
    <row r="20" spans="16:49" x14ac:dyDescent="0.2">
      <c r="P20" s="66"/>
      <c r="Q20" s="66"/>
      <c r="R20" s="66"/>
      <c r="S20" s="20">
        <v>1</v>
      </c>
      <c r="T20" s="20" t="str">
        <f t="shared" si="2"/>
        <v>General Liberal Arts</v>
      </c>
      <c r="U20" s="22">
        <f t="shared" si="1"/>
        <v>325</v>
      </c>
      <c r="V20" s="22">
        <f t="shared" si="1"/>
        <v>324</v>
      </c>
      <c r="W20" s="22" t="str">
        <f t="shared" si="1"/>
        <v/>
      </c>
      <c r="X20" s="22" t="str">
        <f t="shared" si="1"/>
        <v/>
      </c>
      <c r="Y20" s="22" t="str">
        <f t="shared" si="1"/>
        <v/>
      </c>
      <c r="Z20" s="22" t="str">
        <f t="shared" si="1"/>
        <v/>
      </c>
      <c r="AA20" s="22" t="str">
        <f t="shared" si="1"/>
        <v/>
      </c>
      <c r="AB20" s="22" t="str">
        <f t="shared" si="1"/>
        <v/>
      </c>
      <c r="AC20" s="22" t="str">
        <f t="shared" si="1"/>
        <v/>
      </c>
      <c r="AD20" s="22" t="str">
        <f t="shared" si="1"/>
        <v/>
      </c>
      <c r="AE20" s="22">
        <f t="shared" si="1"/>
        <v>649</v>
      </c>
      <c r="AF20" s="20">
        <v>13</v>
      </c>
      <c r="AG20" s="52" t="s">
        <v>5</v>
      </c>
      <c r="AH20" s="2">
        <v>32</v>
      </c>
      <c r="AI20" s="2">
        <v>15</v>
      </c>
      <c r="AJ20" s="2"/>
      <c r="AK20" s="2">
        <v>47</v>
      </c>
      <c r="AL20"/>
      <c r="AM20"/>
      <c r="AN20"/>
      <c r="AO20"/>
      <c r="AP20"/>
      <c r="AQ20"/>
      <c r="AR20"/>
    </row>
    <row r="21" spans="16:49" x14ac:dyDescent="0.2">
      <c r="P21" s="66"/>
      <c r="Q21" s="66"/>
      <c r="R21" s="66"/>
      <c r="U21" s="22"/>
      <c r="V21" s="22"/>
      <c r="W21" s="22"/>
      <c r="X21" s="22"/>
      <c r="Y21" s="22"/>
      <c r="Z21" s="22"/>
      <c r="AA21" s="22"/>
      <c r="AB21" s="22"/>
      <c r="AC21" s="22"/>
      <c r="AD21" s="22"/>
      <c r="AE21" s="22"/>
      <c r="AF21" s="20">
        <v>14</v>
      </c>
      <c r="AG21" s="52" t="s">
        <v>63</v>
      </c>
      <c r="AH21" s="2">
        <v>34</v>
      </c>
      <c r="AI21" s="2">
        <v>11</v>
      </c>
      <c r="AJ21" s="2"/>
      <c r="AK21" s="2">
        <v>45</v>
      </c>
      <c r="AL21"/>
      <c r="AM21"/>
      <c r="AN21"/>
      <c r="AO21"/>
      <c r="AP21"/>
      <c r="AQ21"/>
      <c r="AR21"/>
    </row>
    <row r="22" spans="16:49" x14ac:dyDescent="0.2">
      <c r="P22" s="66"/>
      <c r="Q22" s="66"/>
      <c r="R22" s="66"/>
      <c r="U22" s="22"/>
      <c r="V22" s="22"/>
      <c r="W22" s="22"/>
      <c r="X22" s="22"/>
      <c r="Y22" s="22"/>
      <c r="Z22" s="22"/>
      <c r="AA22" s="22"/>
      <c r="AB22" s="22"/>
      <c r="AC22" s="22"/>
      <c r="AD22" s="22"/>
      <c r="AE22" s="22"/>
      <c r="AF22" s="20">
        <v>15</v>
      </c>
      <c r="AG22" s="52" t="s">
        <v>136</v>
      </c>
      <c r="AH22" s="2">
        <v>22</v>
      </c>
      <c r="AI22" s="2">
        <v>21</v>
      </c>
      <c r="AJ22" s="2"/>
      <c r="AK22" s="2">
        <v>43</v>
      </c>
      <c r="AL22"/>
      <c r="AM22"/>
      <c r="AN22"/>
      <c r="AO22"/>
      <c r="AP22"/>
      <c r="AQ22"/>
      <c r="AR22"/>
    </row>
    <row r="23" spans="16:49" x14ac:dyDescent="0.2">
      <c r="P23" s="66"/>
      <c r="Q23" s="66"/>
      <c r="R23" s="66"/>
      <c r="AF23" s="20">
        <v>16</v>
      </c>
      <c r="AG23" s="52" t="s">
        <v>2</v>
      </c>
      <c r="AH23" s="2">
        <v>26</v>
      </c>
      <c r="AI23" s="2">
        <v>14</v>
      </c>
      <c r="AJ23" s="2"/>
      <c r="AK23" s="2">
        <v>40</v>
      </c>
      <c r="AL23"/>
      <c r="AM23"/>
      <c r="AN23"/>
      <c r="AO23"/>
      <c r="AP23"/>
      <c r="AQ23"/>
      <c r="AR23"/>
    </row>
    <row r="24" spans="16:49" x14ac:dyDescent="0.2">
      <c r="P24" s="66"/>
      <c r="Q24" s="66"/>
      <c r="R24" s="66"/>
      <c r="T24" s="20" t="s">
        <v>126</v>
      </c>
      <c r="U24" s="20" t="str">
        <f>U5</f>
        <v>Female</v>
      </c>
      <c r="V24" s="20" t="str">
        <f t="shared" ref="V24:AD24" si="3">V5</f>
        <v>Male</v>
      </c>
      <c r="W24" s="20" t="str">
        <f t="shared" si="3"/>
        <v/>
      </c>
      <c r="X24" s="20" t="str">
        <f t="shared" si="3"/>
        <v/>
      </c>
      <c r="Y24" s="20" t="str">
        <f t="shared" si="3"/>
        <v/>
      </c>
      <c r="Z24" s="20" t="str">
        <f t="shared" si="3"/>
        <v/>
      </c>
      <c r="AA24" s="20" t="str">
        <f t="shared" si="3"/>
        <v/>
      </c>
      <c r="AB24" s="20" t="str">
        <f t="shared" si="3"/>
        <v/>
      </c>
      <c r="AC24" s="20" t="str">
        <f t="shared" si="3"/>
        <v/>
      </c>
      <c r="AD24" s="20" t="str">
        <f t="shared" si="3"/>
        <v/>
      </c>
      <c r="AF24" s="20">
        <v>17</v>
      </c>
      <c r="AG24" s="52" t="s">
        <v>27</v>
      </c>
      <c r="AH24" s="2">
        <v>2</v>
      </c>
      <c r="AI24" s="2">
        <v>30</v>
      </c>
      <c r="AJ24" s="2"/>
      <c r="AK24" s="2">
        <v>32</v>
      </c>
      <c r="AL24"/>
      <c r="AM24"/>
      <c r="AN24"/>
      <c r="AO24"/>
      <c r="AP24"/>
      <c r="AQ24"/>
      <c r="AR24"/>
    </row>
    <row r="25" spans="16:49" x14ac:dyDescent="0.2">
      <c r="P25" s="66"/>
      <c r="Q25" s="66"/>
      <c r="R25" s="66"/>
      <c r="T25" s="20" t="str">
        <f t="shared" ref="T25:T39" si="4">IF(T6="", "", _xlfn.CONCAT(TEXT(S6, "0"), ") ", LEFT(T6, 70), "… ,", " n=", TEXT($AE6, "0,0"), ")"))</f>
        <v>15) P-TECH… , n=43)</v>
      </c>
      <c r="U25" s="24">
        <f>IFERROR(IF(U$24="(blank)", "", U6/$AE6), "")</f>
        <v>0.51162790697674421</v>
      </c>
      <c r="V25" s="24">
        <f t="shared" ref="V25:AD25" si="5">IFERROR(IF(V$24="(blank)", "", V6/$AE6), "")</f>
        <v>0.48837209302325579</v>
      </c>
      <c r="W25" s="24" t="str">
        <f t="shared" si="5"/>
        <v/>
      </c>
      <c r="X25" s="24" t="str">
        <f t="shared" si="5"/>
        <v/>
      </c>
      <c r="Y25" s="24" t="str">
        <f t="shared" si="5"/>
        <v/>
      </c>
      <c r="Z25" s="24" t="str">
        <f t="shared" si="5"/>
        <v/>
      </c>
      <c r="AA25" s="24" t="str">
        <f t="shared" si="5"/>
        <v/>
      </c>
      <c r="AB25" s="24" t="str">
        <f t="shared" si="5"/>
        <v/>
      </c>
      <c r="AC25" s="24" t="str">
        <f t="shared" si="5"/>
        <v/>
      </c>
      <c r="AD25" s="24" t="str">
        <f t="shared" si="5"/>
        <v/>
      </c>
      <c r="AF25" s="20">
        <v>18</v>
      </c>
      <c r="AG25" s="52" t="s">
        <v>0</v>
      </c>
      <c r="AH25" s="2">
        <v>6</v>
      </c>
      <c r="AI25" s="2">
        <v>26</v>
      </c>
      <c r="AJ25" s="2"/>
      <c r="AK25" s="2">
        <v>32</v>
      </c>
      <c r="AL25"/>
      <c r="AM25"/>
      <c r="AN25"/>
      <c r="AO25"/>
      <c r="AP25"/>
      <c r="AQ25"/>
      <c r="AR25"/>
    </row>
    <row r="26" spans="16:49" x14ac:dyDescent="0.2">
      <c r="P26" s="66"/>
      <c r="Q26" s="66"/>
      <c r="R26" s="66"/>
      <c r="T26" s="20" t="str">
        <f t="shared" si="4"/>
        <v>14) AA-Biology… , n=45)</v>
      </c>
      <c r="U26" s="24">
        <f t="shared" ref="U26:AD39" si="6">IFERROR(IF(U$24="(blank)", "", U7/$AE7), "")</f>
        <v>0.75555555555555554</v>
      </c>
      <c r="V26" s="24">
        <f t="shared" si="6"/>
        <v>0.24444444444444444</v>
      </c>
      <c r="W26" s="24" t="str">
        <f t="shared" si="6"/>
        <v/>
      </c>
      <c r="X26" s="24" t="str">
        <f t="shared" si="6"/>
        <v/>
      </c>
      <c r="Y26" s="24" t="str">
        <f t="shared" si="6"/>
        <v/>
      </c>
      <c r="Z26" s="24" t="str">
        <f t="shared" si="6"/>
        <v/>
      </c>
      <c r="AA26" s="24" t="str">
        <f t="shared" si="6"/>
        <v/>
      </c>
      <c r="AB26" s="24" t="str">
        <f t="shared" si="6"/>
        <v/>
      </c>
      <c r="AC26" s="24" t="str">
        <f t="shared" si="6"/>
        <v/>
      </c>
      <c r="AD26" s="24" t="str">
        <f t="shared" si="6"/>
        <v/>
      </c>
      <c r="AF26" s="20">
        <v>19</v>
      </c>
      <c r="AG26" s="52" t="s">
        <v>18</v>
      </c>
      <c r="AH26" s="2">
        <v>17</v>
      </c>
      <c r="AI26" s="2">
        <v>14</v>
      </c>
      <c r="AJ26" s="2"/>
      <c r="AK26" s="2">
        <v>31</v>
      </c>
      <c r="AL26"/>
      <c r="AM26"/>
      <c r="AN26"/>
      <c r="AO26"/>
      <c r="AP26"/>
      <c r="AQ26"/>
      <c r="AR26"/>
    </row>
    <row r="27" spans="16:49" x14ac:dyDescent="0.2">
      <c r="P27" s="66"/>
      <c r="Q27" s="66"/>
      <c r="R27" s="66"/>
      <c r="T27" s="20" t="str">
        <f t="shared" si="4"/>
        <v>13) Medical Office Ast… , n=47)</v>
      </c>
      <c r="U27" s="24">
        <f t="shared" si="6"/>
        <v>0.68085106382978722</v>
      </c>
      <c r="V27" s="24">
        <f t="shared" si="6"/>
        <v>0.31914893617021278</v>
      </c>
      <c r="W27" s="24" t="str">
        <f t="shared" si="6"/>
        <v/>
      </c>
      <c r="X27" s="24" t="str">
        <f t="shared" si="6"/>
        <v/>
      </c>
      <c r="Y27" s="24" t="str">
        <f t="shared" si="6"/>
        <v/>
      </c>
      <c r="Z27" s="24" t="str">
        <f t="shared" si="6"/>
        <v/>
      </c>
      <c r="AA27" s="24" t="str">
        <f t="shared" si="6"/>
        <v/>
      </c>
      <c r="AB27" s="24" t="str">
        <f t="shared" si="6"/>
        <v/>
      </c>
      <c r="AC27" s="24" t="str">
        <f t="shared" si="6"/>
        <v/>
      </c>
      <c r="AD27" s="24" t="str">
        <f t="shared" si="6"/>
        <v/>
      </c>
      <c r="AF27" s="20">
        <v>20</v>
      </c>
      <c r="AG27" s="52" t="s">
        <v>140</v>
      </c>
      <c r="AH27" s="2">
        <v>15</v>
      </c>
      <c r="AI27" s="2">
        <v>15</v>
      </c>
      <c r="AJ27" s="2"/>
      <c r="AK27" s="2">
        <v>30</v>
      </c>
      <c r="AL27"/>
      <c r="AM27"/>
      <c r="AN27"/>
      <c r="AO27"/>
      <c r="AP27"/>
      <c r="AQ27"/>
      <c r="AR27"/>
    </row>
    <row r="28" spans="16:49" x14ac:dyDescent="0.2">
      <c r="P28" s="66"/>
      <c r="Q28" s="66"/>
      <c r="R28" s="66"/>
      <c r="T28" s="20" t="str">
        <f t="shared" si="4"/>
        <v>12) Early College High School… , n=56)</v>
      </c>
      <c r="U28" s="24">
        <f t="shared" si="6"/>
        <v>0.5178571428571429</v>
      </c>
      <c r="V28" s="24">
        <f t="shared" si="6"/>
        <v>0.48214285714285715</v>
      </c>
      <c r="W28" s="24" t="str">
        <f t="shared" si="6"/>
        <v/>
      </c>
      <c r="X28" s="24" t="str">
        <f t="shared" si="6"/>
        <v/>
      </c>
      <c r="Y28" s="24" t="str">
        <f t="shared" si="6"/>
        <v/>
      </c>
      <c r="Z28" s="24" t="str">
        <f t="shared" si="6"/>
        <v/>
      </c>
      <c r="AA28" s="24" t="str">
        <f t="shared" si="6"/>
        <v/>
      </c>
      <c r="AB28" s="24" t="str">
        <f t="shared" si="6"/>
        <v/>
      </c>
      <c r="AC28" s="24" t="str">
        <f t="shared" si="6"/>
        <v/>
      </c>
      <c r="AD28" s="24" t="str">
        <f t="shared" si="6"/>
        <v/>
      </c>
      <c r="AF28" s="20">
        <f>AF27+1</f>
        <v>21</v>
      </c>
      <c r="AG28" s="52" t="s">
        <v>6</v>
      </c>
      <c r="AH28" s="2">
        <v>2</v>
      </c>
      <c r="AI28" s="2">
        <v>26</v>
      </c>
      <c r="AJ28" s="2"/>
      <c r="AK28" s="2">
        <v>28</v>
      </c>
      <c r="AL28"/>
      <c r="AM28"/>
      <c r="AN28"/>
      <c r="AO28"/>
      <c r="AP28"/>
      <c r="AQ28"/>
      <c r="AR28"/>
    </row>
    <row r="29" spans="16:49" x14ac:dyDescent="0.2">
      <c r="P29" s="66"/>
      <c r="Q29" s="66"/>
      <c r="R29" s="66"/>
      <c r="T29" s="20" t="str">
        <f t="shared" si="4"/>
        <v>11) AA-Social Behvioral Sci… , n=59)</v>
      </c>
      <c r="U29" s="24">
        <f t="shared" si="6"/>
        <v>0.13559322033898305</v>
      </c>
      <c r="V29" s="24">
        <f t="shared" si="6"/>
        <v>0.86440677966101698</v>
      </c>
      <c r="W29" s="24" t="str">
        <f t="shared" si="6"/>
        <v/>
      </c>
      <c r="X29" s="24" t="str">
        <f t="shared" si="6"/>
        <v/>
      </c>
      <c r="Y29" s="24" t="str">
        <f t="shared" si="6"/>
        <v/>
      </c>
      <c r="Z29" s="24" t="str">
        <f t="shared" si="6"/>
        <v/>
      </c>
      <c r="AA29" s="24" t="str">
        <f t="shared" si="6"/>
        <v/>
      </c>
      <c r="AB29" s="24" t="str">
        <f t="shared" si="6"/>
        <v/>
      </c>
      <c r="AC29" s="24" t="str">
        <f t="shared" si="6"/>
        <v/>
      </c>
      <c r="AD29" s="24" t="str">
        <f t="shared" si="6"/>
        <v/>
      </c>
      <c r="AF29" s="20">
        <f t="shared" ref="AF29:AF92" si="7">AF28+1</f>
        <v>22</v>
      </c>
      <c r="AG29" s="52" t="s">
        <v>15</v>
      </c>
      <c r="AH29" s="2">
        <v>8</v>
      </c>
      <c r="AI29" s="2">
        <v>18</v>
      </c>
      <c r="AJ29" s="2"/>
      <c r="AK29" s="2">
        <v>26</v>
      </c>
      <c r="AL29"/>
      <c r="AM29"/>
      <c r="AN29"/>
      <c r="AO29"/>
      <c r="AP29"/>
      <c r="AQ29"/>
      <c r="AR29"/>
    </row>
    <row r="30" spans="16:49" x14ac:dyDescent="0.2">
      <c r="P30" s="66"/>
      <c r="Q30" s="66"/>
      <c r="R30" s="66"/>
      <c r="T30" s="20" t="str">
        <f t="shared" si="4"/>
        <v>10) AA-Education… , n=88)</v>
      </c>
      <c r="U30" s="24">
        <f t="shared" si="6"/>
        <v>0.65909090909090906</v>
      </c>
      <c r="V30" s="24">
        <f t="shared" si="6"/>
        <v>0.34090909090909088</v>
      </c>
      <c r="W30" s="24" t="str">
        <f t="shared" si="6"/>
        <v/>
      </c>
      <c r="X30" s="24" t="str">
        <f t="shared" si="6"/>
        <v/>
      </c>
      <c r="Y30" s="24" t="str">
        <f t="shared" si="6"/>
        <v/>
      </c>
      <c r="Z30" s="24" t="str">
        <f t="shared" si="6"/>
        <v/>
      </c>
      <c r="AA30" s="24" t="str">
        <f t="shared" si="6"/>
        <v/>
      </c>
      <c r="AB30" s="24" t="str">
        <f t="shared" si="6"/>
        <v/>
      </c>
      <c r="AC30" s="24" t="str">
        <f t="shared" si="6"/>
        <v/>
      </c>
      <c r="AD30" s="24" t="str">
        <f t="shared" si="6"/>
        <v/>
      </c>
      <c r="AF30" s="20">
        <f t="shared" si="7"/>
        <v>23</v>
      </c>
      <c r="AG30" s="52" t="s">
        <v>66</v>
      </c>
      <c r="AH30" s="2">
        <v>8</v>
      </c>
      <c r="AI30" s="2">
        <v>16</v>
      </c>
      <c r="AJ30" s="2"/>
      <c r="AK30" s="2">
        <v>24</v>
      </c>
      <c r="AL30"/>
      <c r="AM30"/>
      <c r="AN30"/>
      <c r="AO30"/>
      <c r="AP30"/>
      <c r="AQ30"/>
      <c r="AR30"/>
    </row>
    <row r="31" spans="16:49" x14ac:dyDescent="0.2">
      <c r="P31" s="66"/>
      <c r="Q31" s="66"/>
      <c r="R31" s="66"/>
      <c r="T31" s="20" t="str">
        <f t="shared" si="4"/>
        <v>9) Prenursing… , n=114)</v>
      </c>
      <c r="U31" s="24">
        <f t="shared" si="6"/>
        <v>0.63157894736842102</v>
      </c>
      <c r="V31" s="24">
        <f t="shared" si="6"/>
        <v>0.36842105263157893</v>
      </c>
      <c r="W31" s="24" t="str">
        <f t="shared" si="6"/>
        <v/>
      </c>
      <c r="X31" s="24" t="str">
        <f t="shared" si="6"/>
        <v/>
      </c>
      <c r="Y31" s="24" t="str">
        <f t="shared" si="6"/>
        <v/>
      </c>
      <c r="Z31" s="24" t="str">
        <f t="shared" si="6"/>
        <v/>
      </c>
      <c r="AA31" s="24" t="str">
        <f t="shared" si="6"/>
        <v/>
      </c>
      <c r="AB31" s="24" t="str">
        <f t="shared" si="6"/>
        <v/>
      </c>
      <c r="AC31" s="24" t="str">
        <f t="shared" si="6"/>
        <v/>
      </c>
      <c r="AD31" s="24" t="str">
        <f t="shared" si="6"/>
        <v/>
      </c>
      <c r="AF31" s="20">
        <f t="shared" si="7"/>
        <v>24</v>
      </c>
      <c r="AG31" s="52" t="s">
        <v>13</v>
      </c>
      <c r="AH31" s="2">
        <v>20</v>
      </c>
      <c r="AI31" s="2">
        <v>4</v>
      </c>
      <c r="AJ31" s="2"/>
      <c r="AK31" s="2">
        <v>24</v>
      </c>
      <c r="AL31"/>
      <c r="AM31"/>
      <c r="AN31"/>
      <c r="AO31"/>
      <c r="AP31"/>
      <c r="AQ31"/>
      <c r="AR31"/>
    </row>
    <row r="32" spans="16:49" x14ac:dyDescent="0.2">
      <c r="P32" s="66"/>
      <c r="Q32" s="66"/>
      <c r="R32" s="66"/>
      <c r="T32" s="20" t="str">
        <f t="shared" si="4"/>
        <v>8) English Language Learning… , n=116)</v>
      </c>
      <c r="U32" s="24">
        <f t="shared" si="6"/>
        <v>0.46551724137931033</v>
      </c>
      <c r="V32" s="24">
        <f t="shared" si="6"/>
        <v>0.53448275862068961</v>
      </c>
      <c r="W32" s="24" t="str">
        <f t="shared" si="6"/>
        <v/>
      </c>
      <c r="X32" s="24" t="str">
        <f t="shared" si="6"/>
        <v/>
      </c>
      <c r="Y32" s="24" t="str">
        <f t="shared" si="6"/>
        <v/>
      </c>
      <c r="Z32" s="24" t="str">
        <f t="shared" si="6"/>
        <v/>
      </c>
      <c r="AA32" s="24" t="str">
        <f t="shared" si="6"/>
        <v/>
      </c>
      <c r="AB32" s="24" t="str">
        <f t="shared" si="6"/>
        <v/>
      </c>
      <c r="AC32" s="24" t="str">
        <f t="shared" si="6"/>
        <v/>
      </c>
      <c r="AD32" s="24" t="str">
        <f t="shared" si="6"/>
        <v/>
      </c>
      <c r="AF32" s="20">
        <f t="shared" si="7"/>
        <v>25</v>
      </c>
      <c r="AG32" s="52" t="s">
        <v>71</v>
      </c>
      <c r="AH32" s="2">
        <v>16</v>
      </c>
      <c r="AI32" s="2">
        <v>8</v>
      </c>
      <c r="AJ32" s="2"/>
      <c r="AK32" s="2">
        <v>24</v>
      </c>
      <c r="AL32"/>
      <c r="AM32"/>
      <c r="AN32"/>
      <c r="AO32"/>
      <c r="AP32"/>
      <c r="AQ32"/>
      <c r="AR32"/>
    </row>
    <row r="33" spans="1:44" ht="16" thickBot="1" x14ac:dyDescent="0.25">
      <c r="P33" s="66"/>
      <c r="Q33" s="66"/>
      <c r="R33" s="66"/>
      <c r="T33" s="20" t="str">
        <f t="shared" si="4"/>
        <v>7) AA-Business… , n=121)</v>
      </c>
      <c r="U33" s="24">
        <f t="shared" si="6"/>
        <v>0.77685950413223137</v>
      </c>
      <c r="V33" s="24">
        <f t="shared" si="6"/>
        <v>0.2231404958677686</v>
      </c>
      <c r="W33" s="24" t="str">
        <f t="shared" si="6"/>
        <v/>
      </c>
      <c r="X33" s="24" t="str">
        <f t="shared" si="6"/>
        <v/>
      </c>
      <c r="Y33" s="24" t="str">
        <f t="shared" si="6"/>
        <v/>
      </c>
      <c r="Z33" s="24" t="str">
        <f t="shared" si="6"/>
        <v/>
      </c>
      <c r="AA33" s="24" t="str">
        <f t="shared" si="6"/>
        <v/>
      </c>
      <c r="AB33" s="24" t="str">
        <f t="shared" si="6"/>
        <v/>
      </c>
      <c r="AC33" s="24" t="str">
        <f t="shared" si="6"/>
        <v/>
      </c>
      <c r="AD33" s="24" t="str">
        <f t="shared" si="6"/>
        <v/>
      </c>
      <c r="AF33" s="20">
        <f t="shared" si="7"/>
        <v>26</v>
      </c>
      <c r="AG33" s="52" t="s">
        <v>37</v>
      </c>
      <c r="AH33" s="2">
        <v>2</v>
      </c>
      <c r="AI33" s="2">
        <v>20</v>
      </c>
      <c r="AJ33" s="2"/>
      <c r="AK33" s="2">
        <v>22</v>
      </c>
      <c r="AL33"/>
      <c r="AM33"/>
      <c r="AN33"/>
      <c r="AO33"/>
      <c r="AP33"/>
      <c r="AQ33"/>
      <c r="AR33"/>
    </row>
    <row r="34" spans="1:44" ht="16" customHeight="1" x14ac:dyDescent="0.2">
      <c r="A34" s="67" t="s">
        <v>127</v>
      </c>
      <c r="B34" s="68"/>
      <c r="D34" s="25"/>
      <c r="N34" s="44"/>
      <c r="O34" s="45"/>
      <c r="P34" s="66"/>
      <c r="Q34" s="66"/>
      <c r="R34" s="66"/>
      <c r="T34" s="20" t="str">
        <f t="shared" si="4"/>
        <v>6) AS-Transfer… , n=144)</v>
      </c>
      <c r="U34" s="24">
        <f t="shared" si="6"/>
        <v>0.52777777777777779</v>
      </c>
      <c r="V34" s="24">
        <f t="shared" si="6"/>
        <v>0.47222222222222221</v>
      </c>
      <c r="W34" s="24" t="str">
        <f t="shared" si="6"/>
        <v/>
      </c>
      <c r="X34" s="24" t="str">
        <f t="shared" si="6"/>
        <v/>
      </c>
      <c r="Y34" s="24" t="str">
        <f t="shared" si="6"/>
        <v/>
      </c>
      <c r="Z34" s="24" t="str">
        <f t="shared" si="6"/>
        <v/>
      </c>
      <c r="AA34" s="24" t="str">
        <f t="shared" si="6"/>
        <v/>
      </c>
      <c r="AB34" s="24" t="str">
        <f t="shared" si="6"/>
        <v/>
      </c>
      <c r="AC34" s="24" t="str">
        <f t="shared" si="6"/>
        <v/>
      </c>
      <c r="AD34" s="24" t="str">
        <f t="shared" si="6"/>
        <v/>
      </c>
      <c r="AF34" s="20">
        <f t="shared" si="7"/>
        <v>27</v>
      </c>
      <c r="AG34" s="52" t="s">
        <v>4</v>
      </c>
      <c r="AH34" s="2"/>
      <c r="AI34" s="2">
        <v>20</v>
      </c>
      <c r="AJ34" s="2"/>
      <c r="AK34" s="2">
        <v>20</v>
      </c>
      <c r="AL34"/>
      <c r="AM34"/>
      <c r="AN34"/>
      <c r="AO34"/>
      <c r="AP34"/>
      <c r="AQ34"/>
      <c r="AR34"/>
    </row>
    <row r="35" spans="1:44" ht="16" customHeight="1" thickBot="1" x14ac:dyDescent="0.25">
      <c r="A35" s="69"/>
      <c r="B35" s="70"/>
      <c r="N35" s="44"/>
      <c r="O35" s="45"/>
      <c r="P35" s="66"/>
      <c r="Q35" s="66"/>
      <c r="R35" s="66"/>
      <c r="T35" s="20" t="str">
        <f t="shared" si="4"/>
        <v>5) No Program Data… , n=155)</v>
      </c>
      <c r="U35" s="24">
        <f t="shared" si="6"/>
        <v>0.49032258064516127</v>
      </c>
      <c r="V35" s="24">
        <f t="shared" si="6"/>
        <v>0.50967741935483868</v>
      </c>
      <c r="W35" s="24" t="str">
        <f t="shared" si="6"/>
        <v/>
      </c>
      <c r="X35" s="24" t="str">
        <f t="shared" si="6"/>
        <v/>
      </c>
      <c r="Y35" s="24" t="str">
        <f t="shared" si="6"/>
        <v/>
      </c>
      <c r="Z35" s="24" t="str">
        <f t="shared" si="6"/>
        <v/>
      </c>
      <c r="AA35" s="24" t="str">
        <f t="shared" si="6"/>
        <v/>
      </c>
      <c r="AB35" s="24" t="str">
        <f t="shared" si="6"/>
        <v/>
      </c>
      <c r="AC35" s="24" t="str">
        <f t="shared" si="6"/>
        <v/>
      </c>
      <c r="AD35" s="24" t="str">
        <f t="shared" si="6"/>
        <v/>
      </c>
      <c r="AF35" s="20">
        <f t="shared" si="7"/>
        <v>28</v>
      </c>
      <c r="AG35" s="52" t="s">
        <v>19</v>
      </c>
      <c r="AH35" s="2"/>
      <c r="AI35" s="2">
        <v>20</v>
      </c>
      <c r="AJ35" s="2"/>
      <c r="AK35" s="2">
        <v>20</v>
      </c>
      <c r="AL35"/>
      <c r="AM35"/>
      <c r="AN35"/>
      <c r="AO35"/>
      <c r="AP35"/>
      <c r="AQ35"/>
      <c r="AR35"/>
    </row>
    <row r="36" spans="1:44" ht="16" x14ac:dyDescent="0.2">
      <c r="A36" s="71" t="s">
        <v>128</v>
      </c>
      <c r="B36" s="72"/>
      <c r="D36" s="26"/>
      <c r="E36" s="73" t="s">
        <v>144</v>
      </c>
      <c r="F36" s="74"/>
      <c r="G36" s="74"/>
      <c r="H36" s="74"/>
      <c r="I36" s="74"/>
      <c r="J36" s="74"/>
      <c r="K36" s="74"/>
      <c r="L36" s="74"/>
      <c r="M36" s="74"/>
      <c r="N36" s="75"/>
      <c r="O36" s="41"/>
      <c r="P36" s="66"/>
      <c r="Q36" s="66"/>
      <c r="R36" s="66"/>
      <c r="T36" s="20" t="str">
        <f t="shared" si="4"/>
        <v>4) Undeclared… , n=167)</v>
      </c>
      <c r="U36" s="24">
        <f t="shared" si="6"/>
        <v>0.58682634730538918</v>
      </c>
      <c r="V36" s="24">
        <f t="shared" si="6"/>
        <v>0.41317365269461076</v>
      </c>
      <c r="W36" s="24" t="str">
        <f t="shared" si="6"/>
        <v/>
      </c>
      <c r="X36" s="24" t="str">
        <f t="shared" si="6"/>
        <v/>
      </c>
      <c r="Y36" s="24" t="str">
        <f t="shared" si="6"/>
        <v/>
      </c>
      <c r="Z36" s="24" t="str">
        <f t="shared" si="6"/>
        <v/>
      </c>
      <c r="AA36" s="24" t="str">
        <f t="shared" si="6"/>
        <v/>
      </c>
      <c r="AB36" s="24" t="str">
        <f t="shared" si="6"/>
        <v/>
      </c>
      <c r="AC36" s="24" t="str">
        <f t="shared" si="6"/>
        <v/>
      </c>
      <c r="AD36" s="24" t="str">
        <f t="shared" si="6"/>
        <v/>
      </c>
      <c r="AF36" s="20">
        <f t="shared" si="7"/>
        <v>29</v>
      </c>
      <c r="AG36" s="52" t="s">
        <v>28</v>
      </c>
      <c r="AH36" s="2">
        <v>17</v>
      </c>
      <c r="AI36" s="2"/>
      <c r="AJ36" s="2"/>
      <c r="AK36" s="2">
        <v>17</v>
      </c>
      <c r="AL36"/>
      <c r="AM36"/>
      <c r="AN36"/>
      <c r="AO36"/>
      <c r="AP36"/>
      <c r="AQ36"/>
      <c r="AR36"/>
    </row>
    <row r="37" spans="1:44" ht="33" thickBot="1" x14ac:dyDescent="0.25">
      <c r="A37" s="76" t="s">
        <v>49</v>
      </c>
      <c r="B37" s="76"/>
      <c r="C37" s="27"/>
      <c r="D37" s="28" t="s">
        <v>129</v>
      </c>
      <c r="E37" s="47" t="str">
        <f>U5</f>
        <v>Female</v>
      </c>
      <c r="F37" s="47" t="str">
        <f t="shared" ref="F37:N37" si="8">V5</f>
        <v>Male</v>
      </c>
      <c r="G37" s="47" t="str">
        <f t="shared" si="8"/>
        <v/>
      </c>
      <c r="H37" s="47" t="str">
        <f>X5</f>
        <v/>
      </c>
      <c r="I37" s="47" t="str">
        <f t="shared" si="8"/>
        <v/>
      </c>
      <c r="J37" s="47" t="str">
        <f t="shared" si="8"/>
        <v/>
      </c>
      <c r="K37" s="47" t="str">
        <f t="shared" si="8"/>
        <v/>
      </c>
      <c r="L37" s="47" t="str">
        <f t="shared" si="8"/>
        <v/>
      </c>
      <c r="M37" s="47" t="str">
        <f t="shared" si="8"/>
        <v/>
      </c>
      <c r="N37" s="47" t="str">
        <f t="shared" si="8"/>
        <v/>
      </c>
      <c r="O37" s="40"/>
      <c r="P37" s="66"/>
      <c r="Q37" s="66"/>
      <c r="R37" s="66"/>
      <c r="T37" s="20" t="str">
        <f t="shared" si="4"/>
        <v>3) Adult Basic Education… , n=240)</v>
      </c>
      <c r="U37" s="24">
        <f t="shared" si="6"/>
        <v>0.5</v>
      </c>
      <c r="V37" s="24">
        <f t="shared" si="6"/>
        <v>0.5</v>
      </c>
      <c r="W37" s="24" t="str">
        <f t="shared" si="6"/>
        <v/>
      </c>
      <c r="X37" s="24" t="str">
        <f t="shared" si="6"/>
        <v/>
      </c>
      <c r="Y37" s="24" t="str">
        <f t="shared" si="6"/>
        <v/>
      </c>
      <c r="Z37" s="24" t="str">
        <f t="shared" si="6"/>
        <v/>
      </c>
      <c r="AA37" s="24" t="str">
        <f t="shared" si="6"/>
        <v/>
      </c>
      <c r="AB37" s="24" t="str">
        <f t="shared" si="6"/>
        <v/>
      </c>
      <c r="AC37" s="24" t="str">
        <f t="shared" si="6"/>
        <v/>
      </c>
      <c r="AD37" s="24" t="str">
        <f t="shared" si="6"/>
        <v/>
      </c>
      <c r="AF37" s="20">
        <f t="shared" si="7"/>
        <v>30</v>
      </c>
      <c r="AG37" s="52" t="s">
        <v>36</v>
      </c>
      <c r="AH37" s="2"/>
      <c r="AI37" s="2">
        <v>16</v>
      </c>
      <c r="AJ37" s="2"/>
      <c r="AK37" s="2">
        <v>16</v>
      </c>
      <c r="AL37"/>
      <c r="AM37"/>
      <c r="AN37"/>
      <c r="AO37"/>
      <c r="AP37"/>
      <c r="AQ37"/>
      <c r="AR37"/>
    </row>
    <row r="38" spans="1:44" ht="16" customHeight="1" thickBot="1" x14ac:dyDescent="0.25">
      <c r="A38" s="77" t="s">
        <v>130</v>
      </c>
      <c r="B38" s="79" t="s">
        <v>131</v>
      </c>
      <c r="C38" s="46" t="s">
        <v>104</v>
      </c>
      <c r="D38" s="29">
        <f>SUM($AV$3:$BG$3)</f>
        <v>3144</v>
      </c>
      <c r="E38" s="48">
        <f>IF((OR(E$37="(blank)",E$37="")), "", AV$3/SUM($AV$3:$BG$3))</f>
        <v>0.50922391857506366</v>
      </c>
      <c r="F38" s="48">
        <f t="shared" ref="F38:N38" si="9">IF((OR(F$37="(blank)",F$37="")), "", AW$3/SUM($AV$3:$BG$3))</f>
        <v>0.49077608142493639</v>
      </c>
      <c r="G38" s="48" t="str">
        <f t="shared" si="9"/>
        <v/>
      </c>
      <c r="H38" s="48" t="str">
        <f t="shared" si="9"/>
        <v/>
      </c>
      <c r="I38" s="48" t="str">
        <f t="shared" si="9"/>
        <v/>
      </c>
      <c r="J38" s="48" t="str">
        <f t="shared" si="9"/>
        <v/>
      </c>
      <c r="K38" s="48" t="str">
        <f t="shared" si="9"/>
        <v/>
      </c>
      <c r="L38" s="48" t="str">
        <f t="shared" si="9"/>
        <v/>
      </c>
      <c r="M38" s="48" t="str">
        <f t="shared" si="9"/>
        <v/>
      </c>
      <c r="N38" s="48" t="str">
        <f t="shared" si="9"/>
        <v/>
      </c>
      <c r="O38" s="40"/>
      <c r="P38" s="66"/>
      <c r="Q38" s="66"/>
      <c r="R38" s="66"/>
      <c r="T38" s="20" t="str">
        <f t="shared" si="4"/>
        <v>2) Dual Enrollment… , n=265)</v>
      </c>
      <c r="U38" s="24">
        <f t="shared" si="6"/>
        <v>0.52452830188679245</v>
      </c>
      <c r="V38" s="24">
        <f t="shared" si="6"/>
        <v>0.47547169811320755</v>
      </c>
      <c r="W38" s="24" t="str">
        <f t="shared" si="6"/>
        <v/>
      </c>
      <c r="X38" s="24" t="str">
        <f t="shared" si="6"/>
        <v/>
      </c>
      <c r="Y38" s="24" t="str">
        <f t="shared" si="6"/>
        <v/>
      </c>
      <c r="Z38" s="24" t="str">
        <f t="shared" si="6"/>
        <v/>
      </c>
      <c r="AA38" s="24" t="str">
        <f t="shared" si="6"/>
        <v/>
      </c>
      <c r="AB38" s="24" t="str">
        <f t="shared" si="6"/>
        <v/>
      </c>
      <c r="AC38" s="24" t="str">
        <f t="shared" si="6"/>
        <v/>
      </c>
      <c r="AD38" s="24" t="str">
        <f t="shared" si="6"/>
        <v/>
      </c>
      <c r="AF38" s="20">
        <f t="shared" si="7"/>
        <v>31</v>
      </c>
      <c r="AG38" s="52" t="s">
        <v>1</v>
      </c>
      <c r="AH38" s="2">
        <v>4</v>
      </c>
      <c r="AI38" s="2">
        <v>12</v>
      </c>
      <c r="AJ38" s="2"/>
      <c r="AK38" s="2">
        <v>16</v>
      </c>
      <c r="AL38"/>
      <c r="AM38"/>
      <c r="AN38"/>
      <c r="AO38"/>
      <c r="AP38"/>
      <c r="AQ38"/>
      <c r="AR38"/>
    </row>
    <row r="39" spans="1:44" x14ac:dyDescent="0.2">
      <c r="A39" s="78"/>
      <c r="B39" s="80"/>
      <c r="C39" s="30"/>
      <c r="D39" s="31"/>
      <c r="E39" s="49"/>
      <c r="F39" s="49"/>
      <c r="G39" s="49"/>
      <c r="H39" s="49"/>
      <c r="I39" s="49"/>
      <c r="J39" s="49"/>
      <c r="K39" s="49"/>
      <c r="L39" s="50"/>
      <c r="M39" s="50"/>
      <c r="N39" s="49"/>
      <c r="O39" s="40"/>
      <c r="P39" s="66"/>
      <c r="Q39" s="66"/>
      <c r="R39" s="66"/>
      <c r="T39" s="20" t="str">
        <f t="shared" si="4"/>
        <v>1) General Liberal Arts… , n=649)</v>
      </c>
      <c r="U39" s="24">
        <f t="shared" si="6"/>
        <v>0.50077041602465333</v>
      </c>
      <c r="V39" s="24">
        <f t="shared" si="6"/>
        <v>0.49922958397534667</v>
      </c>
      <c r="W39" s="24" t="str">
        <f t="shared" si="6"/>
        <v/>
      </c>
      <c r="X39" s="24" t="str">
        <f t="shared" si="6"/>
        <v/>
      </c>
      <c r="Y39" s="24" t="str">
        <f t="shared" si="6"/>
        <v/>
      </c>
      <c r="Z39" s="24" t="str">
        <f t="shared" si="6"/>
        <v/>
      </c>
      <c r="AA39" s="24" t="str">
        <f t="shared" si="6"/>
        <v/>
      </c>
      <c r="AB39" s="24" t="str">
        <f t="shared" si="6"/>
        <v/>
      </c>
      <c r="AC39" s="24" t="str">
        <f t="shared" si="6"/>
        <v/>
      </c>
      <c r="AD39" s="24" t="str">
        <f t="shared" si="6"/>
        <v/>
      </c>
      <c r="AF39" s="20">
        <f t="shared" si="7"/>
        <v>32</v>
      </c>
      <c r="AG39" s="52" t="s">
        <v>12</v>
      </c>
      <c r="AH39" s="2">
        <v>4</v>
      </c>
      <c r="AI39" s="2">
        <v>12</v>
      </c>
      <c r="AJ39" s="2"/>
      <c r="AK39" s="2">
        <v>16</v>
      </c>
      <c r="AL39"/>
      <c r="AM39"/>
      <c r="AN39"/>
      <c r="AO39"/>
      <c r="AP39"/>
      <c r="AQ39"/>
      <c r="AR39"/>
    </row>
    <row r="40" spans="1:44" ht="15" customHeight="1" x14ac:dyDescent="0.2">
      <c r="A40" s="78"/>
      <c r="B40" s="80"/>
      <c r="C40" s="30"/>
      <c r="D40" s="31"/>
      <c r="E40" s="49"/>
      <c r="F40" s="49"/>
      <c r="G40" s="49"/>
      <c r="H40" s="49"/>
      <c r="I40" s="49"/>
      <c r="J40" s="49"/>
      <c r="K40" s="49"/>
      <c r="L40" s="49"/>
      <c r="M40" s="49"/>
      <c r="N40" s="49"/>
      <c r="O40" s="40"/>
      <c r="P40" s="66"/>
      <c r="Q40" s="66"/>
      <c r="R40" s="66"/>
      <c r="AF40" s="20">
        <f t="shared" si="7"/>
        <v>33</v>
      </c>
      <c r="AG40" s="52" t="s">
        <v>17</v>
      </c>
      <c r="AH40" s="2"/>
      <c r="AI40" s="2">
        <v>15</v>
      </c>
      <c r="AJ40" s="2"/>
      <c r="AK40" s="2">
        <v>15</v>
      </c>
      <c r="AL40"/>
      <c r="AM40"/>
      <c r="AN40"/>
      <c r="AO40"/>
      <c r="AP40"/>
      <c r="AQ40"/>
      <c r="AR40"/>
    </row>
    <row r="41" spans="1:44" ht="15" customHeight="1" x14ac:dyDescent="0.2">
      <c r="A41" s="35"/>
      <c r="B41" s="36"/>
      <c r="C41" s="27" t="s">
        <v>132</v>
      </c>
      <c r="D41" s="33"/>
      <c r="E41" s="51"/>
      <c r="F41" s="51"/>
      <c r="G41" s="51"/>
      <c r="H41" s="51"/>
      <c r="I41" s="51"/>
      <c r="J41" s="51"/>
      <c r="K41" s="51"/>
      <c r="L41" s="51"/>
      <c r="M41" s="51"/>
      <c r="N41" s="51"/>
      <c r="O41" s="40"/>
      <c r="P41" s="66"/>
      <c r="Q41" s="66"/>
      <c r="R41" s="66"/>
      <c r="T41" s="20" t="str">
        <f>_xlfn.CONCAT(C38, " (n= ", TEXT(D38, "0,0"), ")")</f>
        <v>Total, All Programs (n= 3,144)</v>
      </c>
      <c r="U41" s="34">
        <f t="shared" ref="U41:AD41" si="10">E38</f>
        <v>0.50922391857506366</v>
      </c>
      <c r="V41" s="34">
        <f t="shared" si="10"/>
        <v>0.49077608142493639</v>
      </c>
      <c r="W41" s="34" t="str">
        <f t="shared" si="10"/>
        <v/>
      </c>
      <c r="X41" s="34" t="str">
        <f t="shared" si="10"/>
        <v/>
      </c>
      <c r="Y41" s="34" t="str">
        <f t="shared" si="10"/>
        <v/>
      </c>
      <c r="Z41" s="34" t="str">
        <f t="shared" si="10"/>
        <v/>
      </c>
      <c r="AA41" s="34" t="str">
        <f t="shared" si="10"/>
        <v/>
      </c>
      <c r="AB41" s="34" t="str">
        <f t="shared" si="10"/>
        <v/>
      </c>
      <c r="AC41" s="34" t="str">
        <f t="shared" si="10"/>
        <v/>
      </c>
      <c r="AD41" s="34" t="str">
        <f t="shared" si="10"/>
        <v/>
      </c>
      <c r="AF41" s="20">
        <f t="shared" si="7"/>
        <v>34</v>
      </c>
      <c r="AG41" s="52" t="s">
        <v>73</v>
      </c>
      <c r="AH41" s="2">
        <v>14</v>
      </c>
      <c r="AI41" s="2"/>
      <c r="AJ41" s="2"/>
      <c r="AK41" s="2">
        <v>14</v>
      </c>
      <c r="AL41"/>
      <c r="AM41"/>
      <c r="AN41"/>
      <c r="AO41"/>
      <c r="AP41"/>
      <c r="AQ41"/>
      <c r="AR41"/>
    </row>
    <row r="42" spans="1:44" x14ac:dyDescent="0.2">
      <c r="A42" s="37" t="str">
        <f>IF(OR(C42="",C42="(blank)"),"",(_xlfn.CONCAT(TEXT((HLOOKUP($A$37,$E$37:$N$1000,ROW()-36,FALSE)-HLOOKUP($A$37,$E$37:$N$38,2,FALSE))*100,"0.0"),"pp")))</f>
        <v>-0.8pp</v>
      </c>
      <c r="B42" s="38" t="str">
        <f>IF(OR(C42="",C42="(blank)"), "", _xlfn.CONCAT(TEXT(HLOOKUP($A$37, $E$37:$N$1000, ROW()-36, FALSE)/ HLOOKUP($A$37, $E$37:$N$38, 2, FALSE), "0.0"), "x"))</f>
        <v>1.0x</v>
      </c>
      <c r="C42" s="30" t="str">
        <f>IF(OR(AG8="",AG8="(blank)"), "", AG8)</f>
        <v>General Liberal Arts</v>
      </c>
      <c r="D42" s="31">
        <f t="shared" ref="D42:D105" si="11">IF(OR(C42="(blank)",C42=""),"",(HLOOKUP("Grand Total",$AG$7:$AT$1000,AF8+1,FALSE)))</f>
        <v>649</v>
      </c>
      <c r="E42" s="32">
        <f t="shared" ref="E42:N57" si="12">IFERROR(IF(OR(AH$7="(blank)", AH$7="Grand Total", AH$7=""),"",(AH8/HLOOKUP("Grand Total", $AG$7:$AT$1000, $AF8+1, FALSE))), "")</f>
        <v>0.50077041602465333</v>
      </c>
      <c r="F42" s="32">
        <f t="shared" si="12"/>
        <v>0.49922958397534667</v>
      </c>
      <c r="G42" s="32" t="str">
        <f t="shared" si="12"/>
        <v/>
      </c>
      <c r="H42" s="32" t="str">
        <f t="shared" si="12"/>
        <v/>
      </c>
      <c r="I42" s="32" t="str">
        <f t="shared" si="12"/>
        <v/>
      </c>
      <c r="J42" s="32" t="str">
        <f t="shared" si="12"/>
        <v/>
      </c>
      <c r="K42" s="32" t="str">
        <f t="shared" si="12"/>
        <v/>
      </c>
      <c r="L42" s="32" t="str">
        <f t="shared" si="12"/>
        <v/>
      </c>
      <c r="M42" s="32" t="str">
        <f t="shared" si="12"/>
        <v/>
      </c>
      <c r="N42" s="32" t="str">
        <f t="shared" si="12"/>
        <v/>
      </c>
      <c r="O42" s="35"/>
      <c r="P42" s="66"/>
      <c r="Q42" s="66"/>
      <c r="R42" s="66"/>
      <c r="AF42" s="20">
        <f t="shared" si="7"/>
        <v>35</v>
      </c>
      <c r="AG42" s="52" t="s">
        <v>30</v>
      </c>
      <c r="AH42" s="2">
        <v>14</v>
      </c>
      <c r="AI42" s="2"/>
      <c r="AJ42" s="2"/>
      <c r="AK42" s="2">
        <v>14</v>
      </c>
      <c r="AL42"/>
      <c r="AM42"/>
      <c r="AN42"/>
      <c r="AO42"/>
      <c r="AP42"/>
      <c r="AQ42"/>
      <c r="AR42"/>
    </row>
    <row r="43" spans="1:44" x14ac:dyDescent="0.2">
      <c r="A43" s="37" t="str">
        <f t="shared" ref="A43:A106" si="13">IF(OR(C43="",C43="(blank)"),"",(_xlfn.CONCAT(TEXT((HLOOKUP($A$37,$E$37:$N$1000,ROW()-36,FALSE)-HLOOKUP($A$37,$E$37:$N$38,2,FALSE))*100,"0.0"),"pp")))</f>
        <v>1.5pp</v>
      </c>
      <c r="B43" s="38" t="str">
        <f t="shared" ref="B43:B106" si="14">IF(OR(C43="",C43="(blank)"), "", _xlfn.CONCAT(TEXT(HLOOKUP($A$37, $E$37:$N$1000, ROW()-36, FALSE)/ HLOOKUP($A$37, $E$37:$N$38, 2, FALSE), "0.0"), "x"))</f>
        <v>1.0x</v>
      </c>
      <c r="C43" s="30" t="str">
        <f t="shared" ref="C43:C106" si="15">IF(OR(AG9="",AG9="(blank)"), "", AG9)</f>
        <v>Dual Enrollment</v>
      </c>
      <c r="D43" s="31">
        <f t="shared" si="11"/>
        <v>265</v>
      </c>
      <c r="E43" s="32">
        <f t="shared" si="12"/>
        <v>0.52452830188679245</v>
      </c>
      <c r="F43" s="32">
        <f t="shared" si="12"/>
        <v>0.47547169811320755</v>
      </c>
      <c r="G43" s="32" t="str">
        <f t="shared" si="12"/>
        <v/>
      </c>
      <c r="H43" s="32" t="str">
        <f t="shared" si="12"/>
        <v/>
      </c>
      <c r="I43" s="32" t="str">
        <f t="shared" si="12"/>
        <v/>
      </c>
      <c r="J43" s="32" t="str">
        <f t="shared" si="12"/>
        <v/>
      </c>
      <c r="K43" s="32" t="str">
        <f t="shared" si="12"/>
        <v/>
      </c>
      <c r="L43" s="32" t="str">
        <f t="shared" si="12"/>
        <v/>
      </c>
      <c r="M43" s="32" t="str">
        <f t="shared" si="12"/>
        <v/>
      </c>
      <c r="N43" s="32" t="str">
        <f t="shared" si="12"/>
        <v/>
      </c>
      <c r="O43" s="37"/>
      <c r="P43" s="66"/>
      <c r="Q43" s="66"/>
      <c r="R43" s="66"/>
      <c r="AF43" s="20">
        <f t="shared" si="7"/>
        <v>36</v>
      </c>
      <c r="AG43" s="52" t="s">
        <v>143</v>
      </c>
      <c r="AH43" s="2">
        <v>9</v>
      </c>
      <c r="AI43" s="2">
        <v>5</v>
      </c>
      <c r="AJ43" s="2"/>
      <c r="AK43" s="2">
        <v>14</v>
      </c>
      <c r="AL43"/>
      <c r="AM43"/>
      <c r="AN43"/>
      <c r="AO43"/>
      <c r="AP43"/>
      <c r="AQ43"/>
      <c r="AR43"/>
    </row>
    <row r="44" spans="1:44" x14ac:dyDescent="0.2">
      <c r="A44" s="37" t="str">
        <f t="shared" si="13"/>
        <v>-0.9pp</v>
      </c>
      <c r="B44" s="38" t="str">
        <f t="shared" si="14"/>
        <v>1.0x</v>
      </c>
      <c r="C44" s="30" t="str">
        <f t="shared" si="15"/>
        <v>Adult Basic Education</v>
      </c>
      <c r="D44" s="31">
        <f t="shared" si="11"/>
        <v>240</v>
      </c>
      <c r="E44" s="32">
        <f t="shared" si="12"/>
        <v>0.5</v>
      </c>
      <c r="F44" s="32">
        <f t="shared" si="12"/>
        <v>0.5</v>
      </c>
      <c r="G44" s="32" t="str">
        <f t="shared" si="12"/>
        <v/>
      </c>
      <c r="H44" s="32" t="str">
        <f t="shared" si="12"/>
        <v/>
      </c>
      <c r="I44" s="32" t="str">
        <f t="shared" si="12"/>
        <v/>
      </c>
      <c r="J44" s="32" t="str">
        <f t="shared" si="12"/>
        <v/>
      </c>
      <c r="K44" s="32" t="str">
        <f t="shared" si="12"/>
        <v/>
      </c>
      <c r="L44" s="32" t="str">
        <f t="shared" si="12"/>
        <v/>
      </c>
      <c r="M44" s="32" t="str">
        <f t="shared" si="12"/>
        <v/>
      </c>
      <c r="N44" s="32" t="str">
        <f t="shared" si="12"/>
        <v/>
      </c>
      <c r="O44" s="37"/>
      <c r="P44" s="66"/>
      <c r="Q44" s="66"/>
      <c r="R44" s="66"/>
      <c r="AF44" s="20">
        <f t="shared" si="7"/>
        <v>37</v>
      </c>
      <c r="AG44" s="52" t="s">
        <v>20</v>
      </c>
      <c r="AH44" s="2">
        <v>14</v>
      </c>
      <c r="AI44" s="2"/>
      <c r="AJ44" s="2"/>
      <c r="AK44" s="2">
        <v>14</v>
      </c>
      <c r="AL44"/>
      <c r="AM44"/>
      <c r="AN44"/>
      <c r="AO44"/>
      <c r="AP44"/>
      <c r="AQ44"/>
      <c r="AR44"/>
    </row>
    <row r="45" spans="1:44" x14ac:dyDescent="0.2">
      <c r="A45" s="37" t="str">
        <f t="shared" si="13"/>
        <v>7.8pp</v>
      </c>
      <c r="B45" s="38" t="str">
        <f t="shared" si="14"/>
        <v>1.2x</v>
      </c>
      <c r="C45" s="30" t="str">
        <f t="shared" si="15"/>
        <v>Undeclared</v>
      </c>
      <c r="D45" s="31">
        <f t="shared" si="11"/>
        <v>167</v>
      </c>
      <c r="E45" s="32">
        <f t="shared" si="12"/>
        <v>0.58682634730538918</v>
      </c>
      <c r="F45" s="32">
        <f t="shared" si="12"/>
        <v>0.41317365269461076</v>
      </c>
      <c r="G45" s="32" t="str">
        <f t="shared" si="12"/>
        <v/>
      </c>
      <c r="H45" s="32" t="str">
        <f t="shared" si="12"/>
        <v/>
      </c>
      <c r="I45" s="32" t="str">
        <f t="shared" si="12"/>
        <v/>
      </c>
      <c r="J45" s="32" t="str">
        <f t="shared" si="12"/>
        <v/>
      </c>
      <c r="K45" s="32" t="str">
        <f t="shared" si="12"/>
        <v/>
      </c>
      <c r="L45" s="32" t="str">
        <f t="shared" si="12"/>
        <v/>
      </c>
      <c r="M45" s="32" t="str">
        <f t="shared" si="12"/>
        <v/>
      </c>
      <c r="N45" s="32" t="str">
        <f t="shared" si="12"/>
        <v/>
      </c>
      <c r="O45" s="37"/>
      <c r="P45" s="66"/>
      <c r="Q45" s="66"/>
      <c r="R45" s="66"/>
      <c r="AF45" s="20">
        <f t="shared" si="7"/>
        <v>38</v>
      </c>
      <c r="AG45" s="52" t="s">
        <v>23</v>
      </c>
      <c r="AH45" s="2">
        <v>14</v>
      </c>
      <c r="AI45" s="2"/>
      <c r="AJ45" s="2"/>
      <c r="AK45" s="2">
        <v>14</v>
      </c>
      <c r="AL45"/>
      <c r="AM45"/>
      <c r="AN45"/>
      <c r="AO45"/>
      <c r="AP45"/>
      <c r="AQ45"/>
      <c r="AR45"/>
    </row>
    <row r="46" spans="1:44" x14ac:dyDescent="0.2">
      <c r="A46" s="37" t="str">
        <f t="shared" si="13"/>
        <v>-1.9pp</v>
      </c>
      <c r="B46" s="38" t="str">
        <f t="shared" si="14"/>
        <v>1.0x</v>
      </c>
      <c r="C46" s="30" t="str">
        <f t="shared" si="15"/>
        <v>No Program Data</v>
      </c>
      <c r="D46" s="31">
        <f t="shared" si="11"/>
        <v>155</v>
      </c>
      <c r="E46" s="32">
        <f t="shared" si="12"/>
        <v>0.49032258064516127</v>
      </c>
      <c r="F46" s="32">
        <f t="shared" si="12"/>
        <v>0.50967741935483868</v>
      </c>
      <c r="G46" s="32" t="str">
        <f t="shared" si="12"/>
        <v/>
      </c>
      <c r="H46" s="32" t="str">
        <f t="shared" si="12"/>
        <v/>
      </c>
      <c r="I46" s="32" t="str">
        <f t="shared" si="12"/>
        <v/>
      </c>
      <c r="J46" s="32" t="str">
        <f t="shared" si="12"/>
        <v/>
      </c>
      <c r="K46" s="32" t="str">
        <f t="shared" si="12"/>
        <v/>
      </c>
      <c r="L46" s="32" t="str">
        <f t="shared" si="12"/>
        <v/>
      </c>
      <c r="M46" s="32" t="str">
        <f t="shared" si="12"/>
        <v/>
      </c>
      <c r="N46" s="32" t="str">
        <f t="shared" si="12"/>
        <v/>
      </c>
      <c r="O46" s="37"/>
      <c r="P46" s="66"/>
      <c r="Q46" s="66"/>
      <c r="R46" s="66"/>
      <c r="AF46" s="20">
        <f t="shared" si="7"/>
        <v>39</v>
      </c>
      <c r="AG46" s="52" t="s">
        <v>10</v>
      </c>
      <c r="AH46" s="2">
        <v>14</v>
      </c>
      <c r="AI46" s="2"/>
      <c r="AJ46" s="2"/>
      <c r="AK46" s="2">
        <v>14</v>
      </c>
      <c r="AL46"/>
      <c r="AM46"/>
      <c r="AN46"/>
      <c r="AO46"/>
      <c r="AP46"/>
      <c r="AQ46"/>
      <c r="AR46"/>
    </row>
    <row r="47" spans="1:44" x14ac:dyDescent="0.2">
      <c r="A47" s="37" t="str">
        <f t="shared" si="13"/>
        <v>1.9pp</v>
      </c>
      <c r="B47" s="38" t="str">
        <f t="shared" si="14"/>
        <v>1.0x</v>
      </c>
      <c r="C47" s="30" t="str">
        <f t="shared" si="15"/>
        <v>AS-Transfer</v>
      </c>
      <c r="D47" s="31">
        <f t="shared" si="11"/>
        <v>144</v>
      </c>
      <c r="E47" s="32">
        <f t="shared" si="12"/>
        <v>0.52777777777777779</v>
      </c>
      <c r="F47" s="32">
        <f t="shared" si="12"/>
        <v>0.47222222222222221</v>
      </c>
      <c r="G47" s="32" t="str">
        <f t="shared" si="12"/>
        <v/>
      </c>
      <c r="H47" s="32" t="str">
        <f t="shared" si="12"/>
        <v/>
      </c>
      <c r="I47" s="32" t="str">
        <f t="shared" si="12"/>
        <v/>
      </c>
      <c r="J47" s="32" t="str">
        <f t="shared" si="12"/>
        <v/>
      </c>
      <c r="K47" s="32" t="str">
        <f t="shared" si="12"/>
        <v/>
      </c>
      <c r="L47" s="32" t="str">
        <f t="shared" si="12"/>
        <v/>
      </c>
      <c r="M47" s="32" t="str">
        <f t="shared" si="12"/>
        <v/>
      </c>
      <c r="N47" s="32" t="str">
        <f t="shared" si="12"/>
        <v/>
      </c>
      <c r="O47" s="37"/>
      <c r="P47" s="66"/>
      <c r="Q47" s="66"/>
      <c r="R47" s="66"/>
      <c r="AF47" s="20">
        <f t="shared" si="7"/>
        <v>40</v>
      </c>
      <c r="AG47" s="52" t="s">
        <v>9</v>
      </c>
      <c r="AH47" s="2"/>
      <c r="AI47" s="2">
        <v>14</v>
      </c>
      <c r="AJ47" s="2"/>
      <c r="AK47" s="2">
        <v>14</v>
      </c>
      <c r="AL47"/>
      <c r="AM47"/>
      <c r="AN47"/>
      <c r="AO47"/>
      <c r="AP47"/>
      <c r="AQ47"/>
      <c r="AR47"/>
    </row>
    <row r="48" spans="1:44" x14ac:dyDescent="0.2">
      <c r="A48" s="37" t="str">
        <f t="shared" si="13"/>
        <v>26.8pp</v>
      </c>
      <c r="B48" s="38" t="str">
        <f t="shared" si="14"/>
        <v>1.5x</v>
      </c>
      <c r="C48" s="30" t="str">
        <f t="shared" si="15"/>
        <v>AA-Business</v>
      </c>
      <c r="D48" s="31">
        <f t="shared" si="11"/>
        <v>121</v>
      </c>
      <c r="E48" s="32">
        <f t="shared" si="12"/>
        <v>0.77685950413223137</v>
      </c>
      <c r="F48" s="32">
        <f t="shared" si="12"/>
        <v>0.2231404958677686</v>
      </c>
      <c r="G48" s="32" t="str">
        <f t="shared" si="12"/>
        <v/>
      </c>
      <c r="H48" s="32" t="str">
        <f t="shared" si="12"/>
        <v/>
      </c>
      <c r="I48" s="32" t="str">
        <f t="shared" si="12"/>
        <v/>
      </c>
      <c r="J48" s="32" t="str">
        <f t="shared" si="12"/>
        <v/>
      </c>
      <c r="K48" s="32" t="str">
        <f t="shared" si="12"/>
        <v/>
      </c>
      <c r="L48" s="32" t="str">
        <f t="shared" si="12"/>
        <v/>
      </c>
      <c r="M48" s="32" t="str">
        <f t="shared" si="12"/>
        <v/>
      </c>
      <c r="N48" s="32" t="str">
        <f t="shared" si="12"/>
        <v/>
      </c>
      <c r="O48" s="37"/>
      <c r="P48" s="66"/>
      <c r="Q48" s="66"/>
      <c r="R48" s="66"/>
      <c r="AF48" s="20">
        <f t="shared" si="7"/>
        <v>41</v>
      </c>
      <c r="AG48" s="52" t="s">
        <v>16</v>
      </c>
      <c r="AH48" s="2"/>
      <c r="AI48" s="2">
        <v>14</v>
      </c>
      <c r="AJ48" s="2"/>
      <c r="AK48" s="2">
        <v>14</v>
      </c>
      <c r="AL48"/>
      <c r="AM48"/>
      <c r="AN48"/>
      <c r="AO48"/>
      <c r="AP48"/>
      <c r="AQ48"/>
      <c r="AR48"/>
    </row>
    <row r="49" spans="1:44" ht="15" customHeight="1" x14ac:dyDescent="0.2">
      <c r="A49" s="37" t="str">
        <f t="shared" si="13"/>
        <v>-4.4pp</v>
      </c>
      <c r="B49" s="38" t="str">
        <f t="shared" si="14"/>
        <v>0.9x</v>
      </c>
      <c r="C49" s="30" t="str">
        <f t="shared" si="15"/>
        <v>English Language Learning</v>
      </c>
      <c r="D49" s="31">
        <f t="shared" si="11"/>
        <v>116</v>
      </c>
      <c r="E49" s="32">
        <f t="shared" si="12"/>
        <v>0.46551724137931033</v>
      </c>
      <c r="F49" s="32">
        <f t="shared" si="12"/>
        <v>0.53448275862068961</v>
      </c>
      <c r="G49" s="32" t="str">
        <f t="shared" si="12"/>
        <v/>
      </c>
      <c r="H49" s="32" t="str">
        <f t="shared" si="12"/>
        <v/>
      </c>
      <c r="I49" s="32" t="str">
        <f t="shared" si="12"/>
        <v/>
      </c>
      <c r="J49" s="32" t="str">
        <f t="shared" si="12"/>
        <v/>
      </c>
      <c r="K49" s="32" t="str">
        <f t="shared" si="12"/>
        <v/>
      </c>
      <c r="L49" s="32" t="str">
        <f t="shared" si="12"/>
        <v/>
      </c>
      <c r="M49" s="32" t="str">
        <f t="shared" si="12"/>
        <v/>
      </c>
      <c r="N49" s="32" t="str">
        <f t="shared" si="12"/>
        <v/>
      </c>
      <c r="O49" s="37"/>
      <c r="P49" s="66"/>
      <c r="Q49" s="66"/>
      <c r="R49" s="66"/>
      <c r="AF49" s="20">
        <f t="shared" si="7"/>
        <v>42</v>
      </c>
      <c r="AG49" s="52" t="s">
        <v>75</v>
      </c>
      <c r="AH49" s="2">
        <v>14</v>
      </c>
      <c r="AI49" s="2"/>
      <c r="AJ49" s="2"/>
      <c r="AK49" s="2">
        <v>14</v>
      </c>
      <c r="AL49"/>
      <c r="AM49"/>
      <c r="AN49"/>
      <c r="AO49"/>
      <c r="AP49"/>
      <c r="AQ49"/>
      <c r="AR49"/>
    </row>
    <row r="50" spans="1:44" x14ac:dyDescent="0.2">
      <c r="A50" s="37" t="str">
        <f t="shared" si="13"/>
        <v>12.2pp</v>
      </c>
      <c r="B50" s="38" t="str">
        <f t="shared" si="14"/>
        <v>1.2x</v>
      </c>
      <c r="C50" s="30" t="str">
        <f t="shared" si="15"/>
        <v>Prenursing</v>
      </c>
      <c r="D50" s="31">
        <f t="shared" si="11"/>
        <v>114</v>
      </c>
      <c r="E50" s="32">
        <f t="shared" si="12"/>
        <v>0.63157894736842102</v>
      </c>
      <c r="F50" s="32">
        <f t="shared" si="12"/>
        <v>0.36842105263157893</v>
      </c>
      <c r="G50" s="32" t="str">
        <f t="shared" si="12"/>
        <v/>
      </c>
      <c r="H50" s="32" t="str">
        <f t="shared" si="12"/>
        <v/>
      </c>
      <c r="I50" s="32" t="str">
        <f t="shared" si="12"/>
        <v/>
      </c>
      <c r="J50" s="32" t="str">
        <f t="shared" si="12"/>
        <v/>
      </c>
      <c r="K50" s="32" t="str">
        <f t="shared" si="12"/>
        <v/>
      </c>
      <c r="L50" s="32" t="str">
        <f t="shared" si="12"/>
        <v/>
      </c>
      <c r="M50" s="32" t="str">
        <f t="shared" si="12"/>
        <v/>
      </c>
      <c r="N50" s="32" t="str">
        <f t="shared" si="12"/>
        <v/>
      </c>
      <c r="O50" s="37"/>
      <c r="P50" s="66"/>
      <c r="Q50" s="66"/>
      <c r="R50" s="66"/>
      <c r="AF50" s="20">
        <f t="shared" si="7"/>
        <v>43</v>
      </c>
      <c r="AG50" s="52" t="s">
        <v>40</v>
      </c>
      <c r="AH50" s="2">
        <v>14</v>
      </c>
      <c r="AI50" s="2"/>
      <c r="AJ50" s="2"/>
      <c r="AK50" s="2">
        <v>14</v>
      </c>
      <c r="AL50"/>
      <c r="AM50"/>
      <c r="AN50"/>
      <c r="AO50"/>
      <c r="AP50"/>
      <c r="AQ50"/>
      <c r="AR50"/>
    </row>
    <row r="51" spans="1:44" x14ac:dyDescent="0.2">
      <c r="A51" s="37" t="str">
        <f t="shared" si="13"/>
        <v>15.0pp</v>
      </c>
      <c r="B51" s="38" t="str">
        <f t="shared" si="14"/>
        <v>1.3x</v>
      </c>
      <c r="C51" s="30" t="str">
        <f t="shared" si="15"/>
        <v>AA-Education</v>
      </c>
      <c r="D51" s="31">
        <f t="shared" si="11"/>
        <v>88</v>
      </c>
      <c r="E51" s="32">
        <f t="shared" si="12"/>
        <v>0.65909090909090906</v>
      </c>
      <c r="F51" s="32">
        <f t="shared" si="12"/>
        <v>0.34090909090909088</v>
      </c>
      <c r="G51" s="32" t="str">
        <f t="shared" si="12"/>
        <v/>
      </c>
      <c r="H51" s="32" t="str">
        <f t="shared" si="12"/>
        <v/>
      </c>
      <c r="I51" s="32" t="str">
        <f t="shared" si="12"/>
        <v/>
      </c>
      <c r="J51" s="32" t="str">
        <f t="shared" si="12"/>
        <v/>
      </c>
      <c r="K51" s="32" t="str">
        <f t="shared" si="12"/>
        <v/>
      </c>
      <c r="L51" s="32" t="str">
        <f t="shared" si="12"/>
        <v/>
      </c>
      <c r="M51" s="32" t="str">
        <f t="shared" si="12"/>
        <v/>
      </c>
      <c r="N51" s="32" t="str">
        <f t="shared" si="12"/>
        <v/>
      </c>
      <c r="O51" s="37"/>
      <c r="P51" s="66"/>
      <c r="Q51" s="66"/>
      <c r="R51" s="66"/>
      <c r="AF51" s="20">
        <f t="shared" si="7"/>
        <v>44</v>
      </c>
      <c r="AG51" s="52" t="s">
        <v>141</v>
      </c>
      <c r="AH51" s="2">
        <v>7</v>
      </c>
      <c r="AI51" s="2">
        <v>6</v>
      </c>
      <c r="AJ51" s="2"/>
      <c r="AK51" s="2">
        <v>13</v>
      </c>
      <c r="AL51"/>
      <c r="AM51"/>
      <c r="AN51"/>
      <c r="AO51"/>
      <c r="AP51"/>
      <c r="AQ51"/>
      <c r="AR51"/>
    </row>
    <row r="52" spans="1:44" x14ac:dyDescent="0.2">
      <c r="A52" s="37" t="str">
        <f t="shared" si="13"/>
        <v>-37.4pp</v>
      </c>
      <c r="B52" s="38" t="str">
        <f t="shared" si="14"/>
        <v>0.3x</v>
      </c>
      <c r="C52" s="30" t="str">
        <f t="shared" si="15"/>
        <v>AA-Social Behvioral Sci</v>
      </c>
      <c r="D52" s="31">
        <f t="shared" si="11"/>
        <v>59</v>
      </c>
      <c r="E52" s="32">
        <f t="shared" si="12"/>
        <v>0.13559322033898305</v>
      </c>
      <c r="F52" s="32">
        <f t="shared" si="12"/>
        <v>0.86440677966101698</v>
      </c>
      <c r="G52" s="32" t="str">
        <f t="shared" si="12"/>
        <v/>
      </c>
      <c r="H52" s="32" t="str">
        <f t="shared" si="12"/>
        <v/>
      </c>
      <c r="I52" s="32" t="str">
        <f t="shared" si="12"/>
        <v/>
      </c>
      <c r="J52" s="32" t="str">
        <f t="shared" si="12"/>
        <v/>
      </c>
      <c r="K52" s="32" t="str">
        <f t="shared" si="12"/>
        <v/>
      </c>
      <c r="L52" s="32" t="str">
        <f t="shared" si="12"/>
        <v/>
      </c>
      <c r="M52" s="32" t="str">
        <f t="shared" si="12"/>
        <v/>
      </c>
      <c r="N52" s="32" t="str">
        <f t="shared" si="12"/>
        <v/>
      </c>
      <c r="O52" s="37"/>
      <c r="P52" s="66"/>
      <c r="Q52" s="66"/>
      <c r="R52" s="66"/>
      <c r="AF52" s="20">
        <f t="shared" si="7"/>
        <v>45</v>
      </c>
      <c r="AG52" s="52" t="s">
        <v>39</v>
      </c>
      <c r="AH52" s="2"/>
      <c r="AI52" s="2">
        <v>12</v>
      </c>
      <c r="AJ52" s="2"/>
      <c r="AK52" s="2">
        <v>12</v>
      </c>
      <c r="AL52"/>
      <c r="AM52"/>
      <c r="AN52"/>
      <c r="AO52"/>
      <c r="AP52"/>
      <c r="AQ52"/>
      <c r="AR52"/>
    </row>
    <row r="53" spans="1:44" x14ac:dyDescent="0.2">
      <c r="A53" s="37" t="str">
        <f t="shared" si="13"/>
        <v>0.9pp</v>
      </c>
      <c r="B53" s="38" t="str">
        <f t="shared" si="14"/>
        <v>1.0x</v>
      </c>
      <c r="C53" s="30" t="str">
        <f t="shared" si="15"/>
        <v>Early College High School</v>
      </c>
      <c r="D53" s="31">
        <f t="shared" si="11"/>
        <v>56</v>
      </c>
      <c r="E53" s="32">
        <f t="shared" si="12"/>
        <v>0.5178571428571429</v>
      </c>
      <c r="F53" s="32">
        <f t="shared" si="12"/>
        <v>0.48214285714285715</v>
      </c>
      <c r="G53" s="32" t="str">
        <f t="shared" si="12"/>
        <v/>
      </c>
      <c r="H53" s="32" t="str">
        <f t="shared" si="12"/>
        <v/>
      </c>
      <c r="I53" s="32" t="str">
        <f t="shared" si="12"/>
        <v/>
      </c>
      <c r="J53" s="32" t="str">
        <f t="shared" si="12"/>
        <v/>
      </c>
      <c r="K53" s="32" t="str">
        <f t="shared" si="12"/>
        <v/>
      </c>
      <c r="L53" s="32" t="str">
        <f t="shared" si="12"/>
        <v/>
      </c>
      <c r="M53" s="32" t="str">
        <f t="shared" si="12"/>
        <v/>
      </c>
      <c r="N53" s="32" t="str">
        <f t="shared" si="12"/>
        <v/>
      </c>
      <c r="O53" s="37"/>
      <c r="P53" s="66"/>
      <c r="Q53" s="66"/>
      <c r="R53" s="66"/>
      <c r="AF53" s="20">
        <f t="shared" si="7"/>
        <v>46</v>
      </c>
      <c r="AG53" s="52" t="s">
        <v>74</v>
      </c>
      <c r="AH53" s="2">
        <v>12</v>
      </c>
      <c r="AI53" s="2"/>
      <c r="AJ53" s="2"/>
      <c r="AK53" s="2">
        <v>12</v>
      </c>
      <c r="AL53"/>
      <c r="AM53"/>
      <c r="AN53"/>
      <c r="AO53"/>
      <c r="AP53"/>
      <c r="AQ53"/>
      <c r="AR53"/>
    </row>
    <row r="54" spans="1:44" x14ac:dyDescent="0.2">
      <c r="A54" s="37" t="str">
        <f t="shared" si="13"/>
        <v>17.2pp</v>
      </c>
      <c r="B54" s="38" t="str">
        <f t="shared" si="14"/>
        <v>1.3x</v>
      </c>
      <c r="C54" s="30" t="str">
        <f t="shared" si="15"/>
        <v>Medical Office Ast</v>
      </c>
      <c r="D54" s="31">
        <f t="shared" si="11"/>
        <v>47</v>
      </c>
      <c r="E54" s="32">
        <f t="shared" si="12"/>
        <v>0.68085106382978722</v>
      </c>
      <c r="F54" s="32">
        <f t="shared" si="12"/>
        <v>0.31914893617021278</v>
      </c>
      <c r="G54" s="32" t="str">
        <f t="shared" si="12"/>
        <v/>
      </c>
      <c r="H54" s="32" t="str">
        <f t="shared" si="12"/>
        <v/>
      </c>
      <c r="I54" s="32" t="str">
        <f t="shared" si="12"/>
        <v/>
      </c>
      <c r="J54" s="32" t="str">
        <f t="shared" si="12"/>
        <v/>
      </c>
      <c r="K54" s="32" t="str">
        <f t="shared" si="12"/>
        <v/>
      </c>
      <c r="L54" s="32" t="str">
        <f t="shared" si="12"/>
        <v/>
      </c>
      <c r="M54" s="32" t="str">
        <f t="shared" si="12"/>
        <v/>
      </c>
      <c r="N54" s="32" t="str">
        <f t="shared" si="12"/>
        <v/>
      </c>
      <c r="O54" s="37"/>
      <c r="P54" s="66"/>
      <c r="Q54" s="66"/>
      <c r="R54" s="66"/>
      <c r="AF54" s="20">
        <f t="shared" si="7"/>
        <v>47</v>
      </c>
      <c r="AG54" s="52" t="s">
        <v>11</v>
      </c>
      <c r="AH54" s="2">
        <v>12</v>
      </c>
      <c r="AI54" s="2"/>
      <c r="AJ54" s="2"/>
      <c r="AK54" s="2">
        <v>12</v>
      </c>
      <c r="AL54"/>
      <c r="AM54"/>
      <c r="AN54"/>
      <c r="AO54"/>
      <c r="AP54"/>
      <c r="AQ54"/>
      <c r="AR54"/>
    </row>
    <row r="55" spans="1:44" x14ac:dyDescent="0.2">
      <c r="A55" s="37" t="str">
        <f t="shared" si="13"/>
        <v>24.6pp</v>
      </c>
      <c r="B55" s="38" t="str">
        <f t="shared" si="14"/>
        <v>1.5x</v>
      </c>
      <c r="C55" s="30" t="str">
        <f t="shared" si="15"/>
        <v>AA-Biology</v>
      </c>
      <c r="D55" s="31">
        <f t="shared" si="11"/>
        <v>45</v>
      </c>
      <c r="E55" s="32">
        <f t="shared" si="12"/>
        <v>0.75555555555555554</v>
      </c>
      <c r="F55" s="32">
        <f t="shared" si="12"/>
        <v>0.24444444444444444</v>
      </c>
      <c r="G55" s="32" t="str">
        <f t="shared" si="12"/>
        <v/>
      </c>
      <c r="H55" s="32" t="str">
        <f t="shared" si="12"/>
        <v/>
      </c>
      <c r="I55" s="32" t="str">
        <f t="shared" si="12"/>
        <v/>
      </c>
      <c r="J55" s="32" t="str">
        <f t="shared" si="12"/>
        <v/>
      </c>
      <c r="K55" s="32" t="str">
        <f t="shared" si="12"/>
        <v/>
      </c>
      <c r="L55" s="32" t="str">
        <f t="shared" si="12"/>
        <v/>
      </c>
      <c r="M55" s="32" t="str">
        <f t="shared" si="12"/>
        <v/>
      </c>
      <c r="N55" s="32" t="str">
        <f t="shared" si="12"/>
        <v/>
      </c>
      <c r="O55" s="37"/>
      <c r="P55" s="66"/>
      <c r="Q55" s="66"/>
      <c r="R55" s="66"/>
      <c r="AF55" s="20">
        <f t="shared" si="7"/>
        <v>48</v>
      </c>
      <c r="AG55" s="52" t="s">
        <v>26</v>
      </c>
      <c r="AH55" s="2"/>
      <c r="AI55" s="2">
        <v>12</v>
      </c>
      <c r="AJ55" s="2"/>
      <c r="AK55" s="2">
        <v>12</v>
      </c>
      <c r="AL55"/>
      <c r="AM55"/>
      <c r="AN55"/>
      <c r="AO55"/>
      <c r="AP55"/>
      <c r="AQ55"/>
      <c r="AR55"/>
    </row>
    <row r="56" spans="1:44" x14ac:dyDescent="0.2">
      <c r="A56" s="37" t="str">
        <f t="shared" si="13"/>
        <v>0.2pp</v>
      </c>
      <c r="B56" s="38" t="str">
        <f t="shared" si="14"/>
        <v>1.0x</v>
      </c>
      <c r="C56" s="30" t="str">
        <f t="shared" si="15"/>
        <v>P-TECH</v>
      </c>
      <c r="D56" s="31">
        <f t="shared" si="11"/>
        <v>43</v>
      </c>
      <c r="E56" s="32">
        <f t="shared" si="12"/>
        <v>0.51162790697674421</v>
      </c>
      <c r="F56" s="32">
        <f t="shared" si="12"/>
        <v>0.48837209302325579</v>
      </c>
      <c r="G56" s="32" t="str">
        <f t="shared" si="12"/>
        <v/>
      </c>
      <c r="H56" s="32" t="str">
        <f t="shared" si="12"/>
        <v/>
      </c>
      <c r="I56" s="32" t="str">
        <f t="shared" si="12"/>
        <v/>
      </c>
      <c r="J56" s="32" t="str">
        <f t="shared" si="12"/>
        <v/>
      </c>
      <c r="K56" s="32" t="str">
        <f t="shared" si="12"/>
        <v/>
      </c>
      <c r="L56" s="32" t="str">
        <f t="shared" si="12"/>
        <v/>
      </c>
      <c r="M56" s="32" t="str">
        <f t="shared" si="12"/>
        <v/>
      </c>
      <c r="N56" s="32" t="str">
        <f t="shared" si="12"/>
        <v/>
      </c>
      <c r="O56" s="37"/>
      <c r="P56" s="66"/>
      <c r="Q56" s="66"/>
      <c r="R56" s="66"/>
      <c r="AF56" s="20">
        <f t="shared" si="7"/>
        <v>49</v>
      </c>
      <c r="AG56" s="52" t="s">
        <v>7</v>
      </c>
      <c r="AH56" s="2"/>
      <c r="AI56" s="2">
        <v>12</v>
      </c>
      <c r="AJ56" s="2"/>
      <c r="AK56" s="2">
        <v>12</v>
      </c>
      <c r="AL56"/>
      <c r="AM56"/>
      <c r="AN56"/>
      <c r="AO56"/>
      <c r="AP56"/>
      <c r="AQ56"/>
      <c r="AR56"/>
    </row>
    <row r="57" spans="1:44" x14ac:dyDescent="0.2">
      <c r="A57" s="37" t="str">
        <f t="shared" si="13"/>
        <v>14.1pp</v>
      </c>
      <c r="B57" s="38" t="str">
        <f t="shared" si="14"/>
        <v>1.3x</v>
      </c>
      <c r="C57" s="30" t="str">
        <f t="shared" si="15"/>
        <v>Early Childhood Ed</v>
      </c>
      <c r="D57" s="31">
        <f t="shared" si="11"/>
        <v>40</v>
      </c>
      <c r="E57" s="32">
        <f t="shared" si="12"/>
        <v>0.65</v>
      </c>
      <c r="F57" s="32">
        <f t="shared" si="12"/>
        <v>0.35</v>
      </c>
      <c r="G57" s="32" t="str">
        <f t="shared" si="12"/>
        <v/>
      </c>
      <c r="H57" s="32" t="str">
        <f t="shared" si="12"/>
        <v/>
      </c>
      <c r="I57" s="32" t="str">
        <f t="shared" si="12"/>
        <v/>
      </c>
      <c r="J57" s="32" t="str">
        <f t="shared" si="12"/>
        <v/>
      </c>
      <c r="K57" s="32" t="str">
        <f t="shared" si="12"/>
        <v/>
      </c>
      <c r="L57" s="32" t="str">
        <f t="shared" si="12"/>
        <v/>
      </c>
      <c r="M57" s="32" t="str">
        <f t="shared" si="12"/>
        <v/>
      </c>
      <c r="N57" s="32" t="str">
        <f t="shared" si="12"/>
        <v/>
      </c>
      <c r="O57" s="37"/>
      <c r="P57" s="66"/>
      <c r="Q57" s="66"/>
      <c r="R57" s="66"/>
      <c r="AF57" s="20">
        <f t="shared" si="7"/>
        <v>50</v>
      </c>
      <c r="AG57" s="52" t="s">
        <v>31</v>
      </c>
      <c r="AH57" s="2">
        <v>12</v>
      </c>
      <c r="AI57" s="2"/>
      <c r="AJ57" s="2"/>
      <c r="AK57" s="2">
        <v>12</v>
      </c>
      <c r="AL57"/>
      <c r="AM57"/>
      <c r="AN57"/>
      <c r="AO57"/>
      <c r="AP57"/>
      <c r="AQ57"/>
      <c r="AR57"/>
    </row>
    <row r="58" spans="1:44" x14ac:dyDescent="0.2">
      <c r="A58" s="37" t="str">
        <f t="shared" si="13"/>
        <v>-44.7pp</v>
      </c>
      <c r="B58" s="38" t="str">
        <f t="shared" si="14"/>
        <v>0.1x</v>
      </c>
      <c r="C58" s="30" t="str">
        <f t="shared" si="15"/>
        <v>Paramedic</v>
      </c>
      <c r="D58" s="31">
        <f t="shared" si="11"/>
        <v>32</v>
      </c>
      <c r="E58" s="32">
        <f t="shared" ref="E58:N73" si="16">IFERROR(IF(OR(AH$7="(blank)", AH$7="Grand Total", AH$7=""),"",(AH24/HLOOKUP("Grand Total", $AG$7:$AT$1000, $AF24+1, FALSE))), "")</f>
        <v>6.25E-2</v>
      </c>
      <c r="F58" s="32">
        <f t="shared" si="16"/>
        <v>0.9375</v>
      </c>
      <c r="G58" s="32" t="str">
        <f t="shared" si="16"/>
        <v/>
      </c>
      <c r="H58" s="32" t="str">
        <f t="shared" si="16"/>
        <v/>
      </c>
      <c r="I58" s="32" t="str">
        <f t="shared" si="16"/>
        <v/>
      </c>
      <c r="J58" s="32" t="str">
        <f t="shared" si="16"/>
        <v/>
      </c>
      <c r="K58" s="32" t="str">
        <f t="shared" si="16"/>
        <v/>
      </c>
      <c r="L58" s="32" t="str">
        <f t="shared" si="16"/>
        <v/>
      </c>
      <c r="M58" s="32" t="str">
        <f t="shared" si="16"/>
        <v/>
      </c>
      <c r="N58" s="32" t="str">
        <f t="shared" si="16"/>
        <v/>
      </c>
      <c r="O58" s="37"/>
      <c r="P58" s="66"/>
      <c r="Q58" s="66"/>
      <c r="R58" s="66"/>
      <c r="AF58" s="20">
        <f t="shared" si="7"/>
        <v>51</v>
      </c>
      <c r="AG58" s="52" t="s">
        <v>68</v>
      </c>
      <c r="AH58" s="2"/>
      <c r="AI58" s="2">
        <v>12</v>
      </c>
      <c r="AJ58" s="2"/>
      <c r="AK58" s="2">
        <v>12</v>
      </c>
      <c r="AL58"/>
      <c r="AM58"/>
      <c r="AN58"/>
      <c r="AO58"/>
      <c r="AP58"/>
      <c r="AQ58"/>
      <c r="AR58"/>
    </row>
    <row r="59" spans="1:44" x14ac:dyDescent="0.2">
      <c r="A59" s="37" t="str">
        <f t="shared" si="13"/>
        <v>-32.2pp</v>
      </c>
      <c r="B59" s="38" t="str">
        <f t="shared" si="14"/>
        <v>0.4x</v>
      </c>
      <c r="C59" s="30" t="str">
        <f t="shared" si="15"/>
        <v>Carpentry</v>
      </c>
      <c r="D59" s="31">
        <f t="shared" si="11"/>
        <v>32</v>
      </c>
      <c r="E59" s="32">
        <f t="shared" si="16"/>
        <v>0.1875</v>
      </c>
      <c r="F59" s="32">
        <f t="shared" si="16"/>
        <v>0.8125</v>
      </c>
      <c r="G59" s="32" t="str">
        <f t="shared" si="16"/>
        <v/>
      </c>
      <c r="H59" s="32" t="str">
        <f t="shared" si="16"/>
        <v/>
      </c>
      <c r="I59" s="32" t="str">
        <f t="shared" si="16"/>
        <v/>
      </c>
      <c r="J59" s="32" t="str">
        <f t="shared" si="16"/>
        <v/>
      </c>
      <c r="K59" s="32" t="str">
        <f t="shared" si="16"/>
        <v/>
      </c>
      <c r="L59" s="32" t="str">
        <f t="shared" si="16"/>
        <v/>
      </c>
      <c r="M59" s="32" t="str">
        <f t="shared" si="16"/>
        <v/>
      </c>
      <c r="N59" s="32" t="str">
        <f t="shared" si="16"/>
        <v/>
      </c>
      <c r="O59" s="37"/>
      <c r="P59" s="66"/>
      <c r="Q59" s="66"/>
      <c r="R59" s="66"/>
      <c r="AF59" s="20">
        <f t="shared" si="7"/>
        <v>52</v>
      </c>
      <c r="AG59" s="52" t="s">
        <v>142</v>
      </c>
      <c r="AH59" s="2">
        <v>7</v>
      </c>
      <c r="AI59" s="2">
        <v>5</v>
      </c>
      <c r="AJ59" s="2"/>
      <c r="AK59" s="2">
        <v>12</v>
      </c>
      <c r="AL59"/>
      <c r="AM59"/>
      <c r="AN59"/>
      <c r="AO59"/>
      <c r="AP59"/>
      <c r="AQ59"/>
      <c r="AR59"/>
    </row>
    <row r="60" spans="1:44" x14ac:dyDescent="0.2">
      <c r="A60" s="37" t="str">
        <f t="shared" si="13"/>
        <v>3.9pp</v>
      </c>
      <c r="B60" s="38" t="str">
        <f t="shared" si="14"/>
        <v>1.1x</v>
      </c>
      <c r="C60" s="30" t="str">
        <f t="shared" si="15"/>
        <v>Nursing</v>
      </c>
      <c r="D60" s="31">
        <f t="shared" si="11"/>
        <v>31</v>
      </c>
      <c r="E60" s="32">
        <f t="shared" si="16"/>
        <v>0.54838709677419351</v>
      </c>
      <c r="F60" s="32">
        <f t="shared" si="16"/>
        <v>0.45161290322580644</v>
      </c>
      <c r="G60" s="32" t="str">
        <f t="shared" si="16"/>
        <v/>
      </c>
      <c r="H60" s="32" t="str">
        <f t="shared" si="16"/>
        <v/>
      </c>
      <c r="I60" s="32" t="str">
        <f t="shared" si="16"/>
        <v/>
      </c>
      <c r="J60" s="32" t="str">
        <f t="shared" si="16"/>
        <v/>
      </c>
      <c r="K60" s="32" t="str">
        <f t="shared" si="16"/>
        <v/>
      </c>
      <c r="L60" s="32" t="str">
        <f t="shared" si="16"/>
        <v/>
      </c>
      <c r="M60" s="32" t="str">
        <f t="shared" si="16"/>
        <v/>
      </c>
      <c r="N60" s="32" t="str">
        <f t="shared" si="16"/>
        <v/>
      </c>
      <c r="O60" s="37"/>
      <c r="P60" s="66"/>
      <c r="Q60" s="66"/>
      <c r="R60" s="66"/>
      <c r="AF60" s="20">
        <f t="shared" si="7"/>
        <v>53</v>
      </c>
      <c r="AG60" s="52" t="s">
        <v>3</v>
      </c>
      <c r="AH60" s="2"/>
      <c r="AI60" s="2">
        <v>12</v>
      </c>
      <c r="AJ60" s="2"/>
      <c r="AK60" s="2">
        <v>12</v>
      </c>
      <c r="AL60"/>
      <c r="AM60"/>
      <c r="AN60"/>
      <c r="AO60"/>
      <c r="AP60"/>
      <c r="AQ60"/>
      <c r="AR60"/>
    </row>
    <row r="61" spans="1:44" x14ac:dyDescent="0.2">
      <c r="A61" s="37" t="str">
        <f t="shared" si="13"/>
        <v>-0.9pp</v>
      </c>
      <c r="B61" s="38" t="str">
        <f t="shared" si="14"/>
        <v>1.0x</v>
      </c>
      <c r="C61" s="30" t="str">
        <f t="shared" si="15"/>
        <v>School Bus Driver</v>
      </c>
      <c r="D61" s="31">
        <f t="shared" si="11"/>
        <v>30</v>
      </c>
      <c r="E61" s="32">
        <f t="shared" si="16"/>
        <v>0.5</v>
      </c>
      <c r="F61" s="32">
        <f t="shared" si="16"/>
        <v>0.5</v>
      </c>
      <c r="G61" s="32" t="str">
        <f t="shared" si="16"/>
        <v/>
      </c>
      <c r="H61" s="32" t="str">
        <f t="shared" si="16"/>
        <v/>
      </c>
      <c r="I61" s="32" t="str">
        <f t="shared" si="16"/>
        <v/>
      </c>
      <c r="J61" s="32" t="str">
        <f t="shared" si="16"/>
        <v/>
      </c>
      <c r="K61" s="32" t="str">
        <f t="shared" si="16"/>
        <v/>
      </c>
      <c r="L61" s="32" t="str">
        <f t="shared" si="16"/>
        <v/>
      </c>
      <c r="M61" s="32" t="str">
        <f t="shared" si="16"/>
        <v/>
      </c>
      <c r="N61" s="32" t="str">
        <f t="shared" si="16"/>
        <v/>
      </c>
      <c r="O61" s="37"/>
      <c r="P61" s="66"/>
      <c r="Q61" s="66"/>
      <c r="R61" s="66"/>
      <c r="AF61" s="20">
        <f t="shared" si="7"/>
        <v>54</v>
      </c>
      <c r="AG61" s="52" t="s">
        <v>29</v>
      </c>
      <c r="AH61" s="2">
        <v>12</v>
      </c>
      <c r="AI61" s="2"/>
      <c r="AJ61" s="2"/>
      <c r="AK61" s="2">
        <v>12</v>
      </c>
      <c r="AL61"/>
      <c r="AM61"/>
      <c r="AN61"/>
      <c r="AO61"/>
      <c r="AP61"/>
      <c r="AQ61"/>
      <c r="AR61"/>
    </row>
    <row r="62" spans="1:44" x14ac:dyDescent="0.2">
      <c r="A62" s="37" t="str">
        <f t="shared" si="13"/>
        <v>-43.8pp</v>
      </c>
      <c r="B62" s="38" t="str">
        <f t="shared" si="14"/>
        <v>0.1x</v>
      </c>
      <c r="C62" s="30" t="str">
        <f t="shared" si="15"/>
        <v>Mechatronics</v>
      </c>
      <c r="D62" s="31">
        <f t="shared" si="11"/>
        <v>28</v>
      </c>
      <c r="E62" s="32">
        <f t="shared" si="16"/>
        <v>7.1428571428571425E-2</v>
      </c>
      <c r="F62" s="32">
        <f t="shared" si="16"/>
        <v>0.9285714285714286</v>
      </c>
      <c r="G62" s="32" t="str">
        <f t="shared" si="16"/>
        <v/>
      </c>
      <c r="H62" s="32" t="str">
        <f t="shared" si="16"/>
        <v/>
      </c>
      <c r="I62" s="32" t="str">
        <f t="shared" si="16"/>
        <v/>
      </c>
      <c r="J62" s="32" t="str">
        <f t="shared" si="16"/>
        <v/>
      </c>
      <c r="K62" s="32" t="str">
        <f t="shared" si="16"/>
        <v/>
      </c>
      <c r="L62" s="32" t="str">
        <f t="shared" si="16"/>
        <v/>
      </c>
      <c r="M62" s="32" t="str">
        <f t="shared" si="16"/>
        <v/>
      </c>
      <c r="N62" s="32" t="str">
        <f t="shared" si="16"/>
        <v/>
      </c>
      <c r="O62" s="37"/>
      <c r="P62" s="66"/>
      <c r="Q62" s="66"/>
      <c r="R62" s="66"/>
      <c r="AF62" s="20">
        <f t="shared" si="7"/>
        <v>55</v>
      </c>
      <c r="AG62" s="52" t="s">
        <v>8</v>
      </c>
      <c r="AH62" s="2">
        <v>12</v>
      </c>
      <c r="AI62" s="2"/>
      <c r="AJ62" s="2"/>
      <c r="AK62" s="2">
        <v>12</v>
      </c>
      <c r="AL62"/>
      <c r="AM62"/>
      <c r="AN62"/>
      <c r="AO62"/>
      <c r="AP62"/>
      <c r="AQ62"/>
      <c r="AR62"/>
    </row>
    <row r="63" spans="1:44" x14ac:dyDescent="0.2">
      <c r="A63" s="37" t="str">
        <f t="shared" si="13"/>
        <v>-20.2pp</v>
      </c>
      <c r="B63" s="38" t="str">
        <f t="shared" si="14"/>
        <v>0.6x</v>
      </c>
      <c r="C63" s="30" t="str">
        <f t="shared" si="15"/>
        <v>Medical Assistant</v>
      </c>
      <c r="D63" s="31">
        <f t="shared" si="11"/>
        <v>26</v>
      </c>
      <c r="E63" s="32">
        <f t="shared" si="16"/>
        <v>0.30769230769230771</v>
      </c>
      <c r="F63" s="32">
        <f t="shared" si="16"/>
        <v>0.69230769230769229</v>
      </c>
      <c r="G63" s="32" t="str">
        <f t="shared" si="16"/>
        <v/>
      </c>
      <c r="H63" s="32" t="str">
        <f t="shared" si="16"/>
        <v/>
      </c>
      <c r="I63" s="32" t="str">
        <f t="shared" si="16"/>
        <v/>
      </c>
      <c r="J63" s="32" t="str">
        <f t="shared" si="16"/>
        <v/>
      </c>
      <c r="K63" s="32" t="str">
        <f t="shared" si="16"/>
        <v/>
      </c>
      <c r="L63" s="32" t="str">
        <f t="shared" si="16"/>
        <v/>
      </c>
      <c r="M63" s="32" t="str">
        <f t="shared" si="16"/>
        <v/>
      </c>
      <c r="N63" s="32" t="str">
        <f t="shared" si="16"/>
        <v/>
      </c>
      <c r="O63" s="37"/>
      <c r="P63" s="66"/>
      <c r="Q63" s="66"/>
      <c r="R63" s="66"/>
      <c r="AF63" s="20">
        <f t="shared" si="7"/>
        <v>56</v>
      </c>
      <c r="AG63" s="52" t="s">
        <v>21</v>
      </c>
      <c r="AH63" s="2"/>
      <c r="AI63" s="2">
        <v>10</v>
      </c>
      <c r="AJ63" s="2"/>
      <c r="AK63" s="2">
        <v>10</v>
      </c>
      <c r="AL63"/>
      <c r="AM63"/>
      <c r="AN63"/>
      <c r="AO63"/>
      <c r="AP63"/>
      <c r="AQ63"/>
      <c r="AR63"/>
    </row>
    <row r="64" spans="1:44" x14ac:dyDescent="0.2">
      <c r="A64" s="37" t="str">
        <f t="shared" si="13"/>
        <v>-17.6pp</v>
      </c>
      <c r="B64" s="38" t="str">
        <f t="shared" si="14"/>
        <v>0.7x</v>
      </c>
      <c r="C64" s="30" t="str">
        <f t="shared" si="15"/>
        <v>Dental Hyg</v>
      </c>
      <c r="D64" s="31">
        <f t="shared" si="11"/>
        <v>24</v>
      </c>
      <c r="E64" s="32">
        <f t="shared" si="16"/>
        <v>0.33333333333333331</v>
      </c>
      <c r="F64" s="32">
        <f t="shared" si="16"/>
        <v>0.66666666666666663</v>
      </c>
      <c r="G64" s="32" t="str">
        <f t="shared" si="16"/>
        <v/>
      </c>
      <c r="H64" s="32" t="str">
        <f t="shared" si="16"/>
        <v/>
      </c>
      <c r="I64" s="32" t="str">
        <f t="shared" si="16"/>
        <v/>
      </c>
      <c r="J64" s="32" t="str">
        <f t="shared" si="16"/>
        <v/>
      </c>
      <c r="K64" s="32" t="str">
        <f t="shared" si="16"/>
        <v/>
      </c>
      <c r="L64" s="32" t="str">
        <f t="shared" si="16"/>
        <v/>
      </c>
      <c r="M64" s="32" t="str">
        <f t="shared" si="16"/>
        <v/>
      </c>
      <c r="N64" s="32" t="str">
        <f t="shared" si="16"/>
        <v/>
      </c>
      <c r="O64" s="37"/>
      <c r="P64" s="66"/>
      <c r="Q64" s="66"/>
      <c r="R64" s="66"/>
      <c r="AF64" s="20">
        <f t="shared" si="7"/>
        <v>57</v>
      </c>
      <c r="AG64" s="52" t="s">
        <v>72</v>
      </c>
      <c r="AH64" s="2"/>
      <c r="AI64" s="2">
        <v>10</v>
      </c>
      <c r="AJ64" s="2"/>
      <c r="AK64" s="2">
        <v>10</v>
      </c>
      <c r="AL64"/>
      <c r="AM64"/>
      <c r="AN64"/>
      <c r="AO64"/>
      <c r="AP64"/>
      <c r="AQ64"/>
      <c r="AR64"/>
    </row>
    <row r="65" spans="1:44" x14ac:dyDescent="0.2">
      <c r="A65" s="37" t="str">
        <f t="shared" si="13"/>
        <v>32.4pp</v>
      </c>
      <c r="B65" s="38" t="str">
        <f t="shared" si="14"/>
        <v>1.6x</v>
      </c>
      <c r="C65" s="30" t="str">
        <f t="shared" si="15"/>
        <v>Radiologic Tech</v>
      </c>
      <c r="D65" s="31">
        <f t="shared" si="11"/>
        <v>24</v>
      </c>
      <c r="E65" s="32">
        <f t="shared" si="16"/>
        <v>0.83333333333333337</v>
      </c>
      <c r="F65" s="32">
        <f t="shared" si="16"/>
        <v>0.16666666666666666</v>
      </c>
      <c r="G65" s="32" t="str">
        <f t="shared" si="16"/>
        <v/>
      </c>
      <c r="H65" s="32" t="str">
        <f t="shared" si="16"/>
        <v/>
      </c>
      <c r="I65" s="32" t="str">
        <f t="shared" si="16"/>
        <v/>
      </c>
      <c r="J65" s="32" t="str">
        <f t="shared" si="16"/>
        <v/>
      </c>
      <c r="K65" s="32" t="str">
        <f t="shared" si="16"/>
        <v/>
      </c>
      <c r="L65" s="32" t="str">
        <f t="shared" si="16"/>
        <v/>
      </c>
      <c r="M65" s="32" t="str">
        <f t="shared" si="16"/>
        <v/>
      </c>
      <c r="N65" s="32" t="str">
        <f t="shared" si="16"/>
        <v/>
      </c>
      <c r="O65" s="37"/>
      <c r="P65" s="66"/>
      <c r="Q65" s="66"/>
      <c r="R65" s="66"/>
      <c r="AF65" s="20">
        <f t="shared" si="7"/>
        <v>58</v>
      </c>
      <c r="AG65" s="52" t="s">
        <v>32</v>
      </c>
      <c r="AH65" s="2">
        <v>10</v>
      </c>
      <c r="AI65" s="2"/>
      <c r="AJ65" s="2"/>
      <c r="AK65" s="2">
        <v>10</v>
      </c>
      <c r="AL65"/>
      <c r="AM65"/>
      <c r="AN65"/>
      <c r="AO65"/>
      <c r="AP65"/>
      <c r="AQ65"/>
      <c r="AR65"/>
    </row>
    <row r="66" spans="1:44" x14ac:dyDescent="0.2">
      <c r="A66" s="37" t="str">
        <f t="shared" si="13"/>
        <v>15.7pp</v>
      </c>
      <c r="B66" s="38" t="str">
        <f t="shared" si="14"/>
        <v>1.3x</v>
      </c>
      <c r="C66" s="30" t="str">
        <f t="shared" si="15"/>
        <v>Professional Cert</v>
      </c>
      <c r="D66" s="31">
        <f t="shared" si="11"/>
        <v>24</v>
      </c>
      <c r="E66" s="32">
        <f t="shared" si="16"/>
        <v>0.66666666666666663</v>
      </c>
      <c r="F66" s="32">
        <f t="shared" si="16"/>
        <v>0.33333333333333331</v>
      </c>
      <c r="G66" s="32" t="str">
        <f t="shared" si="16"/>
        <v/>
      </c>
      <c r="H66" s="32" t="str">
        <f t="shared" si="16"/>
        <v/>
      </c>
      <c r="I66" s="32" t="str">
        <f t="shared" si="16"/>
        <v/>
      </c>
      <c r="J66" s="32" t="str">
        <f t="shared" si="16"/>
        <v/>
      </c>
      <c r="K66" s="32" t="str">
        <f t="shared" si="16"/>
        <v/>
      </c>
      <c r="L66" s="32" t="str">
        <f t="shared" si="16"/>
        <v/>
      </c>
      <c r="M66" s="32" t="str">
        <f t="shared" si="16"/>
        <v/>
      </c>
      <c r="N66" s="32" t="str">
        <f t="shared" si="16"/>
        <v/>
      </c>
      <c r="O66" s="37"/>
      <c r="P66" s="66"/>
      <c r="Q66" s="66"/>
      <c r="R66" s="66"/>
      <c r="AF66" s="20">
        <f t="shared" si="7"/>
        <v>59</v>
      </c>
      <c r="AG66" s="52" t="s">
        <v>77</v>
      </c>
      <c r="AH66" s="2">
        <v>10</v>
      </c>
      <c r="AI66" s="2"/>
      <c r="AJ66" s="2"/>
      <c r="AK66" s="2">
        <v>10</v>
      </c>
      <c r="AL66"/>
      <c r="AM66"/>
      <c r="AN66"/>
      <c r="AO66"/>
      <c r="AP66"/>
      <c r="AQ66"/>
      <c r="AR66"/>
    </row>
    <row r="67" spans="1:44" x14ac:dyDescent="0.2">
      <c r="A67" s="37" t="str">
        <f t="shared" si="13"/>
        <v>-41.8pp</v>
      </c>
      <c r="B67" s="38" t="str">
        <f t="shared" si="14"/>
        <v>0.2x</v>
      </c>
      <c r="C67" s="30" t="str">
        <f t="shared" si="15"/>
        <v>Phlebotomy</v>
      </c>
      <c r="D67" s="31">
        <f t="shared" si="11"/>
        <v>22</v>
      </c>
      <c r="E67" s="32">
        <f t="shared" si="16"/>
        <v>9.0909090909090912E-2</v>
      </c>
      <c r="F67" s="32">
        <f t="shared" si="16"/>
        <v>0.90909090909090906</v>
      </c>
      <c r="G67" s="32" t="str">
        <f t="shared" si="16"/>
        <v/>
      </c>
      <c r="H67" s="32" t="str">
        <f t="shared" si="16"/>
        <v/>
      </c>
      <c r="I67" s="32" t="str">
        <f t="shared" si="16"/>
        <v/>
      </c>
      <c r="J67" s="32" t="str">
        <f t="shared" si="16"/>
        <v/>
      </c>
      <c r="K67" s="32" t="str">
        <f t="shared" si="16"/>
        <v/>
      </c>
      <c r="L67" s="32" t="str">
        <f t="shared" si="16"/>
        <v/>
      </c>
      <c r="M67" s="32" t="str">
        <f t="shared" si="16"/>
        <v/>
      </c>
      <c r="N67" s="32" t="str">
        <f t="shared" si="16"/>
        <v/>
      </c>
      <c r="O67" s="37"/>
      <c r="P67" s="66"/>
      <c r="Q67" s="66"/>
      <c r="R67" s="66"/>
      <c r="AF67" s="20">
        <f t="shared" si="7"/>
        <v>60</v>
      </c>
      <c r="AG67" s="52" t="s">
        <v>14</v>
      </c>
      <c r="AH67" s="2">
        <v>10</v>
      </c>
      <c r="AI67" s="2"/>
      <c r="AJ67" s="2"/>
      <c r="AK67" s="2">
        <v>10</v>
      </c>
      <c r="AL67"/>
      <c r="AM67"/>
      <c r="AN67"/>
      <c r="AO67"/>
      <c r="AP67"/>
      <c r="AQ67"/>
      <c r="AR67"/>
    </row>
    <row r="68" spans="1:44" x14ac:dyDescent="0.2">
      <c r="A68" s="37" t="str">
        <f t="shared" si="13"/>
        <v>-50.9pp</v>
      </c>
      <c r="B68" s="38" t="str">
        <f t="shared" si="14"/>
        <v>0.0x</v>
      </c>
      <c r="C68" s="30" t="str">
        <f t="shared" si="15"/>
        <v>Welding</v>
      </c>
      <c r="D68" s="31">
        <f t="shared" si="11"/>
        <v>20</v>
      </c>
      <c r="E68" s="32">
        <f t="shared" si="16"/>
        <v>0</v>
      </c>
      <c r="F68" s="32">
        <f t="shared" si="16"/>
        <v>1</v>
      </c>
      <c r="G68" s="32" t="str">
        <f t="shared" si="16"/>
        <v/>
      </c>
      <c r="H68" s="32" t="str">
        <f t="shared" si="16"/>
        <v/>
      </c>
      <c r="I68" s="32" t="str">
        <f t="shared" si="16"/>
        <v/>
      </c>
      <c r="J68" s="32" t="str">
        <f t="shared" si="16"/>
        <v/>
      </c>
      <c r="K68" s="32" t="str">
        <f t="shared" si="16"/>
        <v/>
      </c>
      <c r="L68" s="32" t="str">
        <f t="shared" si="16"/>
        <v/>
      </c>
      <c r="M68" s="32" t="str">
        <f t="shared" si="16"/>
        <v/>
      </c>
      <c r="N68" s="32" t="str">
        <f t="shared" si="16"/>
        <v/>
      </c>
      <c r="O68" s="37"/>
      <c r="P68" s="66"/>
      <c r="Q68" s="66"/>
      <c r="R68" s="66"/>
      <c r="AF68" s="20">
        <f t="shared" si="7"/>
        <v>61</v>
      </c>
      <c r="AG68" s="52" t="s">
        <v>24</v>
      </c>
      <c r="AH68" s="2"/>
      <c r="AI68" s="2">
        <v>9</v>
      </c>
      <c r="AJ68" s="2"/>
      <c r="AK68" s="2">
        <v>9</v>
      </c>
      <c r="AL68"/>
      <c r="AM68"/>
      <c r="AN68"/>
      <c r="AO68"/>
      <c r="AP68"/>
      <c r="AQ68"/>
      <c r="AR68"/>
    </row>
    <row r="69" spans="1:44" x14ac:dyDescent="0.2">
      <c r="A69" s="37" t="str">
        <f t="shared" si="13"/>
        <v>-50.9pp</v>
      </c>
      <c r="B69" s="38" t="str">
        <f t="shared" si="14"/>
        <v>0.0x</v>
      </c>
      <c r="C69" s="30" t="str">
        <f t="shared" si="15"/>
        <v>Web Programming</v>
      </c>
      <c r="D69" s="31">
        <f t="shared" si="11"/>
        <v>20</v>
      </c>
      <c r="E69" s="32">
        <f t="shared" si="16"/>
        <v>0</v>
      </c>
      <c r="F69" s="32">
        <f t="shared" si="16"/>
        <v>1</v>
      </c>
      <c r="G69" s="32" t="str">
        <f t="shared" si="16"/>
        <v/>
      </c>
      <c r="H69" s="32" t="str">
        <f t="shared" si="16"/>
        <v/>
      </c>
      <c r="I69" s="32" t="str">
        <f t="shared" si="16"/>
        <v/>
      </c>
      <c r="J69" s="32" t="str">
        <f t="shared" si="16"/>
        <v/>
      </c>
      <c r="K69" s="32" t="str">
        <f t="shared" si="16"/>
        <v/>
      </c>
      <c r="L69" s="32" t="str">
        <f t="shared" si="16"/>
        <v/>
      </c>
      <c r="M69" s="32" t="str">
        <f t="shared" si="16"/>
        <v/>
      </c>
      <c r="N69" s="32" t="str">
        <f t="shared" si="16"/>
        <v/>
      </c>
      <c r="O69" s="37"/>
      <c r="P69" s="66"/>
      <c r="Q69" s="66"/>
      <c r="R69" s="66"/>
      <c r="AF69" s="20">
        <f t="shared" si="7"/>
        <v>62</v>
      </c>
      <c r="AG69" s="52" t="s">
        <v>22</v>
      </c>
      <c r="AH69" s="2"/>
      <c r="AI69" s="2">
        <v>8</v>
      </c>
      <c r="AJ69" s="2"/>
      <c r="AK69" s="2">
        <v>8</v>
      </c>
      <c r="AL69"/>
      <c r="AM69"/>
      <c r="AN69"/>
      <c r="AO69"/>
      <c r="AP69"/>
      <c r="AQ69"/>
      <c r="AR69"/>
    </row>
    <row r="70" spans="1:44" x14ac:dyDescent="0.2">
      <c r="A70" s="37" t="str">
        <f t="shared" si="13"/>
        <v>49.1pp</v>
      </c>
      <c r="B70" s="38" t="str">
        <f t="shared" si="14"/>
        <v>2.0x</v>
      </c>
      <c r="C70" s="30" t="str">
        <f t="shared" si="15"/>
        <v>Forest Resources</v>
      </c>
      <c r="D70" s="31">
        <f t="shared" si="11"/>
        <v>17</v>
      </c>
      <c r="E70" s="32">
        <f t="shared" si="16"/>
        <v>1</v>
      </c>
      <c r="F70" s="32">
        <f t="shared" si="16"/>
        <v>0</v>
      </c>
      <c r="G70" s="32" t="str">
        <f t="shared" si="16"/>
        <v/>
      </c>
      <c r="H70" s="32" t="str">
        <f t="shared" si="16"/>
        <v/>
      </c>
      <c r="I70" s="32" t="str">
        <f t="shared" si="16"/>
        <v/>
      </c>
      <c r="J70" s="32" t="str">
        <f t="shared" si="16"/>
        <v/>
      </c>
      <c r="K70" s="32" t="str">
        <f t="shared" si="16"/>
        <v/>
      </c>
      <c r="L70" s="32" t="str">
        <f t="shared" si="16"/>
        <v/>
      </c>
      <c r="M70" s="32" t="str">
        <f t="shared" si="16"/>
        <v/>
      </c>
      <c r="N70" s="32" t="str">
        <f t="shared" si="16"/>
        <v/>
      </c>
      <c r="O70" s="37"/>
      <c r="P70" s="66"/>
      <c r="Q70" s="66"/>
      <c r="R70" s="66"/>
      <c r="AF70" s="20">
        <f t="shared" si="7"/>
        <v>63</v>
      </c>
      <c r="AG70" s="52" t="s">
        <v>67</v>
      </c>
      <c r="AH70" s="2"/>
      <c r="AI70" s="2">
        <v>8</v>
      </c>
      <c r="AJ70" s="2"/>
      <c r="AK70" s="2">
        <v>8</v>
      </c>
      <c r="AL70"/>
      <c r="AM70"/>
      <c r="AN70"/>
      <c r="AO70"/>
      <c r="AP70"/>
      <c r="AQ70"/>
      <c r="AR70"/>
    </row>
    <row r="71" spans="1:44" x14ac:dyDescent="0.2">
      <c r="A71" s="37" t="str">
        <f t="shared" si="13"/>
        <v>-50.9pp</v>
      </c>
      <c r="B71" s="38" t="str">
        <f t="shared" si="14"/>
        <v>0.0x</v>
      </c>
      <c r="C71" s="30" t="str">
        <f t="shared" si="15"/>
        <v>Law Enforcement</v>
      </c>
      <c r="D71" s="31">
        <f t="shared" si="11"/>
        <v>16</v>
      </c>
      <c r="E71" s="32">
        <f t="shared" si="16"/>
        <v>0</v>
      </c>
      <c r="F71" s="32">
        <f t="shared" si="16"/>
        <v>1</v>
      </c>
      <c r="G71" s="32" t="str">
        <f t="shared" si="16"/>
        <v/>
      </c>
      <c r="H71" s="32" t="str">
        <f t="shared" si="16"/>
        <v/>
      </c>
      <c r="I71" s="32" t="str">
        <f t="shared" si="16"/>
        <v/>
      </c>
      <c r="J71" s="32" t="str">
        <f t="shared" si="16"/>
        <v/>
      </c>
      <c r="K71" s="32" t="str">
        <f t="shared" si="16"/>
        <v/>
      </c>
      <c r="L71" s="32" t="str">
        <f t="shared" si="16"/>
        <v/>
      </c>
      <c r="M71" s="32" t="str">
        <f t="shared" si="16"/>
        <v/>
      </c>
      <c r="N71" s="32" t="str">
        <f t="shared" si="16"/>
        <v/>
      </c>
      <c r="O71" s="37"/>
      <c r="P71" s="66"/>
      <c r="Q71" s="66"/>
      <c r="R71" s="66"/>
      <c r="AF71" s="20">
        <f t="shared" si="7"/>
        <v>64</v>
      </c>
      <c r="AG71" s="52" t="s">
        <v>69</v>
      </c>
      <c r="AH71" s="2"/>
      <c r="AI71" s="2">
        <v>8</v>
      </c>
      <c r="AJ71" s="2"/>
      <c r="AK71" s="2">
        <v>8</v>
      </c>
      <c r="AL71"/>
      <c r="AM71"/>
      <c r="AN71"/>
      <c r="AO71"/>
      <c r="AP71"/>
      <c r="AQ71"/>
      <c r="AR71"/>
    </row>
    <row r="72" spans="1:44" x14ac:dyDescent="0.2">
      <c r="A72" s="37" t="str">
        <f t="shared" si="13"/>
        <v>-25.9pp</v>
      </c>
      <c r="B72" s="38" t="str">
        <f t="shared" si="14"/>
        <v>0.5x</v>
      </c>
      <c r="C72" s="30" t="str">
        <f t="shared" si="15"/>
        <v>Microcomp Appl</v>
      </c>
      <c r="D72" s="31">
        <f t="shared" si="11"/>
        <v>16</v>
      </c>
      <c r="E72" s="32">
        <f t="shared" si="16"/>
        <v>0.25</v>
      </c>
      <c r="F72" s="32">
        <f t="shared" si="16"/>
        <v>0.75</v>
      </c>
      <c r="G72" s="32" t="str">
        <f t="shared" si="16"/>
        <v/>
      </c>
      <c r="H72" s="32" t="str">
        <f t="shared" si="16"/>
        <v/>
      </c>
      <c r="I72" s="32" t="str">
        <f t="shared" si="16"/>
        <v/>
      </c>
      <c r="J72" s="32" t="str">
        <f t="shared" si="16"/>
        <v/>
      </c>
      <c r="K72" s="32" t="str">
        <f t="shared" si="16"/>
        <v/>
      </c>
      <c r="L72" s="32" t="str">
        <f t="shared" si="16"/>
        <v/>
      </c>
      <c r="M72" s="32" t="str">
        <f t="shared" si="16"/>
        <v/>
      </c>
      <c r="N72" s="32" t="str">
        <f t="shared" si="16"/>
        <v/>
      </c>
      <c r="O72" s="37"/>
      <c r="P72" s="66"/>
      <c r="Q72" s="66"/>
      <c r="R72" s="66"/>
      <c r="AF72" s="20">
        <f t="shared" si="7"/>
        <v>65</v>
      </c>
      <c r="AG72" s="52" t="s">
        <v>33</v>
      </c>
      <c r="AH72" s="2"/>
      <c r="AI72" s="2">
        <v>8</v>
      </c>
      <c r="AJ72" s="2"/>
      <c r="AK72" s="2">
        <v>8</v>
      </c>
      <c r="AL72"/>
      <c r="AM72"/>
      <c r="AN72"/>
      <c r="AO72"/>
      <c r="AP72"/>
      <c r="AQ72"/>
      <c r="AR72"/>
    </row>
    <row r="73" spans="1:44" x14ac:dyDescent="0.2">
      <c r="A73" s="37" t="str">
        <f t="shared" si="13"/>
        <v>-25.9pp</v>
      </c>
      <c r="B73" s="38" t="str">
        <f t="shared" si="14"/>
        <v>0.5x</v>
      </c>
      <c r="C73" s="30" t="str">
        <f t="shared" si="15"/>
        <v>Software Develpmnt</v>
      </c>
      <c r="D73" s="31">
        <f t="shared" si="11"/>
        <v>16</v>
      </c>
      <c r="E73" s="32">
        <f t="shared" si="16"/>
        <v>0.25</v>
      </c>
      <c r="F73" s="32">
        <f t="shared" si="16"/>
        <v>0.75</v>
      </c>
      <c r="G73" s="32" t="str">
        <f t="shared" si="16"/>
        <v/>
      </c>
      <c r="H73" s="32" t="str">
        <f t="shared" si="16"/>
        <v/>
      </c>
      <c r="I73" s="32" t="str">
        <f t="shared" si="16"/>
        <v/>
      </c>
      <c r="J73" s="32" t="str">
        <f t="shared" si="16"/>
        <v/>
      </c>
      <c r="K73" s="32" t="str">
        <f t="shared" si="16"/>
        <v/>
      </c>
      <c r="L73" s="32" t="str">
        <f t="shared" si="16"/>
        <v/>
      </c>
      <c r="M73" s="32" t="str">
        <f t="shared" si="16"/>
        <v/>
      </c>
      <c r="N73" s="32" t="str">
        <f t="shared" si="16"/>
        <v/>
      </c>
      <c r="O73" s="37"/>
      <c r="P73" s="66"/>
      <c r="Q73" s="66"/>
      <c r="R73" s="66"/>
      <c r="AF73" s="20">
        <f t="shared" si="7"/>
        <v>66</v>
      </c>
      <c r="AG73" s="52" t="s">
        <v>38</v>
      </c>
      <c r="AH73" s="2"/>
      <c r="AI73" s="2">
        <v>6</v>
      </c>
      <c r="AJ73" s="2"/>
      <c r="AK73" s="2">
        <v>6</v>
      </c>
      <c r="AL73"/>
      <c r="AM73"/>
      <c r="AN73"/>
      <c r="AO73"/>
      <c r="AP73"/>
      <c r="AQ73"/>
      <c r="AR73"/>
    </row>
    <row r="74" spans="1:44" x14ac:dyDescent="0.2">
      <c r="A74" s="37" t="str">
        <f t="shared" si="13"/>
        <v>-50.9pp</v>
      </c>
      <c r="B74" s="38" t="str">
        <f t="shared" si="14"/>
        <v>0.0x</v>
      </c>
      <c r="C74" s="30" t="str">
        <f t="shared" si="15"/>
        <v>Dental Assisting</v>
      </c>
      <c r="D74" s="31">
        <f t="shared" si="11"/>
        <v>15</v>
      </c>
      <c r="E74" s="32">
        <f t="shared" ref="E74:N89" si="17">IFERROR(IF(OR(AH$7="(blank)", AH$7="Grand Total", AH$7=""),"",(AH40/HLOOKUP("Grand Total", $AG$7:$AT$1000, $AF40+1, FALSE))), "")</f>
        <v>0</v>
      </c>
      <c r="F74" s="32">
        <f t="shared" si="17"/>
        <v>1</v>
      </c>
      <c r="G74" s="32" t="str">
        <f t="shared" si="17"/>
        <v/>
      </c>
      <c r="H74" s="32" t="str">
        <f t="shared" si="17"/>
        <v/>
      </c>
      <c r="I74" s="32" t="str">
        <f t="shared" si="17"/>
        <v/>
      </c>
      <c r="J74" s="32" t="str">
        <f t="shared" si="17"/>
        <v/>
      </c>
      <c r="K74" s="32" t="str">
        <f t="shared" si="17"/>
        <v/>
      </c>
      <c r="L74" s="32" t="str">
        <f t="shared" si="17"/>
        <v/>
      </c>
      <c r="M74" s="32" t="str">
        <f t="shared" si="17"/>
        <v/>
      </c>
      <c r="N74" s="32" t="str">
        <f t="shared" si="17"/>
        <v/>
      </c>
      <c r="O74" s="37"/>
      <c r="P74" s="66"/>
      <c r="Q74" s="66"/>
      <c r="R74" s="66"/>
      <c r="AF74" s="20">
        <f t="shared" si="7"/>
        <v>67</v>
      </c>
      <c r="AG74" s="52" t="s">
        <v>35</v>
      </c>
      <c r="AH74" s="2"/>
      <c r="AI74" s="2">
        <v>4</v>
      </c>
      <c r="AJ74" s="2"/>
      <c r="AK74" s="2">
        <v>4</v>
      </c>
      <c r="AL74"/>
      <c r="AM74"/>
      <c r="AN74"/>
      <c r="AO74"/>
      <c r="AP74"/>
    </row>
    <row r="75" spans="1:44" x14ac:dyDescent="0.2">
      <c r="A75" s="37" t="str">
        <f t="shared" si="13"/>
        <v>49.1pp</v>
      </c>
      <c r="B75" s="38" t="str">
        <f t="shared" si="14"/>
        <v>2.0x</v>
      </c>
      <c r="C75" s="30" t="str">
        <f t="shared" si="15"/>
        <v>Repair Tech</v>
      </c>
      <c r="D75" s="31">
        <f t="shared" si="11"/>
        <v>14</v>
      </c>
      <c r="E75" s="32">
        <f t="shared" si="17"/>
        <v>1</v>
      </c>
      <c r="F75" s="32">
        <f t="shared" si="17"/>
        <v>0</v>
      </c>
      <c r="G75" s="32" t="str">
        <f t="shared" si="17"/>
        <v/>
      </c>
      <c r="H75" s="32" t="str">
        <f t="shared" si="17"/>
        <v/>
      </c>
      <c r="I75" s="32" t="str">
        <f t="shared" si="17"/>
        <v/>
      </c>
      <c r="J75" s="32" t="str">
        <f t="shared" si="17"/>
        <v/>
      </c>
      <c r="K75" s="32" t="str">
        <f t="shared" si="17"/>
        <v/>
      </c>
      <c r="L75" s="32" t="str">
        <f t="shared" si="17"/>
        <v/>
      </c>
      <c r="M75" s="32" t="str">
        <f t="shared" si="17"/>
        <v/>
      </c>
      <c r="N75" s="32" t="str">
        <f t="shared" si="17"/>
        <v/>
      </c>
      <c r="O75" s="37"/>
      <c r="P75" s="66"/>
      <c r="Q75" s="66"/>
      <c r="R75" s="66"/>
      <c r="AF75" s="20">
        <f t="shared" si="7"/>
        <v>68</v>
      </c>
      <c r="AG75" s="52" t="s">
        <v>76</v>
      </c>
      <c r="AH75" s="2">
        <v>2</v>
      </c>
      <c r="AI75" s="2">
        <v>2</v>
      </c>
      <c r="AJ75" s="2"/>
      <c r="AK75" s="2">
        <v>4</v>
      </c>
      <c r="AL75"/>
      <c r="AM75"/>
      <c r="AN75"/>
      <c r="AO75"/>
      <c r="AP75"/>
    </row>
    <row r="76" spans="1:44" x14ac:dyDescent="0.2">
      <c r="A76" s="37" t="str">
        <f t="shared" si="13"/>
        <v>49.1pp</v>
      </c>
      <c r="B76" s="38" t="str">
        <f t="shared" si="14"/>
        <v>2.0x</v>
      </c>
      <c r="C76" s="30" t="str">
        <f t="shared" si="15"/>
        <v>Receptionist</v>
      </c>
      <c r="D76" s="31">
        <f t="shared" si="11"/>
        <v>14</v>
      </c>
      <c r="E76" s="32">
        <f t="shared" si="17"/>
        <v>1</v>
      </c>
      <c r="F76" s="32">
        <f t="shared" si="17"/>
        <v>0</v>
      </c>
      <c r="G76" s="32" t="str">
        <f t="shared" si="17"/>
        <v/>
      </c>
      <c r="H76" s="32" t="str">
        <f t="shared" si="17"/>
        <v/>
      </c>
      <c r="I76" s="32" t="str">
        <f t="shared" si="17"/>
        <v/>
      </c>
      <c r="J76" s="32" t="str">
        <f t="shared" si="17"/>
        <v/>
      </c>
      <c r="K76" s="32" t="str">
        <f t="shared" si="17"/>
        <v/>
      </c>
      <c r="L76" s="32" t="str">
        <f t="shared" si="17"/>
        <v/>
      </c>
      <c r="M76" s="32" t="str">
        <f t="shared" si="17"/>
        <v/>
      </c>
      <c r="N76" s="32" t="str">
        <f t="shared" si="17"/>
        <v/>
      </c>
      <c r="O76" s="37"/>
      <c r="P76" s="66"/>
      <c r="Q76" s="66"/>
      <c r="R76" s="66"/>
      <c r="AF76" s="20">
        <f t="shared" si="7"/>
        <v>69</v>
      </c>
      <c r="AG76" s="52" t="s">
        <v>70</v>
      </c>
      <c r="AH76" s="2">
        <v>2</v>
      </c>
      <c r="AI76" s="2">
        <v>2</v>
      </c>
      <c r="AJ76" s="2"/>
      <c r="AK76" s="2">
        <v>4</v>
      </c>
      <c r="AL76"/>
      <c r="AM76"/>
      <c r="AN76"/>
      <c r="AO76"/>
      <c r="AP76"/>
    </row>
    <row r="77" spans="1:44" x14ac:dyDescent="0.2">
      <c r="A77" s="37" t="str">
        <f t="shared" si="13"/>
        <v>13.4pp</v>
      </c>
      <c r="B77" s="38" t="str">
        <f t="shared" si="14"/>
        <v>1.3x</v>
      </c>
      <c r="C77" s="30" t="str">
        <f t="shared" si="15"/>
        <v>Health Aides/Attendants/Orderlies, Other</v>
      </c>
      <c r="D77" s="31">
        <f t="shared" si="11"/>
        <v>14</v>
      </c>
      <c r="E77" s="32">
        <f t="shared" si="17"/>
        <v>0.6428571428571429</v>
      </c>
      <c r="F77" s="32">
        <f t="shared" si="17"/>
        <v>0.35714285714285715</v>
      </c>
      <c r="G77" s="32" t="str">
        <f t="shared" si="17"/>
        <v/>
      </c>
      <c r="H77" s="32" t="str">
        <f t="shared" si="17"/>
        <v/>
      </c>
      <c r="I77" s="32" t="str">
        <f t="shared" si="17"/>
        <v/>
      </c>
      <c r="J77" s="32" t="str">
        <f t="shared" si="17"/>
        <v/>
      </c>
      <c r="K77" s="32" t="str">
        <f t="shared" si="17"/>
        <v/>
      </c>
      <c r="L77" s="32" t="str">
        <f t="shared" si="17"/>
        <v/>
      </c>
      <c r="M77" s="32" t="str">
        <f t="shared" si="17"/>
        <v/>
      </c>
      <c r="N77" s="32" t="str">
        <f t="shared" si="17"/>
        <v/>
      </c>
      <c r="O77" s="37"/>
      <c r="P77" s="66"/>
      <c r="Q77" s="66"/>
      <c r="R77" s="66"/>
      <c r="AF77" s="20">
        <f t="shared" si="7"/>
        <v>70</v>
      </c>
      <c r="AG77" s="52" t="s">
        <v>25</v>
      </c>
      <c r="AH77" s="2"/>
      <c r="AI77" s="2">
        <v>4</v>
      </c>
      <c r="AJ77" s="2"/>
      <c r="AK77" s="2">
        <v>4</v>
      </c>
      <c r="AL77"/>
      <c r="AM77"/>
      <c r="AN77"/>
      <c r="AO77"/>
      <c r="AP77"/>
    </row>
    <row r="78" spans="1:44" x14ac:dyDescent="0.2">
      <c r="A78" s="37" t="str">
        <f t="shared" si="13"/>
        <v>49.1pp</v>
      </c>
      <c r="B78" s="38" t="str">
        <f t="shared" si="14"/>
        <v>2.0x</v>
      </c>
      <c r="C78" s="30" t="str">
        <f t="shared" si="15"/>
        <v>Automotive Tech</v>
      </c>
      <c r="D78" s="31">
        <f t="shared" si="11"/>
        <v>14</v>
      </c>
      <c r="E78" s="32">
        <f t="shared" si="17"/>
        <v>1</v>
      </c>
      <c r="F78" s="32">
        <f t="shared" si="17"/>
        <v>0</v>
      </c>
      <c r="G78" s="32" t="str">
        <f t="shared" si="17"/>
        <v/>
      </c>
      <c r="H78" s="32" t="str">
        <f t="shared" si="17"/>
        <v/>
      </c>
      <c r="I78" s="32" t="str">
        <f t="shared" si="17"/>
        <v/>
      </c>
      <c r="J78" s="32" t="str">
        <f t="shared" si="17"/>
        <v/>
      </c>
      <c r="K78" s="32" t="str">
        <f t="shared" si="17"/>
        <v/>
      </c>
      <c r="L78" s="32" t="str">
        <f t="shared" si="17"/>
        <v/>
      </c>
      <c r="M78" s="32" t="str">
        <f t="shared" si="17"/>
        <v/>
      </c>
      <c r="N78" s="32" t="str">
        <f t="shared" si="17"/>
        <v/>
      </c>
      <c r="O78" s="37"/>
      <c r="P78" s="66"/>
      <c r="Q78" s="66"/>
      <c r="R78" s="66"/>
      <c r="AF78" s="20">
        <f t="shared" si="7"/>
        <v>71</v>
      </c>
      <c r="AG78" s="52" t="s">
        <v>34</v>
      </c>
      <c r="AH78" s="2">
        <v>2</v>
      </c>
      <c r="AI78" s="2">
        <v>2</v>
      </c>
      <c r="AJ78" s="2"/>
      <c r="AK78" s="2">
        <v>4</v>
      </c>
      <c r="AL78"/>
      <c r="AM78"/>
      <c r="AN78"/>
      <c r="AO78"/>
      <c r="AP78"/>
    </row>
    <row r="79" spans="1:44" x14ac:dyDescent="0.2">
      <c r="A79" s="37" t="str">
        <f t="shared" si="13"/>
        <v>49.1pp</v>
      </c>
      <c r="B79" s="38" t="str">
        <f t="shared" si="14"/>
        <v>2.0x</v>
      </c>
      <c r="C79" s="30" t="str">
        <f t="shared" si="15"/>
        <v>Diesel Technology</v>
      </c>
      <c r="D79" s="31">
        <f t="shared" si="11"/>
        <v>14</v>
      </c>
      <c r="E79" s="32">
        <f t="shared" si="17"/>
        <v>1</v>
      </c>
      <c r="F79" s="32">
        <f t="shared" si="17"/>
        <v>0</v>
      </c>
      <c r="G79" s="32" t="str">
        <f t="shared" si="17"/>
        <v/>
      </c>
      <c r="H79" s="32" t="str">
        <f t="shared" si="17"/>
        <v/>
      </c>
      <c r="I79" s="32" t="str">
        <f t="shared" si="17"/>
        <v/>
      </c>
      <c r="J79" s="32" t="str">
        <f t="shared" si="17"/>
        <v/>
      </c>
      <c r="K79" s="32" t="str">
        <f t="shared" si="17"/>
        <v/>
      </c>
      <c r="L79" s="32" t="str">
        <f t="shared" si="17"/>
        <v/>
      </c>
      <c r="M79" s="32" t="str">
        <f t="shared" si="17"/>
        <v/>
      </c>
      <c r="N79" s="32" t="str">
        <f t="shared" si="17"/>
        <v/>
      </c>
      <c r="O79" s="37"/>
      <c r="P79" s="66"/>
      <c r="Q79" s="66"/>
      <c r="R79" s="66"/>
      <c r="AF79" s="20">
        <f t="shared" si="7"/>
        <v>72</v>
      </c>
      <c r="AG79" s="52" t="s">
        <v>59</v>
      </c>
      <c r="AH79" s="2"/>
      <c r="AI79" s="2"/>
      <c r="AJ79" s="2"/>
      <c r="AK79" s="2"/>
      <c r="AL79"/>
      <c r="AM79"/>
      <c r="AN79"/>
      <c r="AO79"/>
      <c r="AP79"/>
    </row>
    <row r="80" spans="1:44" x14ac:dyDescent="0.2">
      <c r="A80" s="37" t="str">
        <f t="shared" si="13"/>
        <v>49.1pp</v>
      </c>
      <c r="B80" s="38" t="str">
        <f t="shared" si="14"/>
        <v>2.0x</v>
      </c>
      <c r="C80" s="30" t="str">
        <f t="shared" si="15"/>
        <v>Graphic Design</v>
      </c>
      <c r="D80" s="31">
        <f t="shared" si="11"/>
        <v>14</v>
      </c>
      <c r="E80" s="32">
        <f t="shared" si="17"/>
        <v>1</v>
      </c>
      <c r="F80" s="32">
        <f t="shared" si="17"/>
        <v>0</v>
      </c>
      <c r="G80" s="32" t="str">
        <f t="shared" si="17"/>
        <v/>
      </c>
      <c r="H80" s="32" t="str">
        <f t="shared" si="17"/>
        <v/>
      </c>
      <c r="I80" s="32" t="str">
        <f t="shared" si="17"/>
        <v/>
      </c>
      <c r="J80" s="32" t="str">
        <f t="shared" si="17"/>
        <v/>
      </c>
      <c r="K80" s="32" t="str">
        <f t="shared" si="17"/>
        <v/>
      </c>
      <c r="L80" s="32" t="str">
        <f t="shared" si="17"/>
        <v/>
      </c>
      <c r="M80" s="32" t="str">
        <f t="shared" si="17"/>
        <v/>
      </c>
      <c r="N80" s="32" t="str">
        <f t="shared" si="17"/>
        <v/>
      </c>
      <c r="O80" s="37"/>
      <c r="P80" s="66"/>
      <c r="Q80" s="66"/>
      <c r="R80" s="66"/>
      <c r="AF80" s="20">
        <f t="shared" si="7"/>
        <v>73</v>
      </c>
    </row>
    <row r="81" spans="1:32" x14ac:dyDescent="0.2">
      <c r="A81" s="37" t="str">
        <f t="shared" si="13"/>
        <v>-50.9pp</v>
      </c>
      <c r="B81" s="38" t="str">
        <f t="shared" si="14"/>
        <v>0.0x</v>
      </c>
      <c r="C81" s="30" t="str">
        <f t="shared" si="15"/>
        <v>Culinary Arts</v>
      </c>
      <c r="D81" s="31">
        <f t="shared" si="11"/>
        <v>14</v>
      </c>
      <c r="E81" s="32">
        <f t="shared" si="17"/>
        <v>0</v>
      </c>
      <c r="F81" s="32">
        <f t="shared" si="17"/>
        <v>1</v>
      </c>
      <c r="G81" s="32" t="str">
        <f t="shared" si="17"/>
        <v/>
      </c>
      <c r="H81" s="32" t="str">
        <f t="shared" si="17"/>
        <v/>
      </c>
      <c r="I81" s="32" t="str">
        <f t="shared" si="17"/>
        <v/>
      </c>
      <c r="J81" s="32" t="str">
        <f t="shared" si="17"/>
        <v/>
      </c>
      <c r="K81" s="32" t="str">
        <f t="shared" si="17"/>
        <v/>
      </c>
      <c r="L81" s="32" t="str">
        <f t="shared" si="17"/>
        <v/>
      </c>
      <c r="M81" s="32" t="str">
        <f t="shared" si="17"/>
        <v/>
      </c>
      <c r="N81" s="32" t="str">
        <f t="shared" si="17"/>
        <v/>
      </c>
      <c r="O81" s="37"/>
      <c r="P81" s="66"/>
      <c r="Q81" s="66"/>
      <c r="R81" s="66"/>
      <c r="AF81" s="20">
        <f t="shared" si="7"/>
        <v>74</v>
      </c>
    </row>
    <row r="82" spans="1:32" x14ac:dyDescent="0.2">
      <c r="A82" s="37" t="str">
        <f t="shared" si="13"/>
        <v>-50.9pp</v>
      </c>
      <c r="B82" s="38" t="str">
        <f t="shared" si="14"/>
        <v>0.0x</v>
      </c>
      <c r="C82" s="30" t="str">
        <f t="shared" si="15"/>
        <v>Natural Resource</v>
      </c>
      <c r="D82" s="31">
        <f t="shared" si="11"/>
        <v>14</v>
      </c>
      <c r="E82" s="32">
        <f t="shared" si="17"/>
        <v>0</v>
      </c>
      <c r="F82" s="32">
        <f t="shared" si="17"/>
        <v>1</v>
      </c>
      <c r="G82" s="32" t="str">
        <f t="shared" si="17"/>
        <v/>
      </c>
      <c r="H82" s="32" t="str">
        <f t="shared" si="17"/>
        <v/>
      </c>
      <c r="I82" s="32" t="str">
        <f t="shared" si="17"/>
        <v/>
      </c>
      <c r="J82" s="32" t="str">
        <f t="shared" si="17"/>
        <v/>
      </c>
      <c r="K82" s="32" t="str">
        <f t="shared" si="17"/>
        <v/>
      </c>
      <c r="L82" s="32" t="str">
        <f t="shared" si="17"/>
        <v/>
      </c>
      <c r="M82" s="32" t="str">
        <f t="shared" si="17"/>
        <v/>
      </c>
      <c r="N82" s="32" t="str">
        <f t="shared" si="17"/>
        <v/>
      </c>
      <c r="O82" s="37"/>
      <c r="P82" s="66"/>
      <c r="Q82" s="66"/>
      <c r="R82" s="66"/>
      <c r="AF82" s="20">
        <f t="shared" si="7"/>
        <v>75</v>
      </c>
    </row>
    <row r="83" spans="1:32" x14ac:dyDescent="0.2">
      <c r="A83" s="37" t="str">
        <f t="shared" si="13"/>
        <v>49.1pp</v>
      </c>
      <c r="B83" s="38" t="str">
        <f t="shared" si="14"/>
        <v>2.0x</v>
      </c>
      <c r="C83" s="30" t="str">
        <f t="shared" si="15"/>
        <v>Powerpoint</v>
      </c>
      <c r="D83" s="31">
        <f t="shared" si="11"/>
        <v>14</v>
      </c>
      <c r="E83" s="32">
        <f t="shared" si="17"/>
        <v>1</v>
      </c>
      <c r="F83" s="32">
        <f t="shared" si="17"/>
        <v>0</v>
      </c>
      <c r="G83" s="32" t="str">
        <f t="shared" si="17"/>
        <v/>
      </c>
      <c r="H83" s="32" t="str">
        <f t="shared" si="17"/>
        <v/>
      </c>
      <c r="I83" s="32" t="str">
        <f t="shared" si="17"/>
        <v/>
      </c>
      <c r="J83" s="32" t="str">
        <f t="shared" si="17"/>
        <v/>
      </c>
      <c r="K83" s="32" t="str">
        <f t="shared" si="17"/>
        <v/>
      </c>
      <c r="L83" s="32" t="str">
        <f t="shared" si="17"/>
        <v/>
      </c>
      <c r="M83" s="32" t="str">
        <f t="shared" si="17"/>
        <v/>
      </c>
      <c r="N83" s="32" t="str">
        <f t="shared" si="17"/>
        <v/>
      </c>
      <c r="O83" s="37"/>
      <c r="P83" s="66"/>
      <c r="Q83" s="66"/>
      <c r="R83" s="66"/>
      <c r="AF83" s="20">
        <f t="shared" si="7"/>
        <v>76</v>
      </c>
    </row>
    <row r="84" spans="1:32" x14ac:dyDescent="0.2">
      <c r="A84" s="37" t="str">
        <f t="shared" si="13"/>
        <v>49.1pp</v>
      </c>
      <c r="B84" s="38" t="str">
        <f t="shared" si="14"/>
        <v>2.0x</v>
      </c>
      <c r="C84" s="30" t="str">
        <f t="shared" si="15"/>
        <v>Legal Admin Assist</v>
      </c>
      <c r="D84" s="31">
        <f t="shared" si="11"/>
        <v>14</v>
      </c>
      <c r="E84" s="32">
        <f t="shared" si="17"/>
        <v>1</v>
      </c>
      <c r="F84" s="32">
        <f t="shared" si="17"/>
        <v>0</v>
      </c>
      <c r="G84" s="32" t="str">
        <f t="shared" si="17"/>
        <v/>
      </c>
      <c r="H84" s="32" t="str">
        <f t="shared" si="17"/>
        <v/>
      </c>
      <c r="I84" s="32" t="str">
        <f t="shared" si="17"/>
        <v/>
      </c>
      <c r="J84" s="32" t="str">
        <f t="shared" si="17"/>
        <v/>
      </c>
      <c r="K84" s="32" t="str">
        <f t="shared" si="17"/>
        <v/>
      </c>
      <c r="L84" s="32" t="str">
        <f t="shared" si="17"/>
        <v/>
      </c>
      <c r="M84" s="32" t="str">
        <f t="shared" si="17"/>
        <v/>
      </c>
      <c r="N84" s="32" t="str">
        <f t="shared" si="17"/>
        <v/>
      </c>
      <c r="O84" s="37"/>
      <c r="P84" s="66"/>
      <c r="Q84" s="66"/>
      <c r="R84" s="66"/>
      <c r="AF84" s="20">
        <f t="shared" si="7"/>
        <v>77</v>
      </c>
    </row>
    <row r="85" spans="1:32" x14ac:dyDescent="0.2">
      <c r="A85" s="37" t="str">
        <f t="shared" si="13"/>
        <v>2.9pp</v>
      </c>
      <c r="B85" s="38" t="str">
        <f t="shared" si="14"/>
        <v>1.1x</v>
      </c>
      <c r="C85" s="30" t="str">
        <f t="shared" si="15"/>
        <v>Emergency Medical Technician (EMT Paramedic)</v>
      </c>
      <c r="D85" s="31">
        <f t="shared" si="11"/>
        <v>13</v>
      </c>
      <c r="E85" s="32">
        <f t="shared" si="17"/>
        <v>0.53846153846153844</v>
      </c>
      <c r="F85" s="32">
        <f t="shared" si="17"/>
        <v>0.46153846153846156</v>
      </c>
      <c r="G85" s="32" t="str">
        <f t="shared" si="17"/>
        <v/>
      </c>
      <c r="H85" s="32" t="str">
        <f t="shared" si="17"/>
        <v/>
      </c>
      <c r="I85" s="32" t="str">
        <f t="shared" si="17"/>
        <v/>
      </c>
      <c r="J85" s="32" t="str">
        <f t="shared" si="17"/>
        <v/>
      </c>
      <c r="K85" s="32" t="str">
        <f t="shared" si="17"/>
        <v/>
      </c>
      <c r="L85" s="32" t="str">
        <f t="shared" si="17"/>
        <v/>
      </c>
      <c r="M85" s="32" t="str">
        <f t="shared" si="17"/>
        <v/>
      </c>
      <c r="N85" s="32" t="str">
        <f t="shared" si="17"/>
        <v/>
      </c>
      <c r="O85" s="37"/>
      <c r="P85" s="66"/>
      <c r="Q85" s="66"/>
      <c r="R85" s="66"/>
      <c r="AF85" s="20">
        <f t="shared" si="7"/>
        <v>78</v>
      </c>
    </row>
    <row r="86" spans="1:32" x14ac:dyDescent="0.2">
      <c r="A86" s="37" t="str">
        <f t="shared" si="13"/>
        <v>-50.9pp</v>
      </c>
      <c r="B86" s="38" t="str">
        <f t="shared" si="14"/>
        <v>0.0x</v>
      </c>
      <c r="C86" s="30" t="str">
        <f t="shared" si="15"/>
        <v>Financial Tech</v>
      </c>
      <c r="D86" s="31">
        <f t="shared" si="11"/>
        <v>12</v>
      </c>
      <c r="E86" s="32">
        <f t="shared" si="17"/>
        <v>0</v>
      </c>
      <c r="F86" s="32">
        <f t="shared" si="17"/>
        <v>1</v>
      </c>
      <c r="G86" s="32" t="str">
        <f t="shared" si="17"/>
        <v/>
      </c>
      <c r="H86" s="32" t="str">
        <f t="shared" si="17"/>
        <v/>
      </c>
      <c r="I86" s="32" t="str">
        <f t="shared" si="17"/>
        <v/>
      </c>
      <c r="J86" s="32" t="str">
        <f t="shared" si="17"/>
        <v/>
      </c>
      <c r="K86" s="32" t="str">
        <f t="shared" si="17"/>
        <v/>
      </c>
      <c r="L86" s="32" t="str">
        <f t="shared" si="17"/>
        <v/>
      </c>
      <c r="M86" s="32" t="str">
        <f t="shared" si="17"/>
        <v/>
      </c>
      <c r="N86" s="32" t="str">
        <f t="shared" si="17"/>
        <v/>
      </c>
      <c r="O86" s="37"/>
      <c r="P86" s="66"/>
      <c r="Q86" s="66"/>
      <c r="R86" s="66"/>
      <c r="AF86" s="20">
        <f t="shared" si="7"/>
        <v>79</v>
      </c>
    </row>
    <row r="87" spans="1:32" x14ac:dyDescent="0.2">
      <c r="A87" s="37" t="str">
        <f t="shared" si="13"/>
        <v>49.1pp</v>
      </c>
      <c r="B87" s="38" t="str">
        <f t="shared" si="14"/>
        <v>2.0x</v>
      </c>
      <c r="C87" s="30" t="str">
        <f t="shared" si="15"/>
        <v>Env Resource Management</v>
      </c>
      <c r="D87" s="31">
        <f t="shared" si="11"/>
        <v>12</v>
      </c>
      <c r="E87" s="32">
        <f t="shared" si="17"/>
        <v>1</v>
      </c>
      <c r="F87" s="32">
        <f t="shared" si="17"/>
        <v>0</v>
      </c>
      <c r="G87" s="32" t="str">
        <f t="shared" si="17"/>
        <v/>
      </c>
      <c r="H87" s="32" t="str">
        <f t="shared" si="17"/>
        <v/>
      </c>
      <c r="I87" s="32" t="str">
        <f t="shared" si="17"/>
        <v/>
      </c>
      <c r="J87" s="32" t="str">
        <f t="shared" si="17"/>
        <v/>
      </c>
      <c r="K87" s="32" t="str">
        <f t="shared" si="17"/>
        <v/>
      </c>
      <c r="L87" s="32" t="str">
        <f t="shared" si="17"/>
        <v/>
      </c>
      <c r="M87" s="32" t="str">
        <f t="shared" si="17"/>
        <v/>
      </c>
      <c r="N87" s="32" t="str">
        <f t="shared" si="17"/>
        <v/>
      </c>
      <c r="O87" s="37"/>
      <c r="P87" s="66"/>
      <c r="Q87" s="66"/>
      <c r="R87" s="66"/>
      <c r="AF87" s="20">
        <f t="shared" si="7"/>
        <v>80</v>
      </c>
    </row>
    <row r="88" spans="1:32" x14ac:dyDescent="0.2">
      <c r="A88" s="37" t="str">
        <f t="shared" si="13"/>
        <v>49.1pp</v>
      </c>
      <c r="B88" s="38" t="str">
        <f t="shared" si="14"/>
        <v>2.0x</v>
      </c>
      <c r="C88" s="30" t="str">
        <f t="shared" si="15"/>
        <v>Office Assistant</v>
      </c>
      <c r="D88" s="31">
        <f t="shared" si="11"/>
        <v>12</v>
      </c>
      <c r="E88" s="32">
        <f t="shared" si="17"/>
        <v>1</v>
      </c>
      <c r="F88" s="32">
        <f t="shared" si="17"/>
        <v>0</v>
      </c>
      <c r="G88" s="32" t="str">
        <f t="shared" si="17"/>
        <v/>
      </c>
      <c r="H88" s="32" t="str">
        <f t="shared" si="17"/>
        <v/>
      </c>
      <c r="I88" s="32" t="str">
        <f t="shared" si="17"/>
        <v/>
      </c>
      <c r="J88" s="32" t="str">
        <f t="shared" si="17"/>
        <v/>
      </c>
      <c r="K88" s="32" t="str">
        <f t="shared" si="17"/>
        <v/>
      </c>
      <c r="L88" s="32" t="str">
        <f t="shared" si="17"/>
        <v/>
      </c>
      <c r="M88" s="32" t="str">
        <f t="shared" si="17"/>
        <v/>
      </c>
      <c r="N88" s="32" t="str">
        <f t="shared" si="17"/>
        <v/>
      </c>
      <c r="O88" s="37"/>
      <c r="P88" s="66"/>
      <c r="Q88" s="66"/>
      <c r="R88" s="66"/>
      <c r="AF88" s="20">
        <f t="shared" si="7"/>
        <v>81</v>
      </c>
    </row>
    <row r="89" spans="1:32" x14ac:dyDescent="0.2">
      <c r="A89" s="37" t="str">
        <f t="shared" si="13"/>
        <v>-50.9pp</v>
      </c>
      <c r="B89" s="38" t="str">
        <f t="shared" si="14"/>
        <v>0.0x</v>
      </c>
      <c r="C89" s="30" t="str">
        <f t="shared" si="15"/>
        <v>Digital Design</v>
      </c>
      <c r="D89" s="31">
        <f t="shared" si="11"/>
        <v>12</v>
      </c>
      <c r="E89" s="32">
        <f t="shared" si="17"/>
        <v>0</v>
      </c>
      <c r="F89" s="32">
        <f t="shared" si="17"/>
        <v>1</v>
      </c>
      <c r="G89" s="32" t="str">
        <f t="shared" si="17"/>
        <v/>
      </c>
      <c r="H89" s="32" t="str">
        <f t="shared" si="17"/>
        <v/>
      </c>
      <c r="I89" s="32" t="str">
        <f t="shared" si="17"/>
        <v/>
      </c>
      <c r="J89" s="32" t="str">
        <f t="shared" si="17"/>
        <v/>
      </c>
      <c r="K89" s="32" t="str">
        <f t="shared" si="17"/>
        <v/>
      </c>
      <c r="L89" s="32" t="str">
        <f t="shared" si="17"/>
        <v/>
      </c>
      <c r="M89" s="32" t="str">
        <f t="shared" si="17"/>
        <v/>
      </c>
      <c r="N89" s="32" t="str">
        <f t="shared" si="17"/>
        <v/>
      </c>
      <c r="O89" s="37"/>
      <c r="P89" s="66"/>
      <c r="Q89" s="66"/>
      <c r="R89" s="66"/>
      <c r="AF89" s="20">
        <f t="shared" si="7"/>
        <v>82</v>
      </c>
    </row>
    <row r="90" spans="1:32" x14ac:dyDescent="0.2">
      <c r="A90" s="37" t="str">
        <f t="shared" si="13"/>
        <v>-50.9pp</v>
      </c>
      <c r="B90" s="38" t="str">
        <f t="shared" si="14"/>
        <v>0.0x</v>
      </c>
      <c r="C90" s="30" t="str">
        <f t="shared" si="15"/>
        <v>Human Services</v>
      </c>
      <c r="D90" s="31">
        <f t="shared" si="11"/>
        <v>12</v>
      </c>
      <c r="E90" s="32">
        <f t="shared" ref="E90:N105" si="18">IFERROR(IF(OR(AH$7="(blank)", AH$7="Grand Total", AH$7=""),"",(AH56/HLOOKUP("Grand Total", $AG$7:$AT$1000, $AF56+1, FALSE))), "")</f>
        <v>0</v>
      </c>
      <c r="F90" s="32">
        <f t="shared" si="18"/>
        <v>1</v>
      </c>
      <c r="G90" s="32" t="str">
        <f t="shared" si="18"/>
        <v/>
      </c>
      <c r="H90" s="32" t="str">
        <f t="shared" si="18"/>
        <v/>
      </c>
      <c r="I90" s="32" t="str">
        <f t="shared" si="18"/>
        <v/>
      </c>
      <c r="J90" s="32" t="str">
        <f t="shared" si="18"/>
        <v/>
      </c>
      <c r="K90" s="32" t="str">
        <f t="shared" si="18"/>
        <v/>
      </c>
      <c r="L90" s="32" t="str">
        <f t="shared" si="18"/>
        <v/>
      </c>
      <c r="M90" s="32" t="str">
        <f t="shared" si="18"/>
        <v/>
      </c>
      <c r="N90" s="32" t="str">
        <f t="shared" si="18"/>
        <v/>
      </c>
      <c r="O90" s="37"/>
      <c r="P90" s="66"/>
      <c r="Q90" s="66"/>
      <c r="R90" s="66"/>
      <c r="AF90" s="20">
        <f t="shared" si="7"/>
        <v>83</v>
      </c>
    </row>
    <row r="91" spans="1:32" x14ac:dyDescent="0.2">
      <c r="A91" s="37" t="str">
        <f t="shared" si="13"/>
        <v>49.1pp</v>
      </c>
      <c r="B91" s="38" t="str">
        <f t="shared" si="14"/>
        <v>2.0x</v>
      </c>
      <c r="C91" s="30" t="str">
        <f t="shared" si="15"/>
        <v>Computer Info Sys</v>
      </c>
      <c r="D91" s="31">
        <f t="shared" si="11"/>
        <v>12</v>
      </c>
      <c r="E91" s="32">
        <f t="shared" si="18"/>
        <v>1</v>
      </c>
      <c r="F91" s="32">
        <f t="shared" si="18"/>
        <v>0</v>
      </c>
      <c r="G91" s="32" t="str">
        <f t="shared" si="18"/>
        <v/>
      </c>
      <c r="H91" s="32" t="str">
        <f t="shared" si="18"/>
        <v/>
      </c>
      <c r="I91" s="32" t="str">
        <f t="shared" si="18"/>
        <v/>
      </c>
      <c r="J91" s="32" t="str">
        <f t="shared" si="18"/>
        <v/>
      </c>
      <c r="K91" s="32" t="str">
        <f t="shared" si="18"/>
        <v/>
      </c>
      <c r="L91" s="32" t="str">
        <f t="shared" si="18"/>
        <v/>
      </c>
      <c r="M91" s="32" t="str">
        <f t="shared" si="18"/>
        <v/>
      </c>
      <c r="N91" s="32" t="str">
        <f t="shared" si="18"/>
        <v/>
      </c>
      <c r="O91" s="37"/>
      <c r="P91" s="66"/>
      <c r="Q91" s="66"/>
      <c r="R91" s="66"/>
      <c r="AF91" s="20">
        <f t="shared" si="7"/>
        <v>84</v>
      </c>
    </row>
    <row r="92" spans="1:32" x14ac:dyDescent="0.2">
      <c r="A92" s="37" t="str">
        <f t="shared" si="13"/>
        <v>-50.9pp</v>
      </c>
      <c r="B92" s="38" t="str">
        <f t="shared" si="14"/>
        <v>0.0x</v>
      </c>
      <c r="C92" s="30" t="str">
        <f t="shared" si="15"/>
        <v>Information Tech</v>
      </c>
      <c r="D92" s="31">
        <f t="shared" si="11"/>
        <v>12</v>
      </c>
      <c r="E92" s="32">
        <f t="shared" si="18"/>
        <v>0</v>
      </c>
      <c r="F92" s="32">
        <f t="shared" si="18"/>
        <v>1</v>
      </c>
      <c r="G92" s="32" t="str">
        <f t="shared" si="18"/>
        <v/>
      </c>
      <c r="H92" s="32" t="str">
        <f t="shared" si="18"/>
        <v/>
      </c>
      <c r="I92" s="32" t="str">
        <f t="shared" si="18"/>
        <v/>
      </c>
      <c r="J92" s="32" t="str">
        <f t="shared" si="18"/>
        <v/>
      </c>
      <c r="K92" s="32" t="str">
        <f t="shared" si="18"/>
        <v/>
      </c>
      <c r="L92" s="32" t="str">
        <f t="shared" si="18"/>
        <v/>
      </c>
      <c r="M92" s="32" t="str">
        <f t="shared" si="18"/>
        <v/>
      </c>
      <c r="N92" s="32" t="str">
        <f t="shared" si="18"/>
        <v/>
      </c>
      <c r="O92" s="37"/>
      <c r="P92" s="66"/>
      <c r="Q92" s="66"/>
      <c r="R92" s="66"/>
      <c r="AF92" s="20">
        <f t="shared" si="7"/>
        <v>85</v>
      </c>
    </row>
    <row r="93" spans="1:32" x14ac:dyDescent="0.2">
      <c r="A93" s="37" t="str">
        <f t="shared" si="13"/>
        <v>7.4pp</v>
      </c>
      <c r="B93" s="38" t="str">
        <f t="shared" si="14"/>
        <v>1.1x</v>
      </c>
      <c r="C93" s="30" t="str">
        <f t="shared" si="15"/>
        <v>Water Quality and Wastewater Treatment Management (Recertification/Relicensure)</v>
      </c>
      <c r="D93" s="31">
        <f t="shared" si="11"/>
        <v>12</v>
      </c>
      <c r="E93" s="32">
        <f t="shared" si="18"/>
        <v>0.58333333333333337</v>
      </c>
      <c r="F93" s="32">
        <f t="shared" si="18"/>
        <v>0.41666666666666669</v>
      </c>
      <c r="G93" s="32" t="str">
        <f t="shared" si="18"/>
        <v/>
      </c>
      <c r="H93" s="32" t="str">
        <f t="shared" si="18"/>
        <v/>
      </c>
      <c r="I93" s="32" t="str">
        <f t="shared" si="18"/>
        <v/>
      </c>
      <c r="J93" s="32" t="str">
        <f t="shared" si="18"/>
        <v/>
      </c>
      <c r="K93" s="32" t="str">
        <f t="shared" si="18"/>
        <v/>
      </c>
      <c r="L93" s="32" t="str">
        <f t="shared" si="18"/>
        <v/>
      </c>
      <c r="M93" s="32" t="str">
        <f t="shared" si="18"/>
        <v/>
      </c>
      <c r="N93" s="32" t="str">
        <f t="shared" si="18"/>
        <v/>
      </c>
      <c r="O93" s="37"/>
      <c r="P93" s="66"/>
      <c r="Q93" s="66"/>
      <c r="R93" s="66"/>
      <c r="AF93" s="20">
        <f t="shared" ref="AF93:AF156" si="19">AF92+1</f>
        <v>86</v>
      </c>
    </row>
    <row r="94" spans="1:32" x14ac:dyDescent="0.2">
      <c r="A94" s="37" t="str">
        <f t="shared" si="13"/>
        <v>-50.9pp</v>
      </c>
      <c r="B94" s="38" t="str">
        <f t="shared" si="14"/>
        <v>0.0x</v>
      </c>
      <c r="C94" s="30" t="str">
        <f t="shared" si="15"/>
        <v>Accounting</v>
      </c>
      <c r="D94" s="31">
        <f t="shared" si="11"/>
        <v>12</v>
      </c>
      <c r="E94" s="32">
        <f t="shared" si="18"/>
        <v>0</v>
      </c>
      <c r="F94" s="32">
        <f t="shared" si="18"/>
        <v>1</v>
      </c>
      <c r="G94" s="32" t="str">
        <f t="shared" si="18"/>
        <v/>
      </c>
      <c r="H94" s="32" t="str">
        <f t="shared" si="18"/>
        <v/>
      </c>
      <c r="I94" s="32" t="str">
        <f t="shared" si="18"/>
        <v/>
      </c>
      <c r="J94" s="32" t="str">
        <f t="shared" si="18"/>
        <v/>
      </c>
      <c r="K94" s="32" t="str">
        <f t="shared" si="18"/>
        <v/>
      </c>
      <c r="L94" s="32" t="str">
        <f t="shared" si="18"/>
        <v/>
      </c>
      <c r="M94" s="32" t="str">
        <f t="shared" si="18"/>
        <v/>
      </c>
      <c r="N94" s="32" t="str">
        <f t="shared" si="18"/>
        <v/>
      </c>
      <c r="O94" s="37"/>
      <c r="P94" s="66"/>
      <c r="Q94" s="66"/>
      <c r="R94" s="66"/>
      <c r="AF94" s="20">
        <f t="shared" si="19"/>
        <v>87</v>
      </c>
    </row>
    <row r="95" spans="1:32" x14ac:dyDescent="0.2">
      <c r="A95" s="37" t="str">
        <f t="shared" si="13"/>
        <v>49.1pp</v>
      </c>
      <c r="B95" s="38" t="str">
        <f t="shared" si="14"/>
        <v>2.0x</v>
      </c>
      <c r="C95" s="30" t="str">
        <f t="shared" si="15"/>
        <v>Marine Technology</v>
      </c>
      <c r="D95" s="31">
        <f t="shared" si="11"/>
        <v>12</v>
      </c>
      <c r="E95" s="32">
        <f t="shared" si="18"/>
        <v>1</v>
      </c>
      <c r="F95" s="32">
        <f t="shared" si="18"/>
        <v>0</v>
      </c>
      <c r="G95" s="32" t="str">
        <f t="shared" si="18"/>
        <v/>
      </c>
      <c r="H95" s="32" t="str">
        <f t="shared" si="18"/>
        <v/>
      </c>
      <c r="I95" s="32" t="str">
        <f t="shared" si="18"/>
        <v/>
      </c>
      <c r="J95" s="32" t="str">
        <f t="shared" si="18"/>
        <v/>
      </c>
      <c r="K95" s="32" t="str">
        <f t="shared" si="18"/>
        <v/>
      </c>
      <c r="L95" s="32" t="str">
        <f t="shared" si="18"/>
        <v/>
      </c>
      <c r="M95" s="32" t="str">
        <f t="shared" si="18"/>
        <v/>
      </c>
      <c r="N95" s="32" t="str">
        <f t="shared" si="18"/>
        <v/>
      </c>
      <c r="O95" s="37"/>
      <c r="P95" s="66"/>
      <c r="Q95" s="66"/>
      <c r="R95" s="66"/>
      <c r="AF95" s="20">
        <f t="shared" si="19"/>
        <v>88</v>
      </c>
    </row>
    <row r="96" spans="1:32" x14ac:dyDescent="0.2">
      <c r="A96" s="37" t="str">
        <f t="shared" si="13"/>
        <v>49.1pp</v>
      </c>
      <c r="B96" s="38" t="str">
        <f t="shared" si="14"/>
        <v>2.0x</v>
      </c>
      <c r="C96" s="30" t="str">
        <f t="shared" si="15"/>
        <v>Business Managemnt</v>
      </c>
      <c r="D96" s="31">
        <f t="shared" si="11"/>
        <v>12</v>
      </c>
      <c r="E96" s="32">
        <f t="shared" si="18"/>
        <v>1</v>
      </c>
      <c r="F96" s="32">
        <f t="shared" si="18"/>
        <v>0</v>
      </c>
      <c r="G96" s="32" t="str">
        <f t="shared" si="18"/>
        <v/>
      </c>
      <c r="H96" s="32" t="str">
        <f t="shared" si="18"/>
        <v/>
      </c>
      <c r="I96" s="32" t="str">
        <f t="shared" si="18"/>
        <v/>
      </c>
      <c r="J96" s="32" t="str">
        <f t="shared" si="18"/>
        <v/>
      </c>
      <c r="K96" s="32" t="str">
        <f t="shared" si="18"/>
        <v/>
      </c>
      <c r="L96" s="32" t="str">
        <f t="shared" si="18"/>
        <v/>
      </c>
      <c r="M96" s="32" t="str">
        <f t="shared" si="18"/>
        <v/>
      </c>
      <c r="N96" s="32" t="str">
        <f t="shared" si="18"/>
        <v/>
      </c>
      <c r="O96" s="37"/>
      <c r="P96" s="66"/>
      <c r="Q96" s="66"/>
      <c r="R96" s="66"/>
      <c r="AF96" s="20">
        <f t="shared" si="19"/>
        <v>89</v>
      </c>
    </row>
    <row r="97" spans="1:32" x14ac:dyDescent="0.2">
      <c r="A97" s="37" t="str">
        <f t="shared" si="13"/>
        <v>-50.9pp</v>
      </c>
      <c r="B97" s="38" t="str">
        <f t="shared" si="14"/>
        <v>0.0x</v>
      </c>
      <c r="C97" s="30" t="str">
        <f t="shared" si="15"/>
        <v>Cosmetology</v>
      </c>
      <c r="D97" s="31">
        <f t="shared" si="11"/>
        <v>10</v>
      </c>
      <c r="E97" s="32">
        <f t="shared" si="18"/>
        <v>0</v>
      </c>
      <c r="F97" s="32">
        <f t="shared" si="18"/>
        <v>1</v>
      </c>
      <c r="G97" s="32" t="str">
        <f t="shared" si="18"/>
        <v/>
      </c>
      <c r="H97" s="32" t="str">
        <f t="shared" si="18"/>
        <v/>
      </c>
      <c r="I97" s="32" t="str">
        <f t="shared" si="18"/>
        <v/>
      </c>
      <c r="J97" s="32" t="str">
        <f t="shared" si="18"/>
        <v/>
      </c>
      <c r="K97" s="32" t="str">
        <f t="shared" si="18"/>
        <v/>
      </c>
      <c r="L97" s="32" t="str">
        <f t="shared" si="18"/>
        <v/>
      </c>
      <c r="M97" s="32" t="str">
        <f t="shared" si="18"/>
        <v/>
      </c>
      <c r="N97" s="32" t="str">
        <f t="shared" si="18"/>
        <v/>
      </c>
      <c r="O97" s="37"/>
      <c r="P97" s="66"/>
      <c r="Q97" s="66"/>
      <c r="R97" s="66"/>
      <c r="AF97" s="20">
        <f t="shared" si="19"/>
        <v>90</v>
      </c>
    </row>
    <row r="98" spans="1:32" x14ac:dyDescent="0.2">
      <c r="A98" s="37" t="str">
        <f t="shared" si="13"/>
        <v>-50.9pp</v>
      </c>
      <c r="B98" s="38" t="str">
        <f t="shared" si="14"/>
        <v>0.0x</v>
      </c>
      <c r="C98" s="30" t="str">
        <f t="shared" si="15"/>
        <v>Forensic Tech</v>
      </c>
      <c r="D98" s="31">
        <f t="shared" si="11"/>
        <v>10</v>
      </c>
      <c r="E98" s="32">
        <f t="shared" si="18"/>
        <v>0</v>
      </c>
      <c r="F98" s="32">
        <f t="shared" si="18"/>
        <v>1</v>
      </c>
      <c r="G98" s="32" t="str">
        <f t="shared" si="18"/>
        <v/>
      </c>
      <c r="H98" s="32" t="str">
        <f t="shared" si="18"/>
        <v/>
      </c>
      <c r="I98" s="32" t="str">
        <f t="shared" si="18"/>
        <v/>
      </c>
      <c r="J98" s="32" t="str">
        <f t="shared" si="18"/>
        <v/>
      </c>
      <c r="K98" s="32" t="str">
        <f t="shared" si="18"/>
        <v/>
      </c>
      <c r="L98" s="32" t="str">
        <f t="shared" si="18"/>
        <v/>
      </c>
      <c r="M98" s="32" t="str">
        <f t="shared" si="18"/>
        <v/>
      </c>
      <c r="N98" s="32" t="str">
        <f t="shared" si="18"/>
        <v/>
      </c>
      <c r="O98" s="37"/>
      <c r="P98" s="66"/>
      <c r="Q98" s="66"/>
      <c r="R98" s="66"/>
      <c r="AF98" s="20">
        <f t="shared" si="19"/>
        <v>91</v>
      </c>
    </row>
    <row r="99" spans="1:32" x14ac:dyDescent="0.2">
      <c r="A99" s="37" t="str">
        <f t="shared" si="13"/>
        <v>49.1pp</v>
      </c>
      <c r="B99" s="38" t="str">
        <f t="shared" si="14"/>
        <v>2.0x</v>
      </c>
      <c r="C99" s="30" t="str">
        <f t="shared" si="15"/>
        <v>Nursing Assistant</v>
      </c>
      <c r="D99" s="31">
        <f t="shared" si="11"/>
        <v>10</v>
      </c>
      <c r="E99" s="32">
        <f t="shared" si="18"/>
        <v>1</v>
      </c>
      <c r="F99" s="32">
        <f t="shared" si="18"/>
        <v>0</v>
      </c>
      <c r="G99" s="32" t="str">
        <f t="shared" si="18"/>
        <v/>
      </c>
      <c r="H99" s="32" t="str">
        <f t="shared" si="18"/>
        <v/>
      </c>
      <c r="I99" s="32" t="str">
        <f t="shared" si="18"/>
        <v/>
      </c>
      <c r="J99" s="32" t="str">
        <f t="shared" si="18"/>
        <v/>
      </c>
      <c r="K99" s="32" t="str">
        <f t="shared" si="18"/>
        <v/>
      </c>
      <c r="L99" s="32" t="str">
        <f t="shared" si="18"/>
        <v/>
      </c>
      <c r="M99" s="32" t="str">
        <f t="shared" si="18"/>
        <v/>
      </c>
      <c r="N99" s="32" t="str">
        <f t="shared" si="18"/>
        <v/>
      </c>
      <c r="O99" s="37"/>
      <c r="P99" s="66"/>
      <c r="Q99" s="66"/>
      <c r="R99" s="66"/>
      <c r="AF99" s="20">
        <f t="shared" si="19"/>
        <v>92</v>
      </c>
    </row>
    <row r="100" spans="1:32" x14ac:dyDescent="0.2">
      <c r="A100" s="37" t="str">
        <f t="shared" si="13"/>
        <v>49.1pp</v>
      </c>
      <c r="B100" s="38" t="str">
        <f t="shared" si="14"/>
        <v>2.0x</v>
      </c>
      <c r="C100" s="30" t="str">
        <f t="shared" si="15"/>
        <v>Fire Tech</v>
      </c>
      <c r="D100" s="31">
        <f t="shared" si="11"/>
        <v>10</v>
      </c>
      <c r="E100" s="32">
        <f t="shared" si="18"/>
        <v>1</v>
      </c>
      <c r="F100" s="32">
        <f t="shared" si="18"/>
        <v>0</v>
      </c>
      <c r="G100" s="32" t="str">
        <f t="shared" si="18"/>
        <v/>
      </c>
      <c r="H100" s="32" t="str">
        <f t="shared" si="18"/>
        <v/>
      </c>
      <c r="I100" s="32" t="str">
        <f t="shared" si="18"/>
        <v/>
      </c>
      <c r="J100" s="32" t="str">
        <f t="shared" si="18"/>
        <v/>
      </c>
      <c r="K100" s="32" t="str">
        <f t="shared" si="18"/>
        <v/>
      </c>
      <c r="L100" s="32" t="str">
        <f t="shared" si="18"/>
        <v/>
      </c>
      <c r="M100" s="32" t="str">
        <f t="shared" si="18"/>
        <v/>
      </c>
      <c r="N100" s="32" t="str">
        <f t="shared" si="18"/>
        <v/>
      </c>
      <c r="O100" s="37"/>
      <c r="P100" s="66"/>
      <c r="Q100" s="66"/>
      <c r="R100" s="66"/>
      <c r="AF100" s="20">
        <f t="shared" si="19"/>
        <v>93</v>
      </c>
    </row>
    <row r="101" spans="1:32" x14ac:dyDescent="0.2">
      <c r="A101" s="37" t="str">
        <f t="shared" si="13"/>
        <v>49.1pp</v>
      </c>
      <c r="B101" s="38" t="str">
        <f t="shared" si="14"/>
        <v>2.0x</v>
      </c>
      <c r="C101" s="30" t="str">
        <f t="shared" si="15"/>
        <v>Admin Assistant</v>
      </c>
      <c r="D101" s="31">
        <f t="shared" si="11"/>
        <v>10</v>
      </c>
      <c r="E101" s="32">
        <f t="shared" si="18"/>
        <v>1</v>
      </c>
      <c r="F101" s="32">
        <f t="shared" si="18"/>
        <v>0</v>
      </c>
      <c r="G101" s="32" t="str">
        <f t="shared" si="18"/>
        <v/>
      </c>
      <c r="H101" s="32" t="str">
        <f t="shared" si="18"/>
        <v/>
      </c>
      <c r="I101" s="32" t="str">
        <f t="shared" si="18"/>
        <v/>
      </c>
      <c r="J101" s="32" t="str">
        <f t="shared" si="18"/>
        <v/>
      </c>
      <c r="K101" s="32" t="str">
        <f t="shared" si="18"/>
        <v/>
      </c>
      <c r="L101" s="32" t="str">
        <f t="shared" si="18"/>
        <v/>
      </c>
      <c r="M101" s="32" t="str">
        <f t="shared" si="18"/>
        <v/>
      </c>
      <c r="N101" s="32" t="str">
        <f t="shared" si="18"/>
        <v/>
      </c>
      <c r="O101" s="37"/>
      <c r="P101" s="66"/>
      <c r="Q101" s="66"/>
      <c r="R101" s="66"/>
      <c r="AF101" s="20">
        <f t="shared" si="19"/>
        <v>94</v>
      </c>
    </row>
    <row r="102" spans="1:32" x14ac:dyDescent="0.2">
      <c r="A102" s="37" t="str">
        <f t="shared" si="13"/>
        <v>-50.9pp</v>
      </c>
      <c r="B102" s="38" t="str">
        <f t="shared" si="14"/>
        <v>0.0x</v>
      </c>
      <c r="C102" s="30" t="str">
        <f t="shared" si="15"/>
        <v>Kinesiology</v>
      </c>
      <c r="D102" s="31">
        <f t="shared" si="11"/>
        <v>9</v>
      </c>
      <c r="E102" s="32">
        <f t="shared" si="18"/>
        <v>0</v>
      </c>
      <c r="F102" s="32">
        <f t="shared" si="18"/>
        <v>1</v>
      </c>
      <c r="G102" s="32" t="str">
        <f t="shared" si="18"/>
        <v/>
      </c>
      <c r="H102" s="32" t="str">
        <f t="shared" si="18"/>
        <v/>
      </c>
      <c r="I102" s="32" t="str">
        <f t="shared" si="18"/>
        <v/>
      </c>
      <c r="J102" s="32" t="str">
        <f t="shared" si="18"/>
        <v/>
      </c>
      <c r="K102" s="32" t="str">
        <f t="shared" si="18"/>
        <v/>
      </c>
      <c r="L102" s="32" t="str">
        <f t="shared" si="18"/>
        <v/>
      </c>
      <c r="M102" s="32" t="str">
        <f t="shared" si="18"/>
        <v/>
      </c>
      <c r="N102" s="32" t="str">
        <f t="shared" si="18"/>
        <v/>
      </c>
      <c r="O102" s="37"/>
      <c r="P102" s="66"/>
      <c r="Q102" s="66"/>
      <c r="R102" s="66"/>
      <c r="AF102" s="20">
        <f t="shared" si="19"/>
        <v>95</v>
      </c>
    </row>
    <row r="103" spans="1:32" x14ac:dyDescent="0.2">
      <c r="A103" s="37" t="str">
        <f t="shared" si="13"/>
        <v>-50.9pp</v>
      </c>
      <c r="B103" s="38" t="str">
        <f t="shared" si="14"/>
        <v>0.0x</v>
      </c>
      <c r="C103" s="30" t="str">
        <f t="shared" si="15"/>
        <v>Criminal Justice</v>
      </c>
      <c r="D103" s="31">
        <f t="shared" si="11"/>
        <v>8</v>
      </c>
      <c r="E103" s="32">
        <f t="shared" si="18"/>
        <v>0</v>
      </c>
      <c r="F103" s="32">
        <f t="shared" si="18"/>
        <v>1</v>
      </c>
      <c r="G103" s="32" t="str">
        <f t="shared" si="18"/>
        <v/>
      </c>
      <c r="H103" s="32" t="str">
        <f t="shared" si="18"/>
        <v/>
      </c>
      <c r="I103" s="32" t="str">
        <f t="shared" si="18"/>
        <v/>
      </c>
      <c r="J103" s="32" t="str">
        <f t="shared" si="18"/>
        <v/>
      </c>
      <c r="K103" s="32" t="str">
        <f t="shared" si="18"/>
        <v/>
      </c>
      <c r="L103" s="32" t="str">
        <f t="shared" si="18"/>
        <v/>
      </c>
      <c r="M103" s="32" t="str">
        <f t="shared" si="18"/>
        <v/>
      </c>
      <c r="N103" s="32" t="str">
        <f t="shared" si="18"/>
        <v/>
      </c>
      <c r="O103" s="37"/>
      <c r="P103" s="66"/>
      <c r="Q103" s="66"/>
      <c r="R103" s="66"/>
      <c r="AF103" s="20">
        <f t="shared" si="19"/>
        <v>96</v>
      </c>
    </row>
    <row r="104" spans="1:32" x14ac:dyDescent="0.2">
      <c r="A104" s="37" t="str">
        <f t="shared" si="13"/>
        <v>-50.9pp</v>
      </c>
      <c r="B104" s="38" t="str">
        <f t="shared" si="14"/>
        <v>0.0x</v>
      </c>
      <c r="C104" s="30" t="str">
        <f t="shared" si="15"/>
        <v>Healthcare Data Analytics</v>
      </c>
      <c r="D104" s="31">
        <f t="shared" si="11"/>
        <v>8</v>
      </c>
      <c r="E104" s="32">
        <f t="shared" si="18"/>
        <v>0</v>
      </c>
      <c r="F104" s="32">
        <f t="shared" si="18"/>
        <v>1</v>
      </c>
      <c r="G104" s="32" t="str">
        <f t="shared" si="18"/>
        <v/>
      </c>
      <c r="H104" s="32" t="str">
        <f t="shared" si="18"/>
        <v/>
      </c>
      <c r="I104" s="32" t="str">
        <f t="shared" si="18"/>
        <v/>
      </c>
      <c r="J104" s="32" t="str">
        <f t="shared" si="18"/>
        <v/>
      </c>
      <c r="K104" s="32" t="str">
        <f t="shared" si="18"/>
        <v/>
      </c>
      <c r="L104" s="32" t="str">
        <f t="shared" si="18"/>
        <v/>
      </c>
      <c r="M104" s="32" t="str">
        <f t="shared" si="18"/>
        <v/>
      </c>
      <c r="N104" s="32" t="str">
        <f t="shared" si="18"/>
        <v/>
      </c>
      <c r="O104" s="37"/>
      <c r="P104" s="66"/>
      <c r="Q104" s="66"/>
      <c r="R104" s="66"/>
      <c r="AF104" s="20">
        <f t="shared" si="19"/>
        <v>97</v>
      </c>
    </row>
    <row r="105" spans="1:32" x14ac:dyDescent="0.2">
      <c r="A105" s="37" t="str">
        <f t="shared" si="13"/>
        <v>-50.9pp</v>
      </c>
      <c r="B105" s="38" t="str">
        <f t="shared" si="14"/>
        <v>0.0x</v>
      </c>
      <c r="C105" s="30" t="str">
        <f t="shared" si="15"/>
        <v>Leadership In Trades</v>
      </c>
      <c r="D105" s="31">
        <f t="shared" si="11"/>
        <v>8</v>
      </c>
      <c r="E105" s="32">
        <f t="shared" si="18"/>
        <v>0</v>
      </c>
      <c r="F105" s="32">
        <f t="shared" si="18"/>
        <v>1</v>
      </c>
      <c r="G105" s="32" t="str">
        <f t="shared" si="18"/>
        <v/>
      </c>
      <c r="H105" s="32" t="str">
        <f t="shared" si="18"/>
        <v/>
      </c>
      <c r="I105" s="32" t="str">
        <f t="shared" si="18"/>
        <v/>
      </c>
      <c r="J105" s="32" t="str">
        <f t="shared" si="18"/>
        <v/>
      </c>
      <c r="K105" s="32" t="str">
        <f t="shared" si="18"/>
        <v/>
      </c>
      <c r="L105" s="32" t="str">
        <f t="shared" si="18"/>
        <v/>
      </c>
      <c r="M105" s="32" t="str">
        <f t="shared" si="18"/>
        <v/>
      </c>
      <c r="N105" s="32" t="str">
        <f t="shared" si="18"/>
        <v/>
      </c>
      <c r="O105" s="37"/>
      <c r="P105" s="66"/>
      <c r="Q105" s="66"/>
      <c r="R105" s="66"/>
      <c r="AF105" s="20">
        <f t="shared" si="19"/>
        <v>98</v>
      </c>
    </row>
    <row r="106" spans="1:32" x14ac:dyDescent="0.2">
      <c r="A106" s="37" t="str">
        <f t="shared" si="13"/>
        <v>-50.9pp</v>
      </c>
      <c r="B106" s="38" t="str">
        <f t="shared" si="14"/>
        <v>0.0x</v>
      </c>
      <c r="C106" s="30" t="str">
        <f t="shared" si="15"/>
        <v>Aviation Maint</v>
      </c>
      <c r="D106" s="31">
        <f t="shared" ref="D106:D169" si="20">IF(OR(C106="(blank)",C106=""),"",(HLOOKUP("Grand Total",$AG$7:$AT$1000,AF72+1,FALSE)))</f>
        <v>8</v>
      </c>
      <c r="E106" s="32">
        <f t="shared" ref="E106:N121" si="21">IFERROR(IF(OR(AH$7="(blank)", AH$7="Grand Total", AH$7=""),"",(AH72/HLOOKUP("Grand Total", $AG$7:$AT$1000, $AF72+1, FALSE))), "")</f>
        <v>0</v>
      </c>
      <c r="F106" s="32">
        <f t="shared" si="21"/>
        <v>1</v>
      </c>
      <c r="G106" s="32" t="str">
        <f t="shared" si="21"/>
        <v/>
      </c>
      <c r="H106" s="32" t="str">
        <f t="shared" si="21"/>
        <v/>
      </c>
      <c r="I106" s="32" t="str">
        <f t="shared" si="21"/>
        <v/>
      </c>
      <c r="J106" s="32" t="str">
        <f t="shared" si="21"/>
        <v/>
      </c>
      <c r="K106" s="32" t="str">
        <f t="shared" si="21"/>
        <v/>
      </c>
      <c r="L106" s="32" t="str">
        <f t="shared" si="21"/>
        <v/>
      </c>
      <c r="M106" s="32" t="str">
        <f t="shared" si="21"/>
        <v/>
      </c>
      <c r="N106" s="32" t="str">
        <f t="shared" si="21"/>
        <v/>
      </c>
      <c r="O106" s="37"/>
      <c r="P106" s="66"/>
      <c r="Q106" s="66"/>
      <c r="R106" s="66"/>
      <c r="AF106" s="20">
        <f t="shared" si="19"/>
        <v>99</v>
      </c>
    </row>
    <row r="107" spans="1:32" x14ac:dyDescent="0.2">
      <c r="A107" s="37" t="str">
        <f t="shared" ref="A107:A170" si="22">IF(OR(C107="",C107="(blank)"),"",(_xlfn.CONCAT(TEXT((HLOOKUP($A$37,$E$37:$N$1000,ROW()-36,FALSE)-HLOOKUP($A$37,$E$37:$N$38,2,FALSE))*100,"0.0"),"pp")))</f>
        <v>-50.9pp</v>
      </c>
      <c r="B107" s="38" t="str">
        <f t="shared" ref="B107:B170" si="23">IF(OR(C107="",C107="(blank)"), "", _xlfn.CONCAT(TEXT(HLOOKUP($A$37, $E$37:$N$1000, ROW()-36, FALSE)/ HLOOKUP($A$37, $E$37:$N$38, 2, FALSE), "0.0"), "x"))</f>
        <v>0.0x</v>
      </c>
      <c r="C107" s="30" t="str">
        <f t="shared" ref="C107:C170" si="24">IF(OR(AG73="",AG73="(blank)"), "", AG73)</f>
        <v>Homeland Security</v>
      </c>
      <c r="D107" s="31">
        <f t="shared" si="20"/>
        <v>6</v>
      </c>
      <c r="E107" s="32">
        <f t="shared" si="21"/>
        <v>0</v>
      </c>
      <c r="F107" s="32">
        <f t="shared" si="21"/>
        <v>1</v>
      </c>
      <c r="G107" s="32" t="str">
        <f t="shared" si="21"/>
        <v/>
      </c>
      <c r="H107" s="32" t="str">
        <f t="shared" si="21"/>
        <v/>
      </c>
      <c r="I107" s="32" t="str">
        <f t="shared" si="21"/>
        <v/>
      </c>
      <c r="J107" s="32" t="str">
        <f t="shared" si="21"/>
        <v/>
      </c>
      <c r="K107" s="32" t="str">
        <f t="shared" si="21"/>
        <v/>
      </c>
      <c r="L107" s="32" t="str">
        <f t="shared" si="21"/>
        <v/>
      </c>
      <c r="M107" s="32" t="str">
        <f t="shared" si="21"/>
        <v/>
      </c>
      <c r="N107" s="32" t="str">
        <f t="shared" si="21"/>
        <v/>
      </c>
      <c r="O107" s="37"/>
      <c r="P107" s="66"/>
      <c r="Q107" s="66"/>
      <c r="R107" s="66"/>
      <c r="AF107" s="20">
        <f t="shared" si="19"/>
        <v>100</v>
      </c>
    </row>
    <row r="108" spans="1:32" x14ac:dyDescent="0.2">
      <c r="A108" s="37" t="str">
        <f t="shared" si="22"/>
        <v>-50.9pp</v>
      </c>
      <c r="B108" s="38" t="str">
        <f t="shared" si="23"/>
        <v>0.0x</v>
      </c>
      <c r="C108" s="30" t="str">
        <f t="shared" si="24"/>
        <v>Project Management</v>
      </c>
      <c r="D108" s="31">
        <f t="shared" si="20"/>
        <v>4</v>
      </c>
      <c r="E108" s="32">
        <f t="shared" si="21"/>
        <v>0</v>
      </c>
      <c r="F108" s="32">
        <f t="shared" si="21"/>
        <v>1</v>
      </c>
      <c r="G108" s="32" t="str">
        <f t="shared" si="21"/>
        <v/>
      </c>
      <c r="H108" s="32" t="str">
        <f t="shared" si="21"/>
        <v/>
      </c>
      <c r="I108" s="32" t="str">
        <f t="shared" si="21"/>
        <v/>
      </c>
      <c r="J108" s="32" t="str">
        <f t="shared" si="21"/>
        <v/>
      </c>
      <c r="K108" s="32" t="str">
        <f t="shared" si="21"/>
        <v/>
      </c>
      <c r="L108" s="32" t="str">
        <f t="shared" si="21"/>
        <v/>
      </c>
      <c r="M108" s="32" t="str">
        <f t="shared" si="21"/>
        <v/>
      </c>
      <c r="N108" s="32" t="str">
        <f t="shared" si="21"/>
        <v/>
      </c>
      <c r="O108" s="37"/>
      <c r="P108" s="66"/>
      <c r="Q108" s="66"/>
      <c r="R108" s="66"/>
      <c r="AF108" s="20">
        <f t="shared" si="19"/>
        <v>101</v>
      </c>
    </row>
    <row r="109" spans="1:32" x14ac:dyDescent="0.2">
      <c r="A109" s="37" t="str">
        <f t="shared" si="22"/>
        <v>-0.9pp</v>
      </c>
      <c r="B109" s="38" t="str">
        <f t="shared" si="23"/>
        <v>1.0x</v>
      </c>
      <c r="C109" s="30" t="str">
        <f t="shared" si="24"/>
        <v>Vet Tech</v>
      </c>
      <c r="D109" s="31">
        <f t="shared" si="20"/>
        <v>4</v>
      </c>
      <c r="E109" s="32">
        <f t="shared" si="21"/>
        <v>0.5</v>
      </c>
      <c r="F109" s="32">
        <f t="shared" si="21"/>
        <v>0.5</v>
      </c>
      <c r="G109" s="32" t="str">
        <f t="shared" si="21"/>
        <v/>
      </c>
      <c r="H109" s="32" t="str">
        <f t="shared" si="21"/>
        <v/>
      </c>
      <c r="I109" s="32" t="str">
        <f t="shared" si="21"/>
        <v/>
      </c>
      <c r="J109" s="32" t="str">
        <f t="shared" si="21"/>
        <v/>
      </c>
      <c r="K109" s="32" t="str">
        <f t="shared" si="21"/>
        <v/>
      </c>
      <c r="L109" s="32" t="str">
        <f t="shared" si="21"/>
        <v/>
      </c>
      <c r="M109" s="32" t="str">
        <f t="shared" si="21"/>
        <v/>
      </c>
      <c r="N109" s="32" t="str">
        <f t="shared" si="21"/>
        <v/>
      </c>
      <c r="O109" s="37"/>
      <c r="P109" s="66"/>
      <c r="Q109" s="66"/>
      <c r="R109" s="66"/>
      <c r="AF109" s="20">
        <f t="shared" si="19"/>
        <v>102</v>
      </c>
    </row>
    <row r="110" spans="1:32" x14ac:dyDescent="0.2">
      <c r="A110" s="37" t="str">
        <f t="shared" si="22"/>
        <v>-0.9pp</v>
      </c>
      <c r="B110" s="38" t="str">
        <f t="shared" si="23"/>
        <v>1.0x</v>
      </c>
      <c r="C110" s="30" t="str">
        <f t="shared" si="24"/>
        <v>Union Electrician</v>
      </c>
      <c r="D110" s="31">
        <f t="shared" si="20"/>
        <v>4</v>
      </c>
      <c r="E110" s="32">
        <f t="shared" si="21"/>
        <v>0.5</v>
      </c>
      <c r="F110" s="32">
        <f t="shared" si="21"/>
        <v>0.5</v>
      </c>
      <c r="G110" s="32" t="str">
        <f t="shared" si="21"/>
        <v/>
      </c>
      <c r="H110" s="32" t="str">
        <f t="shared" si="21"/>
        <v/>
      </c>
      <c r="I110" s="32" t="str">
        <f t="shared" si="21"/>
        <v/>
      </c>
      <c r="J110" s="32" t="str">
        <f t="shared" si="21"/>
        <v/>
      </c>
      <c r="K110" s="32" t="str">
        <f t="shared" si="21"/>
        <v/>
      </c>
      <c r="L110" s="32" t="str">
        <f t="shared" si="21"/>
        <v/>
      </c>
      <c r="M110" s="32" t="str">
        <f t="shared" si="21"/>
        <v/>
      </c>
      <c r="N110" s="32" t="str">
        <f t="shared" si="21"/>
        <v/>
      </c>
      <c r="O110" s="37"/>
      <c r="P110" s="66"/>
      <c r="Q110" s="66"/>
      <c r="R110" s="66"/>
      <c r="AF110" s="20">
        <f t="shared" si="19"/>
        <v>103</v>
      </c>
    </row>
    <row r="111" spans="1:32" x14ac:dyDescent="0.2">
      <c r="A111" s="37" t="str">
        <f t="shared" si="22"/>
        <v>-50.9pp</v>
      </c>
      <c r="B111" s="38" t="str">
        <f t="shared" si="23"/>
        <v>0.0x</v>
      </c>
      <c r="C111" s="30" t="str">
        <f t="shared" si="24"/>
        <v>Social Services</v>
      </c>
      <c r="D111" s="31">
        <f t="shared" si="20"/>
        <v>4</v>
      </c>
      <c r="E111" s="32">
        <f t="shared" si="21"/>
        <v>0</v>
      </c>
      <c r="F111" s="32">
        <f t="shared" si="21"/>
        <v>1</v>
      </c>
      <c r="G111" s="32" t="str">
        <f t="shared" si="21"/>
        <v/>
      </c>
      <c r="H111" s="32" t="str">
        <f t="shared" si="21"/>
        <v/>
      </c>
      <c r="I111" s="32" t="str">
        <f t="shared" si="21"/>
        <v/>
      </c>
      <c r="J111" s="32" t="str">
        <f t="shared" si="21"/>
        <v/>
      </c>
      <c r="K111" s="32" t="str">
        <f t="shared" si="21"/>
        <v/>
      </c>
      <c r="L111" s="32" t="str">
        <f t="shared" si="21"/>
        <v/>
      </c>
      <c r="M111" s="32" t="str">
        <f t="shared" si="21"/>
        <v/>
      </c>
      <c r="N111" s="32" t="str">
        <f t="shared" si="21"/>
        <v/>
      </c>
      <c r="O111" s="37"/>
      <c r="P111" s="66"/>
      <c r="Q111" s="66"/>
      <c r="R111" s="66"/>
      <c r="AF111" s="20">
        <f t="shared" si="19"/>
        <v>104</v>
      </c>
    </row>
    <row r="112" spans="1:32" x14ac:dyDescent="0.2">
      <c r="A112" s="37" t="str">
        <f t="shared" si="22"/>
        <v>-0.9pp</v>
      </c>
      <c r="B112" s="38" t="str">
        <f t="shared" si="23"/>
        <v>1.0x</v>
      </c>
      <c r="C112" s="30" t="str">
        <f t="shared" si="24"/>
        <v>Technical Skills</v>
      </c>
      <c r="D112" s="31">
        <f t="shared" si="20"/>
        <v>4</v>
      </c>
      <c r="E112" s="32">
        <f t="shared" si="21"/>
        <v>0.5</v>
      </c>
      <c r="F112" s="32">
        <f t="shared" si="21"/>
        <v>0.5</v>
      </c>
      <c r="G112" s="32" t="str">
        <f t="shared" si="21"/>
        <v/>
      </c>
      <c r="H112" s="32" t="str">
        <f t="shared" si="21"/>
        <v/>
      </c>
      <c r="I112" s="32" t="str">
        <f t="shared" si="21"/>
        <v/>
      </c>
      <c r="J112" s="32" t="str">
        <f t="shared" si="21"/>
        <v/>
      </c>
      <c r="K112" s="32" t="str">
        <f t="shared" si="21"/>
        <v/>
      </c>
      <c r="L112" s="32" t="str">
        <f t="shared" si="21"/>
        <v/>
      </c>
      <c r="M112" s="32" t="str">
        <f t="shared" si="21"/>
        <v/>
      </c>
      <c r="N112" s="32" t="str">
        <f t="shared" si="21"/>
        <v/>
      </c>
      <c r="O112" s="37"/>
      <c r="P112" s="66"/>
      <c r="Q112" s="66"/>
      <c r="R112" s="66"/>
      <c r="AF112" s="20">
        <f t="shared" si="19"/>
        <v>105</v>
      </c>
    </row>
    <row r="113" spans="1:32" x14ac:dyDescent="0.2">
      <c r="A113" s="37" t="str">
        <f t="shared" si="22"/>
        <v/>
      </c>
      <c r="B113" s="38" t="str">
        <f t="shared" si="23"/>
        <v/>
      </c>
      <c r="C113" s="30" t="str">
        <f t="shared" si="24"/>
        <v/>
      </c>
      <c r="D113" s="31" t="str">
        <f t="shared" si="20"/>
        <v/>
      </c>
      <c r="E113" s="32" t="str">
        <f t="shared" si="21"/>
        <v/>
      </c>
      <c r="F113" s="32" t="str">
        <f t="shared" si="21"/>
        <v/>
      </c>
      <c r="G113" s="32" t="str">
        <f t="shared" si="21"/>
        <v/>
      </c>
      <c r="H113" s="32" t="str">
        <f t="shared" si="21"/>
        <v/>
      </c>
      <c r="I113" s="32" t="str">
        <f t="shared" si="21"/>
        <v/>
      </c>
      <c r="J113" s="32" t="str">
        <f t="shared" si="21"/>
        <v/>
      </c>
      <c r="K113" s="32" t="str">
        <f t="shared" si="21"/>
        <v/>
      </c>
      <c r="L113" s="32" t="str">
        <f t="shared" si="21"/>
        <v/>
      </c>
      <c r="M113" s="32" t="str">
        <f t="shared" si="21"/>
        <v/>
      </c>
      <c r="N113" s="32" t="str">
        <f t="shared" si="21"/>
        <v/>
      </c>
      <c r="O113" s="37"/>
      <c r="P113" s="66"/>
      <c r="Q113" s="66"/>
      <c r="R113" s="66"/>
      <c r="AF113" s="20">
        <f t="shared" si="19"/>
        <v>106</v>
      </c>
    </row>
    <row r="114" spans="1:32" x14ac:dyDescent="0.2">
      <c r="A114" s="37" t="str">
        <f t="shared" si="22"/>
        <v/>
      </c>
      <c r="B114" s="38" t="str">
        <f t="shared" si="23"/>
        <v/>
      </c>
      <c r="C114" s="30" t="str">
        <f t="shared" si="24"/>
        <v/>
      </c>
      <c r="D114" s="31" t="str">
        <f t="shared" si="20"/>
        <v/>
      </c>
      <c r="E114" s="32" t="str">
        <f t="shared" si="21"/>
        <v/>
      </c>
      <c r="F114" s="32" t="str">
        <f t="shared" si="21"/>
        <v/>
      </c>
      <c r="G114" s="32" t="str">
        <f t="shared" si="21"/>
        <v/>
      </c>
      <c r="H114" s="32" t="str">
        <f t="shared" si="21"/>
        <v/>
      </c>
      <c r="I114" s="32" t="str">
        <f t="shared" si="21"/>
        <v/>
      </c>
      <c r="J114" s="32" t="str">
        <f t="shared" si="21"/>
        <v/>
      </c>
      <c r="K114" s="32" t="str">
        <f t="shared" si="21"/>
        <v/>
      </c>
      <c r="L114" s="32" t="str">
        <f t="shared" si="21"/>
        <v/>
      </c>
      <c r="M114" s="32" t="str">
        <f t="shared" si="21"/>
        <v/>
      </c>
      <c r="N114" s="32" t="str">
        <f t="shared" si="21"/>
        <v/>
      </c>
      <c r="O114" s="37"/>
      <c r="P114" s="66"/>
      <c r="Q114" s="66"/>
      <c r="R114" s="66"/>
      <c r="AF114" s="20">
        <f t="shared" si="19"/>
        <v>107</v>
      </c>
    </row>
    <row r="115" spans="1:32" x14ac:dyDescent="0.2">
      <c r="A115" s="37" t="str">
        <f t="shared" si="22"/>
        <v/>
      </c>
      <c r="B115" s="38" t="str">
        <f t="shared" si="23"/>
        <v/>
      </c>
      <c r="C115" s="30" t="str">
        <f t="shared" si="24"/>
        <v/>
      </c>
      <c r="D115" s="31" t="str">
        <f t="shared" si="20"/>
        <v/>
      </c>
      <c r="E115" s="32" t="str">
        <f t="shared" si="21"/>
        <v/>
      </c>
      <c r="F115" s="32" t="str">
        <f t="shared" si="21"/>
        <v/>
      </c>
      <c r="G115" s="32" t="str">
        <f t="shared" si="21"/>
        <v/>
      </c>
      <c r="H115" s="32" t="str">
        <f t="shared" si="21"/>
        <v/>
      </c>
      <c r="I115" s="32" t="str">
        <f t="shared" si="21"/>
        <v/>
      </c>
      <c r="J115" s="32" t="str">
        <f t="shared" si="21"/>
        <v/>
      </c>
      <c r="K115" s="32" t="str">
        <f t="shared" si="21"/>
        <v/>
      </c>
      <c r="L115" s="32" t="str">
        <f t="shared" si="21"/>
        <v/>
      </c>
      <c r="M115" s="32" t="str">
        <f t="shared" si="21"/>
        <v/>
      </c>
      <c r="N115" s="32" t="str">
        <f t="shared" si="21"/>
        <v/>
      </c>
      <c r="O115" s="37"/>
      <c r="P115" s="66"/>
      <c r="Q115" s="66"/>
      <c r="R115" s="66"/>
      <c r="AF115" s="20">
        <f t="shared" si="19"/>
        <v>108</v>
      </c>
    </row>
    <row r="116" spans="1:32" x14ac:dyDescent="0.2">
      <c r="A116" s="37" t="str">
        <f t="shared" si="22"/>
        <v/>
      </c>
      <c r="B116" s="38" t="str">
        <f t="shared" si="23"/>
        <v/>
      </c>
      <c r="C116" s="30" t="str">
        <f t="shared" si="24"/>
        <v/>
      </c>
      <c r="D116" s="31" t="str">
        <f t="shared" si="20"/>
        <v/>
      </c>
      <c r="E116" s="32" t="str">
        <f t="shared" si="21"/>
        <v/>
      </c>
      <c r="F116" s="32" t="str">
        <f t="shared" si="21"/>
        <v/>
      </c>
      <c r="G116" s="32" t="str">
        <f t="shared" si="21"/>
        <v/>
      </c>
      <c r="H116" s="32" t="str">
        <f t="shared" si="21"/>
        <v/>
      </c>
      <c r="I116" s="32" t="str">
        <f t="shared" si="21"/>
        <v/>
      </c>
      <c r="J116" s="32" t="str">
        <f t="shared" si="21"/>
        <v/>
      </c>
      <c r="K116" s="32" t="str">
        <f t="shared" si="21"/>
        <v/>
      </c>
      <c r="L116" s="32" t="str">
        <f t="shared" si="21"/>
        <v/>
      </c>
      <c r="M116" s="32" t="str">
        <f t="shared" si="21"/>
        <v/>
      </c>
      <c r="N116" s="32" t="str">
        <f t="shared" si="21"/>
        <v/>
      </c>
      <c r="O116" s="37"/>
      <c r="P116" s="66"/>
      <c r="Q116" s="66"/>
      <c r="R116" s="66"/>
      <c r="AF116" s="20">
        <f t="shared" si="19"/>
        <v>109</v>
      </c>
    </row>
    <row r="117" spans="1:32" x14ac:dyDescent="0.2">
      <c r="A117" s="37" t="str">
        <f t="shared" si="22"/>
        <v/>
      </c>
      <c r="B117" s="38" t="str">
        <f t="shared" si="23"/>
        <v/>
      </c>
      <c r="C117" s="30" t="str">
        <f t="shared" si="24"/>
        <v/>
      </c>
      <c r="D117" s="31" t="str">
        <f t="shared" si="20"/>
        <v/>
      </c>
      <c r="E117" s="32" t="str">
        <f t="shared" si="21"/>
        <v/>
      </c>
      <c r="F117" s="32" t="str">
        <f t="shared" si="21"/>
        <v/>
      </c>
      <c r="G117" s="32" t="str">
        <f t="shared" si="21"/>
        <v/>
      </c>
      <c r="H117" s="32" t="str">
        <f t="shared" si="21"/>
        <v/>
      </c>
      <c r="I117" s="32" t="str">
        <f t="shared" si="21"/>
        <v/>
      </c>
      <c r="J117" s="32" t="str">
        <f t="shared" si="21"/>
        <v/>
      </c>
      <c r="K117" s="32" t="str">
        <f t="shared" si="21"/>
        <v/>
      </c>
      <c r="L117" s="32" t="str">
        <f t="shared" si="21"/>
        <v/>
      </c>
      <c r="M117" s="32" t="str">
        <f t="shared" si="21"/>
        <v/>
      </c>
      <c r="N117" s="32" t="str">
        <f t="shared" si="21"/>
        <v/>
      </c>
      <c r="O117" s="37"/>
      <c r="P117" s="66"/>
      <c r="Q117" s="66"/>
      <c r="R117" s="66"/>
      <c r="AF117" s="20">
        <f t="shared" si="19"/>
        <v>110</v>
      </c>
    </row>
    <row r="118" spans="1:32" x14ac:dyDescent="0.2">
      <c r="A118" s="37" t="str">
        <f t="shared" si="22"/>
        <v/>
      </c>
      <c r="B118" s="38" t="str">
        <f t="shared" si="23"/>
        <v/>
      </c>
      <c r="C118" s="30" t="str">
        <f t="shared" si="24"/>
        <v/>
      </c>
      <c r="D118" s="31" t="str">
        <f t="shared" si="20"/>
        <v/>
      </c>
      <c r="E118" s="32" t="str">
        <f t="shared" si="21"/>
        <v/>
      </c>
      <c r="F118" s="32" t="str">
        <f t="shared" si="21"/>
        <v/>
      </c>
      <c r="G118" s="32" t="str">
        <f t="shared" si="21"/>
        <v/>
      </c>
      <c r="H118" s="32" t="str">
        <f t="shared" si="21"/>
        <v/>
      </c>
      <c r="I118" s="32" t="str">
        <f t="shared" si="21"/>
        <v/>
      </c>
      <c r="J118" s="32" t="str">
        <f t="shared" si="21"/>
        <v/>
      </c>
      <c r="K118" s="32" t="str">
        <f t="shared" si="21"/>
        <v/>
      </c>
      <c r="L118" s="32" t="str">
        <f t="shared" si="21"/>
        <v/>
      </c>
      <c r="M118" s="32" t="str">
        <f t="shared" si="21"/>
        <v/>
      </c>
      <c r="N118" s="32" t="str">
        <f t="shared" si="21"/>
        <v/>
      </c>
      <c r="O118" s="37"/>
      <c r="P118" s="66"/>
      <c r="Q118" s="66"/>
      <c r="R118" s="66"/>
      <c r="AF118" s="20">
        <f t="shared" si="19"/>
        <v>111</v>
      </c>
    </row>
    <row r="119" spans="1:32" x14ac:dyDescent="0.2">
      <c r="A119" s="37" t="str">
        <f t="shared" si="22"/>
        <v/>
      </c>
      <c r="B119" s="38" t="str">
        <f t="shared" si="23"/>
        <v/>
      </c>
      <c r="C119" s="30" t="str">
        <f t="shared" si="24"/>
        <v/>
      </c>
      <c r="D119" s="31" t="str">
        <f t="shared" si="20"/>
        <v/>
      </c>
      <c r="E119" s="32" t="str">
        <f t="shared" si="21"/>
        <v/>
      </c>
      <c r="F119" s="32" t="str">
        <f t="shared" si="21"/>
        <v/>
      </c>
      <c r="G119" s="32" t="str">
        <f t="shared" si="21"/>
        <v/>
      </c>
      <c r="H119" s="32" t="str">
        <f t="shared" si="21"/>
        <v/>
      </c>
      <c r="I119" s="32" t="str">
        <f t="shared" si="21"/>
        <v/>
      </c>
      <c r="J119" s="32" t="str">
        <f t="shared" si="21"/>
        <v/>
      </c>
      <c r="K119" s="32" t="str">
        <f t="shared" si="21"/>
        <v/>
      </c>
      <c r="L119" s="32" t="str">
        <f t="shared" si="21"/>
        <v/>
      </c>
      <c r="M119" s="32" t="str">
        <f t="shared" si="21"/>
        <v/>
      </c>
      <c r="N119" s="32" t="str">
        <f t="shared" si="21"/>
        <v/>
      </c>
      <c r="O119" s="37"/>
      <c r="P119" s="66"/>
      <c r="Q119" s="66"/>
      <c r="R119" s="66"/>
      <c r="AF119" s="20">
        <f t="shared" si="19"/>
        <v>112</v>
      </c>
    </row>
    <row r="120" spans="1:32" x14ac:dyDescent="0.2">
      <c r="A120" s="37" t="str">
        <f t="shared" si="22"/>
        <v/>
      </c>
      <c r="B120" s="38" t="str">
        <f t="shared" si="23"/>
        <v/>
      </c>
      <c r="C120" s="30" t="str">
        <f t="shared" si="24"/>
        <v/>
      </c>
      <c r="D120" s="31" t="str">
        <f t="shared" si="20"/>
        <v/>
      </c>
      <c r="E120" s="32" t="str">
        <f t="shared" si="21"/>
        <v/>
      </c>
      <c r="F120" s="32" t="str">
        <f t="shared" si="21"/>
        <v/>
      </c>
      <c r="G120" s="32" t="str">
        <f t="shared" si="21"/>
        <v/>
      </c>
      <c r="H120" s="32" t="str">
        <f t="shared" si="21"/>
        <v/>
      </c>
      <c r="I120" s="32" t="str">
        <f t="shared" si="21"/>
        <v/>
      </c>
      <c r="J120" s="32" t="str">
        <f t="shared" si="21"/>
        <v/>
      </c>
      <c r="K120" s="32" t="str">
        <f t="shared" si="21"/>
        <v/>
      </c>
      <c r="L120" s="32" t="str">
        <f t="shared" si="21"/>
        <v/>
      </c>
      <c r="M120" s="32" t="str">
        <f t="shared" si="21"/>
        <v/>
      </c>
      <c r="N120" s="32" t="str">
        <f t="shared" si="21"/>
        <v/>
      </c>
      <c r="O120" s="37"/>
      <c r="P120" s="66"/>
      <c r="Q120" s="66"/>
      <c r="R120" s="66"/>
      <c r="AF120" s="20">
        <f t="shared" si="19"/>
        <v>113</v>
      </c>
    </row>
    <row r="121" spans="1:32" x14ac:dyDescent="0.2">
      <c r="A121" s="37" t="str">
        <f t="shared" si="22"/>
        <v/>
      </c>
      <c r="B121" s="38" t="str">
        <f t="shared" si="23"/>
        <v/>
      </c>
      <c r="C121" s="30" t="str">
        <f t="shared" si="24"/>
        <v/>
      </c>
      <c r="D121" s="31" t="str">
        <f t="shared" si="20"/>
        <v/>
      </c>
      <c r="E121" s="32" t="str">
        <f t="shared" si="21"/>
        <v/>
      </c>
      <c r="F121" s="32" t="str">
        <f t="shared" si="21"/>
        <v/>
      </c>
      <c r="G121" s="32" t="str">
        <f t="shared" si="21"/>
        <v/>
      </c>
      <c r="H121" s="32" t="str">
        <f t="shared" si="21"/>
        <v/>
      </c>
      <c r="I121" s="32" t="str">
        <f t="shared" si="21"/>
        <v/>
      </c>
      <c r="J121" s="32" t="str">
        <f t="shared" si="21"/>
        <v/>
      </c>
      <c r="K121" s="32" t="str">
        <f t="shared" si="21"/>
        <v/>
      </c>
      <c r="L121" s="32" t="str">
        <f t="shared" si="21"/>
        <v/>
      </c>
      <c r="M121" s="32" t="str">
        <f t="shared" si="21"/>
        <v/>
      </c>
      <c r="N121" s="32" t="str">
        <f t="shared" si="21"/>
        <v/>
      </c>
      <c r="O121" s="37"/>
      <c r="P121" s="66"/>
      <c r="Q121" s="66"/>
      <c r="R121" s="66"/>
      <c r="AF121" s="20">
        <f t="shared" si="19"/>
        <v>114</v>
      </c>
    </row>
    <row r="122" spans="1:32" x14ac:dyDescent="0.2">
      <c r="A122" s="37" t="str">
        <f t="shared" si="22"/>
        <v/>
      </c>
      <c r="B122" s="38" t="str">
        <f t="shared" si="23"/>
        <v/>
      </c>
      <c r="C122" s="30" t="str">
        <f t="shared" si="24"/>
        <v/>
      </c>
      <c r="D122" s="31" t="str">
        <f t="shared" si="20"/>
        <v/>
      </c>
      <c r="E122" s="32" t="str">
        <f t="shared" ref="E122:N137" si="25">IFERROR(IF(OR(AH$7="(blank)", AH$7="Grand Total", AH$7=""),"",(AH88/HLOOKUP("Grand Total", $AG$7:$AT$1000, $AF88+1, FALSE))), "")</f>
        <v/>
      </c>
      <c r="F122" s="32" t="str">
        <f t="shared" si="25"/>
        <v/>
      </c>
      <c r="G122" s="32" t="str">
        <f t="shared" si="25"/>
        <v/>
      </c>
      <c r="H122" s="32" t="str">
        <f t="shared" si="25"/>
        <v/>
      </c>
      <c r="I122" s="32" t="str">
        <f t="shared" si="25"/>
        <v/>
      </c>
      <c r="J122" s="32" t="str">
        <f t="shared" si="25"/>
        <v/>
      </c>
      <c r="K122" s="32" t="str">
        <f t="shared" si="25"/>
        <v/>
      </c>
      <c r="L122" s="32" t="str">
        <f t="shared" si="25"/>
        <v/>
      </c>
      <c r="M122" s="32" t="str">
        <f t="shared" si="25"/>
        <v/>
      </c>
      <c r="N122" s="32" t="str">
        <f t="shared" si="25"/>
        <v/>
      </c>
      <c r="O122" s="37"/>
      <c r="P122" s="66"/>
      <c r="Q122" s="66"/>
      <c r="R122" s="66"/>
      <c r="AF122" s="20">
        <f t="shared" si="19"/>
        <v>115</v>
      </c>
    </row>
    <row r="123" spans="1:32" x14ac:dyDescent="0.2">
      <c r="A123" s="37" t="str">
        <f t="shared" si="22"/>
        <v/>
      </c>
      <c r="B123" s="38" t="str">
        <f t="shared" si="23"/>
        <v/>
      </c>
      <c r="C123" s="30" t="str">
        <f t="shared" si="24"/>
        <v/>
      </c>
      <c r="D123" s="31" t="str">
        <f t="shared" si="20"/>
        <v/>
      </c>
      <c r="E123" s="32" t="str">
        <f t="shared" si="25"/>
        <v/>
      </c>
      <c r="F123" s="32" t="str">
        <f t="shared" si="25"/>
        <v/>
      </c>
      <c r="G123" s="32" t="str">
        <f t="shared" si="25"/>
        <v/>
      </c>
      <c r="H123" s="32" t="str">
        <f t="shared" si="25"/>
        <v/>
      </c>
      <c r="I123" s="32" t="str">
        <f t="shared" si="25"/>
        <v/>
      </c>
      <c r="J123" s="32" t="str">
        <f t="shared" si="25"/>
        <v/>
      </c>
      <c r="K123" s="32" t="str">
        <f t="shared" si="25"/>
        <v/>
      </c>
      <c r="L123" s="32" t="str">
        <f t="shared" si="25"/>
        <v/>
      </c>
      <c r="M123" s="32" t="str">
        <f t="shared" si="25"/>
        <v/>
      </c>
      <c r="N123" s="32" t="str">
        <f t="shared" si="25"/>
        <v/>
      </c>
      <c r="O123" s="37"/>
      <c r="P123" s="66"/>
      <c r="Q123" s="66"/>
      <c r="R123" s="66"/>
      <c r="AF123" s="20">
        <f t="shared" si="19"/>
        <v>116</v>
      </c>
    </row>
    <row r="124" spans="1:32" x14ac:dyDescent="0.2">
      <c r="A124" s="37" t="str">
        <f t="shared" si="22"/>
        <v/>
      </c>
      <c r="B124" s="38" t="str">
        <f t="shared" si="23"/>
        <v/>
      </c>
      <c r="C124" s="30" t="str">
        <f t="shared" si="24"/>
        <v/>
      </c>
      <c r="D124" s="31" t="str">
        <f t="shared" si="20"/>
        <v/>
      </c>
      <c r="E124" s="32" t="str">
        <f t="shared" si="25"/>
        <v/>
      </c>
      <c r="F124" s="32" t="str">
        <f t="shared" si="25"/>
        <v/>
      </c>
      <c r="G124" s="32" t="str">
        <f t="shared" si="25"/>
        <v/>
      </c>
      <c r="H124" s="32" t="str">
        <f t="shared" si="25"/>
        <v/>
      </c>
      <c r="I124" s="32" t="str">
        <f t="shared" si="25"/>
        <v/>
      </c>
      <c r="J124" s="32" t="str">
        <f t="shared" si="25"/>
        <v/>
      </c>
      <c r="K124" s="32" t="str">
        <f t="shared" si="25"/>
        <v/>
      </c>
      <c r="L124" s="32" t="str">
        <f t="shared" si="25"/>
        <v/>
      </c>
      <c r="M124" s="32" t="str">
        <f t="shared" si="25"/>
        <v/>
      </c>
      <c r="N124" s="32" t="str">
        <f t="shared" si="25"/>
        <v/>
      </c>
      <c r="O124" s="37"/>
      <c r="P124" s="66"/>
      <c r="Q124" s="66"/>
      <c r="R124" s="66"/>
      <c r="AF124" s="20">
        <f t="shared" si="19"/>
        <v>117</v>
      </c>
    </row>
    <row r="125" spans="1:32" x14ac:dyDescent="0.2">
      <c r="A125" s="37" t="str">
        <f t="shared" si="22"/>
        <v/>
      </c>
      <c r="B125" s="38" t="str">
        <f t="shared" si="23"/>
        <v/>
      </c>
      <c r="C125" s="30" t="str">
        <f t="shared" si="24"/>
        <v/>
      </c>
      <c r="D125" s="31" t="str">
        <f t="shared" si="20"/>
        <v/>
      </c>
      <c r="E125" s="32" t="str">
        <f t="shared" si="25"/>
        <v/>
      </c>
      <c r="F125" s="32" t="str">
        <f t="shared" si="25"/>
        <v/>
      </c>
      <c r="G125" s="32" t="str">
        <f t="shared" si="25"/>
        <v/>
      </c>
      <c r="H125" s="32" t="str">
        <f t="shared" si="25"/>
        <v/>
      </c>
      <c r="I125" s="32" t="str">
        <f t="shared" si="25"/>
        <v/>
      </c>
      <c r="J125" s="32" t="str">
        <f t="shared" si="25"/>
        <v/>
      </c>
      <c r="K125" s="32" t="str">
        <f t="shared" si="25"/>
        <v/>
      </c>
      <c r="L125" s="32" t="str">
        <f t="shared" si="25"/>
        <v/>
      </c>
      <c r="M125" s="32" t="str">
        <f t="shared" si="25"/>
        <v/>
      </c>
      <c r="N125" s="32" t="str">
        <f t="shared" si="25"/>
        <v/>
      </c>
      <c r="O125" s="37"/>
      <c r="P125" s="66"/>
      <c r="Q125" s="66"/>
      <c r="R125" s="66"/>
      <c r="AF125" s="20">
        <f t="shared" si="19"/>
        <v>118</v>
      </c>
    </row>
    <row r="126" spans="1:32" x14ac:dyDescent="0.2">
      <c r="A126" s="37" t="str">
        <f t="shared" si="22"/>
        <v/>
      </c>
      <c r="B126" s="38" t="str">
        <f t="shared" si="23"/>
        <v/>
      </c>
      <c r="C126" s="30" t="str">
        <f t="shared" si="24"/>
        <v/>
      </c>
      <c r="D126" s="31" t="str">
        <f t="shared" si="20"/>
        <v/>
      </c>
      <c r="E126" s="32" t="str">
        <f t="shared" si="25"/>
        <v/>
      </c>
      <c r="F126" s="32" t="str">
        <f t="shared" si="25"/>
        <v/>
      </c>
      <c r="G126" s="32" t="str">
        <f t="shared" si="25"/>
        <v/>
      </c>
      <c r="H126" s="32" t="str">
        <f t="shared" si="25"/>
        <v/>
      </c>
      <c r="I126" s="32" t="str">
        <f t="shared" si="25"/>
        <v/>
      </c>
      <c r="J126" s="32" t="str">
        <f t="shared" si="25"/>
        <v/>
      </c>
      <c r="K126" s="32" t="str">
        <f t="shared" si="25"/>
        <v/>
      </c>
      <c r="L126" s="32" t="str">
        <f t="shared" si="25"/>
        <v/>
      </c>
      <c r="M126" s="32" t="str">
        <f t="shared" si="25"/>
        <v/>
      </c>
      <c r="N126" s="32" t="str">
        <f t="shared" si="25"/>
        <v/>
      </c>
      <c r="O126" s="37"/>
      <c r="P126" s="66"/>
      <c r="Q126" s="66"/>
      <c r="R126" s="66"/>
      <c r="AF126" s="20">
        <f t="shared" si="19"/>
        <v>119</v>
      </c>
    </row>
    <row r="127" spans="1:32" x14ac:dyDescent="0.2">
      <c r="A127" s="37" t="str">
        <f t="shared" si="22"/>
        <v/>
      </c>
      <c r="B127" s="38" t="str">
        <f t="shared" si="23"/>
        <v/>
      </c>
      <c r="C127" s="30" t="str">
        <f t="shared" si="24"/>
        <v/>
      </c>
      <c r="D127" s="31" t="str">
        <f t="shared" si="20"/>
        <v/>
      </c>
      <c r="E127" s="32" t="str">
        <f t="shared" si="25"/>
        <v/>
      </c>
      <c r="F127" s="32" t="str">
        <f t="shared" si="25"/>
        <v/>
      </c>
      <c r="G127" s="32" t="str">
        <f t="shared" si="25"/>
        <v/>
      </c>
      <c r="H127" s="32" t="str">
        <f t="shared" si="25"/>
        <v/>
      </c>
      <c r="I127" s="32" t="str">
        <f t="shared" si="25"/>
        <v/>
      </c>
      <c r="J127" s="32" t="str">
        <f t="shared" si="25"/>
        <v/>
      </c>
      <c r="K127" s="32" t="str">
        <f t="shared" si="25"/>
        <v/>
      </c>
      <c r="L127" s="32" t="str">
        <f t="shared" si="25"/>
        <v/>
      </c>
      <c r="M127" s="32" t="str">
        <f t="shared" si="25"/>
        <v/>
      </c>
      <c r="N127" s="32" t="str">
        <f t="shared" si="25"/>
        <v/>
      </c>
      <c r="O127" s="37"/>
      <c r="P127" s="66"/>
      <c r="Q127" s="66"/>
      <c r="R127" s="66"/>
      <c r="AF127" s="20">
        <f t="shared" si="19"/>
        <v>120</v>
      </c>
    </row>
    <row r="128" spans="1:32" x14ac:dyDescent="0.2">
      <c r="A128" s="37" t="str">
        <f t="shared" si="22"/>
        <v/>
      </c>
      <c r="B128" s="38" t="str">
        <f t="shared" si="23"/>
        <v/>
      </c>
      <c r="C128" s="30" t="str">
        <f t="shared" si="24"/>
        <v/>
      </c>
      <c r="D128" s="31" t="str">
        <f t="shared" si="20"/>
        <v/>
      </c>
      <c r="E128" s="32" t="str">
        <f t="shared" si="25"/>
        <v/>
      </c>
      <c r="F128" s="32" t="str">
        <f t="shared" si="25"/>
        <v/>
      </c>
      <c r="G128" s="32" t="str">
        <f t="shared" si="25"/>
        <v/>
      </c>
      <c r="H128" s="32" t="str">
        <f t="shared" si="25"/>
        <v/>
      </c>
      <c r="I128" s="32" t="str">
        <f t="shared" si="25"/>
        <v/>
      </c>
      <c r="J128" s="32" t="str">
        <f t="shared" si="25"/>
        <v/>
      </c>
      <c r="K128" s="32" t="str">
        <f t="shared" si="25"/>
        <v/>
      </c>
      <c r="L128" s="32" t="str">
        <f t="shared" si="25"/>
        <v/>
      </c>
      <c r="M128" s="32" t="str">
        <f t="shared" si="25"/>
        <v/>
      </c>
      <c r="N128" s="32" t="str">
        <f t="shared" si="25"/>
        <v/>
      </c>
      <c r="O128" s="37"/>
      <c r="P128" s="66"/>
      <c r="Q128" s="66"/>
      <c r="R128" s="66"/>
      <c r="AF128" s="20">
        <f t="shared" si="19"/>
        <v>121</v>
      </c>
    </row>
    <row r="129" spans="1:32" x14ac:dyDescent="0.2">
      <c r="A129" s="37" t="str">
        <f t="shared" si="22"/>
        <v/>
      </c>
      <c r="B129" s="38" t="str">
        <f t="shared" si="23"/>
        <v/>
      </c>
      <c r="C129" s="30" t="str">
        <f t="shared" si="24"/>
        <v/>
      </c>
      <c r="D129" s="31" t="str">
        <f t="shared" si="20"/>
        <v/>
      </c>
      <c r="E129" s="32" t="str">
        <f t="shared" si="25"/>
        <v/>
      </c>
      <c r="F129" s="32" t="str">
        <f t="shared" si="25"/>
        <v/>
      </c>
      <c r="G129" s="32" t="str">
        <f t="shared" si="25"/>
        <v/>
      </c>
      <c r="H129" s="32" t="str">
        <f t="shared" si="25"/>
        <v/>
      </c>
      <c r="I129" s="32" t="str">
        <f t="shared" si="25"/>
        <v/>
      </c>
      <c r="J129" s="32" t="str">
        <f t="shared" si="25"/>
        <v/>
      </c>
      <c r="K129" s="32" t="str">
        <f t="shared" si="25"/>
        <v/>
      </c>
      <c r="L129" s="32" t="str">
        <f t="shared" si="25"/>
        <v/>
      </c>
      <c r="M129" s="32" t="str">
        <f t="shared" si="25"/>
        <v/>
      </c>
      <c r="N129" s="32" t="str">
        <f t="shared" si="25"/>
        <v/>
      </c>
      <c r="O129" s="37"/>
      <c r="P129" s="66"/>
      <c r="Q129" s="66"/>
      <c r="R129" s="66"/>
      <c r="AF129" s="20">
        <f t="shared" si="19"/>
        <v>122</v>
      </c>
    </row>
    <row r="130" spans="1:32" x14ac:dyDescent="0.2">
      <c r="A130" s="37" t="str">
        <f t="shared" si="22"/>
        <v/>
      </c>
      <c r="B130" s="38" t="str">
        <f t="shared" si="23"/>
        <v/>
      </c>
      <c r="C130" s="30" t="str">
        <f t="shared" si="24"/>
        <v/>
      </c>
      <c r="D130" s="31" t="str">
        <f t="shared" si="20"/>
        <v/>
      </c>
      <c r="E130" s="32" t="str">
        <f t="shared" si="25"/>
        <v/>
      </c>
      <c r="F130" s="32" t="str">
        <f t="shared" si="25"/>
        <v/>
      </c>
      <c r="G130" s="32" t="str">
        <f t="shared" si="25"/>
        <v/>
      </c>
      <c r="H130" s="32" t="str">
        <f t="shared" si="25"/>
        <v/>
      </c>
      <c r="I130" s="32" t="str">
        <f t="shared" si="25"/>
        <v/>
      </c>
      <c r="J130" s="32" t="str">
        <f t="shared" si="25"/>
        <v/>
      </c>
      <c r="K130" s="32" t="str">
        <f t="shared" si="25"/>
        <v/>
      </c>
      <c r="L130" s="32" t="str">
        <f t="shared" si="25"/>
        <v/>
      </c>
      <c r="M130" s="32" t="str">
        <f t="shared" si="25"/>
        <v/>
      </c>
      <c r="N130" s="32" t="str">
        <f t="shared" si="25"/>
        <v/>
      </c>
      <c r="O130" s="37"/>
      <c r="P130" s="66"/>
      <c r="Q130" s="66"/>
      <c r="R130" s="66"/>
      <c r="AF130" s="20">
        <f t="shared" si="19"/>
        <v>123</v>
      </c>
    </row>
    <row r="131" spans="1:32" x14ac:dyDescent="0.2">
      <c r="A131" s="37" t="str">
        <f t="shared" si="22"/>
        <v/>
      </c>
      <c r="B131" s="38" t="str">
        <f t="shared" si="23"/>
        <v/>
      </c>
      <c r="C131" s="30" t="str">
        <f t="shared" si="24"/>
        <v/>
      </c>
      <c r="D131" s="31" t="str">
        <f t="shared" si="20"/>
        <v/>
      </c>
      <c r="E131" s="32" t="str">
        <f t="shared" si="25"/>
        <v/>
      </c>
      <c r="F131" s="32" t="str">
        <f t="shared" si="25"/>
        <v/>
      </c>
      <c r="G131" s="32" t="str">
        <f t="shared" si="25"/>
        <v/>
      </c>
      <c r="H131" s="32" t="str">
        <f t="shared" si="25"/>
        <v/>
      </c>
      <c r="I131" s="32" t="str">
        <f t="shared" si="25"/>
        <v/>
      </c>
      <c r="J131" s="32" t="str">
        <f t="shared" si="25"/>
        <v/>
      </c>
      <c r="K131" s="32" t="str">
        <f t="shared" si="25"/>
        <v/>
      </c>
      <c r="L131" s="32" t="str">
        <f t="shared" si="25"/>
        <v/>
      </c>
      <c r="M131" s="32" t="str">
        <f t="shared" si="25"/>
        <v/>
      </c>
      <c r="N131" s="32" t="str">
        <f t="shared" si="25"/>
        <v/>
      </c>
      <c r="O131" s="37"/>
      <c r="P131" s="66"/>
      <c r="Q131" s="66"/>
      <c r="R131" s="66"/>
      <c r="AF131" s="20">
        <f t="shared" si="19"/>
        <v>124</v>
      </c>
    </row>
    <row r="132" spans="1:32" x14ac:dyDescent="0.2">
      <c r="A132" s="37" t="str">
        <f t="shared" si="22"/>
        <v/>
      </c>
      <c r="B132" s="38" t="str">
        <f t="shared" si="23"/>
        <v/>
      </c>
      <c r="C132" s="30" t="str">
        <f t="shared" si="24"/>
        <v/>
      </c>
      <c r="D132" s="31" t="str">
        <f t="shared" si="20"/>
        <v/>
      </c>
      <c r="E132" s="32" t="str">
        <f t="shared" si="25"/>
        <v/>
      </c>
      <c r="F132" s="32" t="str">
        <f t="shared" si="25"/>
        <v/>
      </c>
      <c r="G132" s="32" t="str">
        <f t="shared" si="25"/>
        <v/>
      </c>
      <c r="H132" s="32" t="str">
        <f t="shared" si="25"/>
        <v/>
      </c>
      <c r="I132" s="32" t="str">
        <f t="shared" si="25"/>
        <v/>
      </c>
      <c r="J132" s="32" t="str">
        <f t="shared" si="25"/>
        <v/>
      </c>
      <c r="K132" s="32" t="str">
        <f t="shared" si="25"/>
        <v/>
      </c>
      <c r="L132" s="32" t="str">
        <f t="shared" si="25"/>
        <v/>
      </c>
      <c r="M132" s="32" t="str">
        <f t="shared" si="25"/>
        <v/>
      </c>
      <c r="N132" s="32" t="str">
        <f t="shared" si="25"/>
        <v/>
      </c>
      <c r="O132" s="37"/>
      <c r="P132" s="66"/>
      <c r="Q132" s="66"/>
      <c r="R132" s="66"/>
      <c r="AF132" s="20">
        <f t="shared" si="19"/>
        <v>125</v>
      </c>
    </row>
    <row r="133" spans="1:32" x14ac:dyDescent="0.2">
      <c r="A133" s="37" t="str">
        <f t="shared" si="22"/>
        <v/>
      </c>
      <c r="B133" s="38" t="str">
        <f t="shared" si="23"/>
        <v/>
      </c>
      <c r="C133" s="30" t="str">
        <f t="shared" si="24"/>
        <v/>
      </c>
      <c r="D133" s="31" t="str">
        <f t="shared" si="20"/>
        <v/>
      </c>
      <c r="E133" s="32" t="str">
        <f t="shared" si="25"/>
        <v/>
      </c>
      <c r="F133" s="32" t="str">
        <f t="shared" si="25"/>
        <v/>
      </c>
      <c r="G133" s="32" t="str">
        <f t="shared" si="25"/>
        <v/>
      </c>
      <c r="H133" s="32" t="str">
        <f t="shared" si="25"/>
        <v/>
      </c>
      <c r="I133" s="32" t="str">
        <f t="shared" si="25"/>
        <v/>
      </c>
      <c r="J133" s="32" t="str">
        <f t="shared" si="25"/>
        <v/>
      </c>
      <c r="K133" s="32" t="str">
        <f t="shared" si="25"/>
        <v/>
      </c>
      <c r="L133" s="32" t="str">
        <f t="shared" si="25"/>
        <v/>
      </c>
      <c r="M133" s="32" t="str">
        <f t="shared" si="25"/>
        <v/>
      </c>
      <c r="N133" s="32" t="str">
        <f t="shared" si="25"/>
        <v/>
      </c>
      <c r="O133" s="37"/>
      <c r="P133" s="66"/>
      <c r="Q133" s="66"/>
      <c r="R133" s="66"/>
      <c r="AF133" s="20">
        <f t="shared" si="19"/>
        <v>126</v>
      </c>
    </row>
    <row r="134" spans="1:32" x14ac:dyDescent="0.2">
      <c r="A134" s="37" t="str">
        <f t="shared" si="22"/>
        <v/>
      </c>
      <c r="B134" s="38" t="str">
        <f t="shared" si="23"/>
        <v/>
      </c>
      <c r="C134" s="30" t="str">
        <f t="shared" si="24"/>
        <v/>
      </c>
      <c r="D134" s="31" t="str">
        <f t="shared" si="20"/>
        <v/>
      </c>
      <c r="E134" s="32" t="str">
        <f t="shared" si="25"/>
        <v/>
      </c>
      <c r="F134" s="32" t="str">
        <f t="shared" si="25"/>
        <v/>
      </c>
      <c r="G134" s="32" t="str">
        <f t="shared" si="25"/>
        <v/>
      </c>
      <c r="H134" s="32" t="str">
        <f t="shared" si="25"/>
        <v/>
      </c>
      <c r="I134" s="32" t="str">
        <f t="shared" si="25"/>
        <v/>
      </c>
      <c r="J134" s="32" t="str">
        <f t="shared" si="25"/>
        <v/>
      </c>
      <c r="K134" s="32" t="str">
        <f t="shared" si="25"/>
        <v/>
      </c>
      <c r="L134" s="32" t="str">
        <f t="shared" si="25"/>
        <v/>
      </c>
      <c r="M134" s="32" t="str">
        <f t="shared" si="25"/>
        <v/>
      </c>
      <c r="N134" s="32" t="str">
        <f t="shared" si="25"/>
        <v/>
      </c>
      <c r="O134" s="37"/>
      <c r="P134" s="66"/>
      <c r="Q134" s="66"/>
      <c r="R134" s="66"/>
      <c r="AF134" s="20">
        <f t="shared" si="19"/>
        <v>127</v>
      </c>
    </row>
    <row r="135" spans="1:32" x14ac:dyDescent="0.2">
      <c r="A135" s="37" t="str">
        <f t="shared" si="22"/>
        <v/>
      </c>
      <c r="B135" s="38" t="str">
        <f t="shared" si="23"/>
        <v/>
      </c>
      <c r="C135" s="30" t="str">
        <f t="shared" si="24"/>
        <v/>
      </c>
      <c r="D135" s="31" t="str">
        <f t="shared" si="20"/>
        <v/>
      </c>
      <c r="E135" s="32" t="str">
        <f t="shared" si="25"/>
        <v/>
      </c>
      <c r="F135" s="32" t="str">
        <f t="shared" si="25"/>
        <v/>
      </c>
      <c r="G135" s="32" t="str">
        <f t="shared" si="25"/>
        <v/>
      </c>
      <c r="H135" s="32" t="str">
        <f t="shared" si="25"/>
        <v/>
      </c>
      <c r="I135" s="32" t="str">
        <f t="shared" si="25"/>
        <v/>
      </c>
      <c r="J135" s="32" t="str">
        <f t="shared" si="25"/>
        <v/>
      </c>
      <c r="K135" s="32" t="str">
        <f t="shared" si="25"/>
        <v/>
      </c>
      <c r="L135" s="32" t="str">
        <f t="shared" si="25"/>
        <v/>
      </c>
      <c r="M135" s="32" t="str">
        <f t="shared" si="25"/>
        <v/>
      </c>
      <c r="N135" s="32" t="str">
        <f t="shared" si="25"/>
        <v/>
      </c>
      <c r="O135" s="37"/>
      <c r="P135" s="66"/>
      <c r="Q135" s="66"/>
      <c r="R135" s="66"/>
      <c r="AF135" s="20">
        <f t="shared" si="19"/>
        <v>128</v>
      </c>
    </row>
    <row r="136" spans="1:32" x14ac:dyDescent="0.2">
      <c r="A136" s="37" t="str">
        <f t="shared" si="22"/>
        <v/>
      </c>
      <c r="B136" s="38" t="str">
        <f t="shared" si="23"/>
        <v/>
      </c>
      <c r="C136" s="30" t="str">
        <f t="shared" si="24"/>
        <v/>
      </c>
      <c r="D136" s="31" t="str">
        <f t="shared" si="20"/>
        <v/>
      </c>
      <c r="E136" s="32" t="str">
        <f t="shared" si="25"/>
        <v/>
      </c>
      <c r="F136" s="32" t="str">
        <f t="shared" si="25"/>
        <v/>
      </c>
      <c r="G136" s="32" t="str">
        <f t="shared" si="25"/>
        <v/>
      </c>
      <c r="H136" s="32" t="str">
        <f t="shared" si="25"/>
        <v/>
      </c>
      <c r="I136" s="32" t="str">
        <f t="shared" si="25"/>
        <v/>
      </c>
      <c r="J136" s="32" t="str">
        <f t="shared" si="25"/>
        <v/>
      </c>
      <c r="K136" s="32" t="str">
        <f t="shared" si="25"/>
        <v/>
      </c>
      <c r="L136" s="32" t="str">
        <f t="shared" si="25"/>
        <v/>
      </c>
      <c r="M136" s="32" t="str">
        <f t="shared" si="25"/>
        <v/>
      </c>
      <c r="N136" s="32" t="str">
        <f t="shared" si="25"/>
        <v/>
      </c>
      <c r="O136" s="37"/>
      <c r="P136" s="66"/>
      <c r="Q136" s="66"/>
      <c r="R136" s="66"/>
      <c r="AF136" s="20">
        <f t="shared" si="19"/>
        <v>129</v>
      </c>
    </row>
    <row r="137" spans="1:32" x14ac:dyDescent="0.2">
      <c r="A137" s="37" t="str">
        <f t="shared" si="22"/>
        <v/>
      </c>
      <c r="B137" s="38" t="str">
        <f t="shared" si="23"/>
        <v/>
      </c>
      <c r="C137" s="30" t="str">
        <f t="shared" si="24"/>
        <v/>
      </c>
      <c r="D137" s="31" t="str">
        <f t="shared" si="20"/>
        <v/>
      </c>
      <c r="E137" s="32" t="str">
        <f t="shared" si="25"/>
        <v/>
      </c>
      <c r="F137" s="32" t="str">
        <f t="shared" si="25"/>
        <v/>
      </c>
      <c r="G137" s="32" t="str">
        <f t="shared" si="25"/>
        <v/>
      </c>
      <c r="H137" s="32" t="str">
        <f t="shared" si="25"/>
        <v/>
      </c>
      <c r="I137" s="32" t="str">
        <f t="shared" si="25"/>
        <v/>
      </c>
      <c r="J137" s="32" t="str">
        <f t="shared" si="25"/>
        <v/>
      </c>
      <c r="K137" s="32" t="str">
        <f t="shared" si="25"/>
        <v/>
      </c>
      <c r="L137" s="32" t="str">
        <f t="shared" si="25"/>
        <v/>
      </c>
      <c r="M137" s="32" t="str">
        <f t="shared" si="25"/>
        <v/>
      </c>
      <c r="N137" s="32" t="str">
        <f t="shared" si="25"/>
        <v/>
      </c>
      <c r="O137" s="37"/>
      <c r="P137" s="66"/>
      <c r="Q137" s="66"/>
      <c r="R137" s="66"/>
      <c r="AF137" s="20">
        <f t="shared" si="19"/>
        <v>130</v>
      </c>
    </row>
    <row r="138" spans="1:32" x14ac:dyDescent="0.2">
      <c r="A138" s="37" t="str">
        <f t="shared" si="22"/>
        <v/>
      </c>
      <c r="B138" s="38" t="str">
        <f t="shared" si="23"/>
        <v/>
      </c>
      <c r="C138" s="30" t="str">
        <f t="shared" si="24"/>
        <v/>
      </c>
      <c r="D138" s="31" t="str">
        <f t="shared" si="20"/>
        <v/>
      </c>
      <c r="E138" s="32" t="str">
        <f t="shared" ref="E138:N153" si="26">IFERROR(IF(OR(AH$7="(blank)", AH$7="Grand Total", AH$7=""),"",(AH104/HLOOKUP("Grand Total", $AG$7:$AT$1000, $AF104+1, FALSE))), "")</f>
        <v/>
      </c>
      <c r="F138" s="32" t="str">
        <f t="shared" si="26"/>
        <v/>
      </c>
      <c r="G138" s="32" t="str">
        <f t="shared" si="26"/>
        <v/>
      </c>
      <c r="H138" s="32" t="str">
        <f t="shared" si="26"/>
        <v/>
      </c>
      <c r="I138" s="32" t="str">
        <f t="shared" si="26"/>
        <v/>
      </c>
      <c r="J138" s="32" t="str">
        <f t="shared" si="26"/>
        <v/>
      </c>
      <c r="K138" s="32" t="str">
        <f t="shared" si="26"/>
        <v/>
      </c>
      <c r="L138" s="32" t="str">
        <f t="shared" si="26"/>
        <v/>
      </c>
      <c r="M138" s="32" t="str">
        <f t="shared" si="26"/>
        <v/>
      </c>
      <c r="N138" s="32" t="str">
        <f t="shared" si="26"/>
        <v/>
      </c>
      <c r="O138" s="37"/>
      <c r="P138" s="66"/>
      <c r="Q138" s="66"/>
      <c r="R138" s="66"/>
      <c r="AF138" s="20">
        <f t="shared" si="19"/>
        <v>131</v>
      </c>
    </row>
    <row r="139" spans="1:32" x14ac:dyDescent="0.2">
      <c r="A139" s="37" t="str">
        <f t="shared" si="22"/>
        <v/>
      </c>
      <c r="B139" s="38" t="str">
        <f t="shared" si="23"/>
        <v/>
      </c>
      <c r="C139" s="30" t="str">
        <f t="shared" si="24"/>
        <v/>
      </c>
      <c r="D139" s="31" t="str">
        <f t="shared" si="20"/>
        <v/>
      </c>
      <c r="E139" s="32" t="str">
        <f t="shared" si="26"/>
        <v/>
      </c>
      <c r="F139" s="32" t="str">
        <f t="shared" si="26"/>
        <v/>
      </c>
      <c r="G139" s="32" t="str">
        <f t="shared" si="26"/>
        <v/>
      </c>
      <c r="H139" s="32" t="str">
        <f t="shared" si="26"/>
        <v/>
      </c>
      <c r="I139" s="32" t="str">
        <f t="shared" si="26"/>
        <v/>
      </c>
      <c r="J139" s="32" t="str">
        <f t="shared" si="26"/>
        <v/>
      </c>
      <c r="K139" s="32" t="str">
        <f t="shared" si="26"/>
        <v/>
      </c>
      <c r="L139" s="32" t="str">
        <f t="shared" si="26"/>
        <v/>
      </c>
      <c r="M139" s="32" t="str">
        <f t="shared" si="26"/>
        <v/>
      </c>
      <c r="N139" s="32" t="str">
        <f t="shared" si="26"/>
        <v/>
      </c>
      <c r="O139" s="37"/>
      <c r="P139" s="66"/>
      <c r="Q139" s="66"/>
      <c r="R139" s="66"/>
      <c r="AF139" s="20">
        <f t="shared" si="19"/>
        <v>132</v>
      </c>
    </row>
    <row r="140" spans="1:32" x14ac:dyDescent="0.2">
      <c r="A140" s="37" t="str">
        <f t="shared" si="22"/>
        <v/>
      </c>
      <c r="B140" s="38" t="str">
        <f t="shared" si="23"/>
        <v/>
      </c>
      <c r="C140" s="30" t="str">
        <f t="shared" si="24"/>
        <v/>
      </c>
      <c r="D140" s="31" t="str">
        <f t="shared" si="20"/>
        <v/>
      </c>
      <c r="E140" s="32" t="str">
        <f t="shared" si="26"/>
        <v/>
      </c>
      <c r="F140" s="32" t="str">
        <f t="shared" si="26"/>
        <v/>
      </c>
      <c r="G140" s="32" t="str">
        <f t="shared" si="26"/>
        <v/>
      </c>
      <c r="H140" s="32" t="str">
        <f t="shared" si="26"/>
        <v/>
      </c>
      <c r="I140" s="32" t="str">
        <f t="shared" si="26"/>
        <v/>
      </c>
      <c r="J140" s="32" t="str">
        <f t="shared" si="26"/>
        <v/>
      </c>
      <c r="K140" s="32" t="str">
        <f t="shared" si="26"/>
        <v/>
      </c>
      <c r="L140" s="32" t="str">
        <f t="shared" si="26"/>
        <v/>
      </c>
      <c r="M140" s="32" t="str">
        <f t="shared" si="26"/>
        <v/>
      </c>
      <c r="N140" s="32" t="str">
        <f t="shared" si="26"/>
        <v/>
      </c>
      <c r="O140" s="37"/>
      <c r="P140" s="66"/>
      <c r="Q140" s="66"/>
      <c r="R140" s="66"/>
      <c r="AF140" s="20">
        <f t="shared" si="19"/>
        <v>133</v>
      </c>
    </row>
    <row r="141" spans="1:32" x14ac:dyDescent="0.2">
      <c r="A141" s="37" t="str">
        <f t="shared" si="22"/>
        <v/>
      </c>
      <c r="B141" s="38" t="str">
        <f t="shared" si="23"/>
        <v/>
      </c>
      <c r="C141" s="30" t="str">
        <f t="shared" si="24"/>
        <v/>
      </c>
      <c r="D141" s="31" t="str">
        <f t="shared" si="20"/>
        <v/>
      </c>
      <c r="E141" s="32" t="str">
        <f t="shared" si="26"/>
        <v/>
      </c>
      <c r="F141" s="32" t="str">
        <f t="shared" si="26"/>
        <v/>
      </c>
      <c r="G141" s="32" t="str">
        <f t="shared" si="26"/>
        <v/>
      </c>
      <c r="H141" s="32" t="str">
        <f t="shared" si="26"/>
        <v/>
      </c>
      <c r="I141" s="32" t="str">
        <f t="shared" si="26"/>
        <v/>
      </c>
      <c r="J141" s="32" t="str">
        <f t="shared" si="26"/>
        <v/>
      </c>
      <c r="K141" s="32" t="str">
        <f t="shared" si="26"/>
        <v/>
      </c>
      <c r="L141" s="32" t="str">
        <f t="shared" si="26"/>
        <v/>
      </c>
      <c r="M141" s="32" t="str">
        <f t="shared" si="26"/>
        <v/>
      </c>
      <c r="N141" s="32" t="str">
        <f t="shared" si="26"/>
        <v/>
      </c>
      <c r="O141" s="37"/>
      <c r="P141" s="66"/>
      <c r="Q141" s="66"/>
      <c r="R141" s="66"/>
      <c r="AF141" s="20">
        <f t="shared" si="19"/>
        <v>134</v>
      </c>
    </row>
    <row r="142" spans="1:32" x14ac:dyDescent="0.2">
      <c r="A142" s="37" t="str">
        <f t="shared" si="22"/>
        <v/>
      </c>
      <c r="B142" s="38" t="str">
        <f t="shared" si="23"/>
        <v/>
      </c>
      <c r="C142" s="30" t="str">
        <f t="shared" si="24"/>
        <v/>
      </c>
      <c r="D142" s="31" t="str">
        <f t="shared" si="20"/>
        <v/>
      </c>
      <c r="E142" s="32" t="str">
        <f t="shared" si="26"/>
        <v/>
      </c>
      <c r="F142" s="32" t="str">
        <f t="shared" si="26"/>
        <v/>
      </c>
      <c r="G142" s="32" t="str">
        <f t="shared" si="26"/>
        <v/>
      </c>
      <c r="H142" s="32" t="str">
        <f t="shared" si="26"/>
        <v/>
      </c>
      <c r="I142" s="32" t="str">
        <f t="shared" si="26"/>
        <v/>
      </c>
      <c r="J142" s="32" t="str">
        <f t="shared" si="26"/>
        <v/>
      </c>
      <c r="K142" s="32" t="str">
        <f t="shared" si="26"/>
        <v/>
      </c>
      <c r="L142" s="32" t="str">
        <f t="shared" si="26"/>
        <v/>
      </c>
      <c r="M142" s="32" t="str">
        <f t="shared" si="26"/>
        <v/>
      </c>
      <c r="N142" s="32" t="str">
        <f t="shared" si="26"/>
        <v/>
      </c>
      <c r="O142" s="37"/>
      <c r="P142" s="66"/>
      <c r="Q142" s="66"/>
      <c r="R142" s="66"/>
      <c r="AF142" s="20">
        <f t="shared" si="19"/>
        <v>135</v>
      </c>
    </row>
    <row r="143" spans="1:32" x14ac:dyDescent="0.2">
      <c r="A143" s="37" t="str">
        <f t="shared" si="22"/>
        <v/>
      </c>
      <c r="B143" s="38" t="str">
        <f t="shared" si="23"/>
        <v/>
      </c>
      <c r="C143" s="30" t="str">
        <f t="shared" si="24"/>
        <v/>
      </c>
      <c r="D143" s="31" t="str">
        <f t="shared" si="20"/>
        <v/>
      </c>
      <c r="E143" s="32" t="str">
        <f t="shared" si="26"/>
        <v/>
      </c>
      <c r="F143" s="32" t="str">
        <f t="shared" si="26"/>
        <v/>
      </c>
      <c r="G143" s="32" t="str">
        <f t="shared" si="26"/>
        <v/>
      </c>
      <c r="H143" s="32" t="str">
        <f t="shared" si="26"/>
        <v/>
      </c>
      <c r="I143" s="32" t="str">
        <f t="shared" si="26"/>
        <v/>
      </c>
      <c r="J143" s="32" t="str">
        <f t="shared" si="26"/>
        <v/>
      </c>
      <c r="K143" s="32" t="str">
        <f t="shared" si="26"/>
        <v/>
      </c>
      <c r="L143" s="32" t="str">
        <f t="shared" si="26"/>
        <v/>
      </c>
      <c r="M143" s="32" t="str">
        <f t="shared" si="26"/>
        <v/>
      </c>
      <c r="N143" s="32" t="str">
        <f t="shared" si="26"/>
        <v/>
      </c>
      <c r="O143" s="37"/>
      <c r="P143" s="66"/>
      <c r="Q143" s="66"/>
      <c r="R143" s="66"/>
      <c r="AF143" s="20">
        <f t="shared" si="19"/>
        <v>136</v>
      </c>
    </row>
    <row r="144" spans="1:32" x14ac:dyDescent="0.2">
      <c r="A144" s="37" t="str">
        <f t="shared" si="22"/>
        <v/>
      </c>
      <c r="B144" s="38" t="str">
        <f t="shared" si="23"/>
        <v/>
      </c>
      <c r="C144" s="30" t="str">
        <f t="shared" si="24"/>
        <v/>
      </c>
      <c r="D144" s="31" t="str">
        <f t="shared" si="20"/>
        <v/>
      </c>
      <c r="E144" s="32" t="str">
        <f t="shared" si="26"/>
        <v/>
      </c>
      <c r="F144" s="32" t="str">
        <f t="shared" si="26"/>
        <v/>
      </c>
      <c r="G144" s="32" t="str">
        <f t="shared" si="26"/>
        <v/>
      </c>
      <c r="H144" s="32" t="str">
        <f t="shared" si="26"/>
        <v/>
      </c>
      <c r="I144" s="32" t="str">
        <f t="shared" si="26"/>
        <v/>
      </c>
      <c r="J144" s="32" t="str">
        <f t="shared" si="26"/>
        <v/>
      </c>
      <c r="K144" s="32" t="str">
        <f t="shared" si="26"/>
        <v/>
      </c>
      <c r="L144" s="32" t="str">
        <f t="shared" si="26"/>
        <v/>
      </c>
      <c r="M144" s="32" t="str">
        <f t="shared" si="26"/>
        <v/>
      </c>
      <c r="N144" s="32" t="str">
        <f t="shared" si="26"/>
        <v/>
      </c>
      <c r="O144" s="37"/>
      <c r="P144" s="66"/>
      <c r="Q144" s="66"/>
      <c r="R144" s="66"/>
      <c r="AF144" s="20">
        <f t="shared" si="19"/>
        <v>137</v>
      </c>
    </row>
    <row r="145" spans="1:32" x14ac:dyDescent="0.2">
      <c r="A145" s="37" t="str">
        <f t="shared" si="22"/>
        <v/>
      </c>
      <c r="B145" s="38" t="str">
        <f t="shared" si="23"/>
        <v/>
      </c>
      <c r="C145" s="30" t="str">
        <f t="shared" si="24"/>
        <v/>
      </c>
      <c r="D145" s="31" t="str">
        <f t="shared" si="20"/>
        <v/>
      </c>
      <c r="E145" s="32" t="str">
        <f t="shared" si="26"/>
        <v/>
      </c>
      <c r="F145" s="32" t="str">
        <f t="shared" si="26"/>
        <v/>
      </c>
      <c r="G145" s="32" t="str">
        <f t="shared" si="26"/>
        <v/>
      </c>
      <c r="H145" s="32" t="str">
        <f t="shared" si="26"/>
        <v/>
      </c>
      <c r="I145" s="32" t="str">
        <f t="shared" si="26"/>
        <v/>
      </c>
      <c r="J145" s="32" t="str">
        <f t="shared" si="26"/>
        <v/>
      </c>
      <c r="K145" s="32" t="str">
        <f t="shared" si="26"/>
        <v/>
      </c>
      <c r="L145" s="32" t="str">
        <f t="shared" si="26"/>
        <v/>
      </c>
      <c r="M145" s="32" t="str">
        <f t="shared" si="26"/>
        <v/>
      </c>
      <c r="N145" s="32" t="str">
        <f t="shared" si="26"/>
        <v/>
      </c>
      <c r="O145" s="37"/>
      <c r="P145" s="66"/>
      <c r="Q145" s="66"/>
      <c r="R145" s="66"/>
      <c r="AF145" s="20">
        <f t="shared" si="19"/>
        <v>138</v>
      </c>
    </row>
    <row r="146" spans="1:32" x14ac:dyDescent="0.2">
      <c r="A146" s="37" t="str">
        <f t="shared" si="22"/>
        <v/>
      </c>
      <c r="B146" s="38" t="str">
        <f t="shared" si="23"/>
        <v/>
      </c>
      <c r="C146" s="30" t="str">
        <f t="shared" si="24"/>
        <v/>
      </c>
      <c r="D146" s="31" t="str">
        <f t="shared" si="20"/>
        <v/>
      </c>
      <c r="E146" s="32" t="str">
        <f t="shared" si="26"/>
        <v/>
      </c>
      <c r="F146" s="32" t="str">
        <f t="shared" si="26"/>
        <v/>
      </c>
      <c r="G146" s="32" t="str">
        <f t="shared" si="26"/>
        <v/>
      </c>
      <c r="H146" s="32" t="str">
        <f t="shared" si="26"/>
        <v/>
      </c>
      <c r="I146" s="32" t="str">
        <f t="shared" si="26"/>
        <v/>
      </c>
      <c r="J146" s="32" t="str">
        <f t="shared" si="26"/>
        <v/>
      </c>
      <c r="K146" s="32" t="str">
        <f t="shared" si="26"/>
        <v/>
      </c>
      <c r="L146" s="32" t="str">
        <f t="shared" si="26"/>
        <v/>
      </c>
      <c r="M146" s="32" t="str">
        <f t="shared" si="26"/>
        <v/>
      </c>
      <c r="N146" s="32" t="str">
        <f t="shared" si="26"/>
        <v/>
      </c>
      <c r="O146" s="37"/>
      <c r="P146" s="66"/>
      <c r="Q146" s="66"/>
      <c r="R146" s="66"/>
      <c r="AF146" s="20">
        <f t="shared" si="19"/>
        <v>139</v>
      </c>
    </row>
    <row r="147" spans="1:32" x14ac:dyDescent="0.2">
      <c r="A147" s="37" t="str">
        <f t="shared" si="22"/>
        <v/>
      </c>
      <c r="B147" s="38" t="str">
        <f t="shared" si="23"/>
        <v/>
      </c>
      <c r="C147" s="30" t="str">
        <f t="shared" si="24"/>
        <v/>
      </c>
      <c r="D147" s="31" t="str">
        <f t="shared" si="20"/>
        <v/>
      </c>
      <c r="E147" s="32" t="str">
        <f t="shared" si="26"/>
        <v/>
      </c>
      <c r="F147" s="32" t="str">
        <f t="shared" si="26"/>
        <v/>
      </c>
      <c r="G147" s="32" t="str">
        <f t="shared" si="26"/>
        <v/>
      </c>
      <c r="H147" s="32" t="str">
        <f t="shared" si="26"/>
        <v/>
      </c>
      <c r="I147" s="32" t="str">
        <f t="shared" si="26"/>
        <v/>
      </c>
      <c r="J147" s="32" t="str">
        <f t="shared" si="26"/>
        <v/>
      </c>
      <c r="K147" s="32" t="str">
        <f t="shared" si="26"/>
        <v/>
      </c>
      <c r="L147" s="32" t="str">
        <f t="shared" si="26"/>
        <v/>
      </c>
      <c r="M147" s="32" t="str">
        <f t="shared" si="26"/>
        <v/>
      </c>
      <c r="N147" s="32" t="str">
        <f t="shared" si="26"/>
        <v/>
      </c>
      <c r="O147" s="37"/>
      <c r="P147" s="66"/>
      <c r="Q147" s="66"/>
      <c r="R147" s="66"/>
      <c r="AF147" s="20">
        <f t="shared" si="19"/>
        <v>140</v>
      </c>
    </row>
    <row r="148" spans="1:32" x14ac:dyDescent="0.2">
      <c r="A148" s="37" t="str">
        <f t="shared" si="22"/>
        <v/>
      </c>
      <c r="B148" s="38" t="str">
        <f t="shared" si="23"/>
        <v/>
      </c>
      <c r="C148" s="30" t="str">
        <f t="shared" si="24"/>
        <v/>
      </c>
      <c r="D148" s="31" t="str">
        <f t="shared" si="20"/>
        <v/>
      </c>
      <c r="E148" s="32" t="str">
        <f t="shared" si="26"/>
        <v/>
      </c>
      <c r="F148" s="32" t="str">
        <f t="shared" si="26"/>
        <v/>
      </c>
      <c r="G148" s="32" t="str">
        <f t="shared" si="26"/>
        <v/>
      </c>
      <c r="H148" s="32" t="str">
        <f t="shared" si="26"/>
        <v/>
      </c>
      <c r="I148" s="32" t="str">
        <f t="shared" si="26"/>
        <v/>
      </c>
      <c r="J148" s="32" t="str">
        <f t="shared" si="26"/>
        <v/>
      </c>
      <c r="K148" s="32" t="str">
        <f t="shared" si="26"/>
        <v/>
      </c>
      <c r="L148" s="32" t="str">
        <f t="shared" si="26"/>
        <v/>
      </c>
      <c r="M148" s="32" t="str">
        <f t="shared" si="26"/>
        <v/>
      </c>
      <c r="N148" s="32" t="str">
        <f t="shared" si="26"/>
        <v/>
      </c>
      <c r="O148" s="37"/>
      <c r="P148" s="66"/>
      <c r="Q148" s="66"/>
      <c r="R148" s="66"/>
      <c r="AF148" s="20">
        <f t="shared" si="19"/>
        <v>141</v>
      </c>
    </row>
    <row r="149" spans="1:32" x14ac:dyDescent="0.2">
      <c r="A149" s="37" t="str">
        <f t="shared" si="22"/>
        <v/>
      </c>
      <c r="B149" s="38" t="str">
        <f t="shared" si="23"/>
        <v/>
      </c>
      <c r="C149" s="30" t="str">
        <f t="shared" si="24"/>
        <v/>
      </c>
      <c r="D149" s="31" t="str">
        <f t="shared" si="20"/>
        <v/>
      </c>
      <c r="E149" s="32" t="str">
        <f t="shared" si="26"/>
        <v/>
      </c>
      <c r="F149" s="32" t="str">
        <f t="shared" si="26"/>
        <v/>
      </c>
      <c r="G149" s="32" t="str">
        <f t="shared" si="26"/>
        <v/>
      </c>
      <c r="H149" s="32" t="str">
        <f t="shared" si="26"/>
        <v/>
      </c>
      <c r="I149" s="32" t="str">
        <f t="shared" si="26"/>
        <v/>
      </c>
      <c r="J149" s="32" t="str">
        <f t="shared" si="26"/>
        <v/>
      </c>
      <c r="K149" s="32" t="str">
        <f t="shared" si="26"/>
        <v/>
      </c>
      <c r="L149" s="32" t="str">
        <f t="shared" si="26"/>
        <v/>
      </c>
      <c r="M149" s="32" t="str">
        <f t="shared" si="26"/>
        <v/>
      </c>
      <c r="N149" s="32" t="str">
        <f t="shared" si="26"/>
        <v/>
      </c>
      <c r="O149" s="37"/>
      <c r="P149" s="66"/>
      <c r="Q149" s="66"/>
      <c r="R149" s="66"/>
      <c r="AF149" s="20">
        <f t="shared" si="19"/>
        <v>142</v>
      </c>
    </row>
    <row r="150" spans="1:32" x14ac:dyDescent="0.2">
      <c r="A150" s="37" t="str">
        <f t="shared" si="22"/>
        <v/>
      </c>
      <c r="B150" s="38" t="str">
        <f t="shared" si="23"/>
        <v/>
      </c>
      <c r="C150" s="30" t="str">
        <f t="shared" si="24"/>
        <v/>
      </c>
      <c r="D150" s="31" t="str">
        <f t="shared" si="20"/>
        <v/>
      </c>
      <c r="E150" s="32" t="str">
        <f t="shared" si="26"/>
        <v/>
      </c>
      <c r="F150" s="32" t="str">
        <f t="shared" si="26"/>
        <v/>
      </c>
      <c r="G150" s="32" t="str">
        <f t="shared" si="26"/>
        <v/>
      </c>
      <c r="H150" s="32" t="str">
        <f t="shared" si="26"/>
        <v/>
      </c>
      <c r="I150" s="32" t="str">
        <f t="shared" si="26"/>
        <v/>
      </c>
      <c r="J150" s="32" t="str">
        <f t="shared" si="26"/>
        <v/>
      </c>
      <c r="K150" s="32" t="str">
        <f t="shared" si="26"/>
        <v/>
      </c>
      <c r="L150" s="32" t="str">
        <f t="shared" si="26"/>
        <v/>
      </c>
      <c r="M150" s="32" t="str">
        <f t="shared" si="26"/>
        <v/>
      </c>
      <c r="N150" s="32" t="str">
        <f t="shared" si="26"/>
        <v/>
      </c>
      <c r="O150" s="37"/>
      <c r="P150" s="66"/>
      <c r="Q150" s="66"/>
      <c r="R150" s="66"/>
      <c r="AF150" s="20">
        <f t="shared" si="19"/>
        <v>143</v>
      </c>
    </row>
    <row r="151" spans="1:32" x14ac:dyDescent="0.2">
      <c r="A151" s="37" t="str">
        <f t="shared" si="22"/>
        <v/>
      </c>
      <c r="B151" s="38" t="str">
        <f t="shared" si="23"/>
        <v/>
      </c>
      <c r="C151" s="30" t="str">
        <f t="shared" si="24"/>
        <v/>
      </c>
      <c r="D151" s="31" t="str">
        <f t="shared" si="20"/>
        <v/>
      </c>
      <c r="E151" s="32" t="str">
        <f t="shared" si="26"/>
        <v/>
      </c>
      <c r="F151" s="32" t="str">
        <f t="shared" si="26"/>
        <v/>
      </c>
      <c r="G151" s="32" t="str">
        <f t="shared" si="26"/>
        <v/>
      </c>
      <c r="H151" s="32" t="str">
        <f t="shared" si="26"/>
        <v/>
      </c>
      <c r="I151" s="32" t="str">
        <f t="shared" si="26"/>
        <v/>
      </c>
      <c r="J151" s="32" t="str">
        <f t="shared" si="26"/>
        <v/>
      </c>
      <c r="K151" s="32" t="str">
        <f t="shared" si="26"/>
        <v/>
      </c>
      <c r="L151" s="32" t="str">
        <f t="shared" si="26"/>
        <v/>
      </c>
      <c r="M151" s="32" t="str">
        <f t="shared" si="26"/>
        <v/>
      </c>
      <c r="N151" s="32" t="str">
        <f t="shared" si="26"/>
        <v/>
      </c>
      <c r="O151" s="37"/>
      <c r="P151" s="66"/>
      <c r="Q151" s="66"/>
      <c r="R151" s="66"/>
      <c r="AF151" s="20">
        <f t="shared" si="19"/>
        <v>144</v>
      </c>
    </row>
    <row r="152" spans="1:32" x14ac:dyDescent="0.2">
      <c r="A152" s="37" t="str">
        <f t="shared" si="22"/>
        <v/>
      </c>
      <c r="B152" s="38" t="str">
        <f t="shared" si="23"/>
        <v/>
      </c>
      <c r="C152" s="30" t="str">
        <f t="shared" si="24"/>
        <v/>
      </c>
      <c r="D152" s="31" t="str">
        <f t="shared" si="20"/>
        <v/>
      </c>
      <c r="E152" s="32" t="str">
        <f t="shared" si="26"/>
        <v/>
      </c>
      <c r="F152" s="32" t="str">
        <f t="shared" si="26"/>
        <v/>
      </c>
      <c r="G152" s="32" t="str">
        <f t="shared" si="26"/>
        <v/>
      </c>
      <c r="H152" s="32" t="str">
        <f t="shared" si="26"/>
        <v/>
      </c>
      <c r="I152" s="32" t="str">
        <f t="shared" si="26"/>
        <v/>
      </c>
      <c r="J152" s="32" t="str">
        <f t="shared" si="26"/>
        <v/>
      </c>
      <c r="K152" s="32" t="str">
        <f t="shared" si="26"/>
        <v/>
      </c>
      <c r="L152" s="32" t="str">
        <f t="shared" si="26"/>
        <v/>
      </c>
      <c r="M152" s="32" t="str">
        <f t="shared" si="26"/>
        <v/>
      </c>
      <c r="N152" s="32" t="str">
        <f t="shared" si="26"/>
        <v/>
      </c>
      <c r="O152" s="37"/>
      <c r="P152" s="66"/>
      <c r="Q152" s="66"/>
      <c r="R152" s="66"/>
      <c r="AF152" s="20">
        <f t="shared" si="19"/>
        <v>145</v>
      </c>
    </row>
    <row r="153" spans="1:32" x14ac:dyDescent="0.2">
      <c r="A153" s="37" t="str">
        <f t="shared" si="22"/>
        <v/>
      </c>
      <c r="B153" s="38" t="str">
        <f t="shared" si="23"/>
        <v/>
      </c>
      <c r="C153" s="30" t="str">
        <f t="shared" si="24"/>
        <v/>
      </c>
      <c r="D153" s="31" t="str">
        <f t="shared" si="20"/>
        <v/>
      </c>
      <c r="E153" s="32" t="str">
        <f t="shared" si="26"/>
        <v/>
      </c>
      <c r="F153" s="32" t="str">
        <f t="shared" si="26"/>
        <v/>
      </c>
      <c r="G153" s="32" t="str">
        <f t="shared" si="26"/>
        <v/>
      </c>
      <c r="H153" s="32" t="str">
        <f t="shared" si="26"/>
        <v/>
      </c>
      <c r="I153" s="32" t="str">
        <f t="shared" si="26"/>
        <v/>
      </c>
      <c r="J153" s="32" t="str">
        <f t="shared" si="26"/>
        <v/>
      </c>
      <c r="K153" s="32" t="str">
        <f t="shared" si="26"/>
        <v/>
      </c>
      <c r="L153" s="32" t="str">
        <f t="shared" si="26"/>
        <v/>
      </c>
      <c r="M153" s="32" t="str">
        <f t="shared" si="26"/>
        <v/>
      </c>
      <c r="N153" s="32" t="str">
        <f t="shared" si="26"/>
        <v/>
      </c>
      <c r="O153" s="37"/>
      <c r="P153" s="66"/>
      <c r="Q153" s="66"/>
      <c r="R153" s="66"/>
      <c r="AF153" s="20">
        <f t="shared" si="19"/>
        <v>146</v>
      </c>
    </row>
    <row r="154" spans="1:32" x14ac:dyDescent="0.2">
      <c r="A154" s="37" t="str">
        <f t="shared" si="22"/>
        <v/>
      </c>
      <c r="B154" s="38" t="str">
        <f t="shared" si="23"/>
        <v/>
      </c>
      <c r="C154" s="30" t="str">
        <f t="shared" si="24"/>
        <v/>
      </c>
      <c r="D154" s="31" t="str">
        <f t="shared" si="20"/>
        <v/>
      </c>
      <c r="E154" s="32" t="str">
        <f t="shared" ref="E154:N169" si="27">IFERROR(IF(OR(AH$7="(blank)", AH$7="Grand Total", AH$7=""),"",(AH120/HLOOKUP("Grand Total", $AG$7:$AT$1000, $AF120+1, FALSE))), "")</f>
        <v/>
      </c>
      <c r="F154" s="32" t="str">
        <f t="shared" si="27"/>
        <v/>
      </c>
      <c r="G154" s="32" t="str">
        <f t="shared" si="27"/>
        <v/>
      </c>
      <c r="H154" s="32" t="str">
        <f t="shared" si="27"/>
        <v/>
      </c>
      <c r="I154" s="32" t="str">
        <f t="shared" si="27"/>
        <v/>
      </c>
      <c r="J154" s="32" t="str">
        <f t="shared" si="27"/>
        <v/>
      </c>
      <c r="K154" s="32" t="str">
        <f t="shared" si="27"/>
        <v/>
      </c>
      <c r="L154" s="32" t="str">
        <f t="shared" si="27"/>
        <v/>
      </c>
      <c r="M154" s="32" t="str">
        <f t="shared" si="27"/>
        <v/>
      </c>
      <c r="N154" s="32" t="str">
        <f t="shared" si="27"/>
        <v/>
      </c>
      <c r="O154" s="37"/>
      <c r="AF154" s="20">
        <f t="shared" si="19"/>
        <v>147</v>
      </c>
    </row>
    <row r="155" spans="1:32" x14ac:dyDescent="0.2">
      <c r="A155" s="37" t="str">
        <f t="shared" si="22"/>
        <v/>
      </c>
      <c r="B155" s="38" t="str">
        <f t="shared" si="23"/>
        <v/>
      </c>
      <c r="C155" s="30" t="str">
        <f t="shared" si="24"/>
        <v/>
      </c>
      <c r="D155" s="31" t="str">
        <f t="shared" si="20"/>
        <v/>
      </c>
      <c r="E155" s="32" t="str">
        <f t="shared" si="27"/>
        <v/>
      </c>
      <c r="F155" s="32" t="str">
        <f t="shared" si="27"/>
        <v/>
      </c>
      <c r="G155" s="32" t="str">
        <f t="shared" si="27"/>
        <v/>
      </c>
      <c r="H155" s="32" t="str">
        <f t="shared" si="27"/>
        <v/>
      </c>
      <c r="I155" s="32" t="str">
        <f t="shared" si="27"/>
        <v/>
      </c>
      <c r="J155" s="32" t="str">
        <f t="shared" si="27"/>
        <v/>
      </c>
      <c r="K155" s="32" t="str">
        <f t="shared" si="27"/>
        <v/>
      </c>
      <c r="L155" s="32" t="str">
        <f t="shared" si="27"/>
        <v/>
      </c>
      <c r="M155" s="32" t="str">
        <f t="shared" si="27"/>
        <v/>
      </c>
      <c r="N155" s="32" t="str">
        <f t="shared" si="27"/>
        <v/>
      </c>
      <c r="O155" s="37"/>
      <c r="AF155" s="20">
        <f t="shared" si="19"/>
        <v>148</v>
      </c>
    </row>
    <row r="156" spans="1:32" x14ac:dyDescent="0.2">
      <c r="A156" s="37" t="str">
        <f t="shared" si="22"/>
        <v/>
      </c>
      <c r="B156" s="38" t="str">
        <f t="shared" si="23"/>
        <v/>
      </c>
      <c r="C156" s="30" t="str">
        <f t="shared" si="24"/>
        <v/>
      </c>
      <c r="D156" s="31" t="str">
        <f t="shared" si="20"/>
        <v/>
      </c>
      <c r="E156" s="32" t="str">
        <f t="shared" si="27"/>
        <v/>
      </c>
      <c r="F156" s="32" t="str">
        <f t="shared" si="27"/>
        <v/>
      </c>
      <c r="G156" s="32" t="str">
        <f t="shared" si="27"/>
        <v/>
      </c>
      <c r="H156" s="32" t="str">
        <f t="shared" si="27"/>
        <v/>
      </c>
      <c r="I156" s="32" t="str">
        <f t="shared" si="27"/>
        <v/>
      </c>
      <c r="J156" s="32" t="str">
        <f t="shared" si="27"/>
        <v/>
      </c>
      <c r="K156" s="32" t="str">
        <f t="shared" si="27"/>
        <v/>
      </c>
      <c r="L156" s="32" t="str">
        <f t="shared" si="27"/>
        <v/>
      </c>
      <c r="M156" s="32" t="str">
        <f t="shared" si="27"/>
        <v/>
      </c>
      <c r="N156" s="32" t="str">
        <f t="shared" si="27"/>
        <v/>
      </c>
      <c r="O156" s="37"/>
      <c r="AF156" s="20">
        <f t="shared" si="19"/>
        <v>149</v>
      </c>
    </row>
    <row r="157" spans="1:32" x14ac:dyDescent="0.2">
      <c r="A157" s="37" t="str">
        <f t="shared" si="22"/>
        <v/>
      </c>
      <c r="B157" s="38" t="str">
        <f t="shared" si="23"/>
        <v/>
      </c>
      <c r="C157" s="30" t="str">
        <f t="shared" si="24"/>
        <v/>
      </c>
      <c r="D157" s="31" t="str">
        <f t="shared" si="20"/>
        <v/>
      </c>
      <c r="E157" s="32" t="str">
        <f t="shared" si="27"/>
        <v/>
      </c>
      <c r="F157" s="32" t="str">
        <f t="shared" si="27"/>
        <v/>
      </c>
      <c r="G157" s="32" t="str">
        <f t="shared" si="27"/>
        <v/>
      </c>
      <c r="H157" s="32" t="str">
        <f t="shared" si="27"/>
        <v/>
      </c>
      <c r="I157" s="32" t="str">
        <f t="shared" si="27"/>
        <v/>
      </c>
      <c r="J157" s="32" t="str">
        <f t="shared" si="27"/>
        <v/>
      </c>
      <c r="K157" s="32" t="str">
        <f t="shared" si="27"/>
        <v/>
      </c>
      <c r="L157" s="32" t="str">
        <f t="shared" si="27"/>
        <v/>
      </c>
      <c r="M157" s="32" t="str">
        <f t="shared" si="27"/>
        <v/>
      </c>
      <c r="N157" s="32" t="str">
        <f t="shared" si="27"/>
        <v/>
      </c>
      <c r="O157" s="37"/>
      <c r="AF157" s="20">
        <f t="shared" ref="AF157:AF220" si="28">AF156+1</f>
        <v>150</v>
      </c>
    </row>
    <row r="158" spans="1:32" x14ac:dyDescent="0.2">
      <c r="A158" s="37" t="str">
        <f t="shared" si="22"/>
        <v/>
      </c>
      <c r="B158" s="38" t="str">
        <f t="shared" si="23"/>
        <v/>
      </c>
      <c r="C158" s="30" t="str">
        <f t="shared" si="24"/>
        <v/>
      </c>
      <c r="D158" s="31" t="str">
        <f t="shared" si="20"/>
        <v/>
      </c>
      <c r="E158" s="32" t="str">
        <f t="shared" si="27"/>
        <v/>
      </c>
      <c r="F158" s="32" t="str">
        <f t="shared" si="27"/>
        <v/>
      </c>
      <c r="G158" s="32" t="str">
        <f t="shared" si="27"/>
        <v/>
      </c>
      <c r="H158" s="32" t="str">
        <f t="shared" si="27"/>
        <v/>
      </c>
      <c r="I158" s="32" t="str">
        <f t="shared" si="27"/>
        <v/>
      </c>
      <c r="J158" s="32" t="str">
        <f t="shared" si="27"/>
        <v/>
      </c>
      <c r="K158" s="32" t="str">
        <f t="shared" si="27"/>
        <v/>
      </c>
      <c r="L158" s="32" t="str">
        <f t="shared" si="27"/>
        <v/>
      </c>
      <c r="M158" s="32" t="str">
        <f t="shared" si="27"/>
        <v/>
      </c>
      <c r="N158" s="32" t="str">
        <f t="shared" si="27"/>
        <v/>
      </c>
      <c r="O158" s="37"/>
      <c r="AF158" s="20">
        <f t="shared" si="28"/>
        <v>151</v>
      </c>
    </row>
    <row r="159" spans="1:32" x14ac:dyDescent="0.2">
      <c r="A159" s="37" t="str">
        <f t="shared" si="22"/>
        <v/>
      </c>
      <c r="B159" s="38" t="str">
        <f t="shared" si="23"/>
        <v/>
      </c>
      <c r="C159" s="30" t="str">
        <f t="shared" si="24"/>
        <v/>
      </c>
      <c r="D159" s="31" t="str">
        <f t="shared" si="20"/>
        <v/>
      </c>
      <c r="E159" s="32" t="str">
        <f t="shared" si="27"/>
        <v/>
      </c>
      <c r="F159" s="32" t="str">
        <f t="shared" si="27"/>
        <v/>
      </c>
      <c r="G159" s="32" t="str">
        <f t="shared" si="27"/>
        <v/>
      </c>
      <c r="H159" s="32" t="str">
        <f t="shared" si="27"/>
        <v/>
      </c>
      <c r="I159" s="32" t="str">
        <f t="shared" si="27"/>
        <v/>
      </c>
      <c r="J159" s="32" t="str">
        <f t="shared" si="27"/>
        <v/>
      </c>
      <c r="K159" s="32" t="str">
        <f t="shared" si="27"/>
        <v/>
      </c>
      <c r="L159" s="32" t="str">
        <f t="shared" si="27"/>
        <v/>
      </c>
      <c r="M159" s="32" t="str">
        <f t="shared" si="27"/>
        <v/>
      </c>
      <c r="N159" s="32" t="str">
        <f t="shared" si="27"/>
        <v/>
      </c>
      <c r="O159" s="37"/>
      <c r="AF159" s="20">
        <f t="shared" si="28"/>
        <v>152</v>
      </c>
    </row>
    <row r="160" spans="1:32" x14ac:dyDescent="0.2">
      <c r="A160" s="37" t="str">
        <f t="shared" si="22"/>
        <v/>
      </c>
      <c r="B160" s="38" t="str">
        <f t="shared" si="23"/>
        <v/>
      </c>
      <c r="C160" s="30" t="str">
        <f t="shared" si="24"/>
        <v/>
      </c>
      <c r="D160" s="31" t="str">
        <f t="shared" si="20"/>
        <v/>
      </c>
      <c r="E160" s="32" t="str">
        <f t="shared" si="27"/>
        <v/>
      </c>
      <c r="F160" s="32" t="str">
        <f t="shared" si="27"/>
        <v/>
      </c>
      <c r="G160" s="32" t="str">
        <f t="shared" si="27"/>
        <v/>
      </c>
      <c r="H160" s="32" t="str">
        <f t="shared" si="27"/>
        <v/>
      </c>
      <c r="I160" s="32" t="str">
        <f t="shared" si="27"/>
        <v/>
      </c>
      <c r="J160" s="32" t="str">
        <f t="shared" si="27"/>
        <v/>
      </c>
      <c r="K160" s="32" t="str">
        <f t="shared" si="27"/>
        <v/>
      </c>
      <c r="L160" s="32" t="str">
        <f t="shared" si="27"/>
        <v/>
      </c>
      <c r="M160" s="32" t="str">
        <f t="shared" si="27"/>
        <v/>
      </c>
      <c r="N160" s="32" t="str">
        <f t="shared" si="27"/>
        <v/>
      </c>
      <c r="O160" s="37"/>
      <c r="AF160" s="20">
        <f t="shared" si="28"/>
        <v>153</v>
      </c>
    </row>
    <row r="161" spans="1:32" x14ac:dyDescent="0.2">
      <c r="A161" s="37" t="str">
        <f t="shared" si="22"/>
        <v/>
      </c>
      <c r="B161" s="38" t="str">
        <f t="shared" si="23"/>
        <v/>
      </c>
      <c r="C161" s="30" t="str">
        <f t="shared" si="24"/>
        <v/>
      </c>
      <c r="D161" s="31" t="str">
        <f t="shared" si="20"/>
        <v/>
      </c>
      <c r="E161" s="32" t="str">
        <f t="shared" si="27"/>
        <v/>
      </c>
      <c r="F161" s="32" t="str">
        <f t="shared" si="27"/>
        <v/>
      </c>
      <c r="G161" s="32" t="str">
        <f t="shared" si="27"/>
        <v/>
      </c>
      <c r="H161" s="32" t="str">
        <f t="shared" si="27"/>
        <v/>
      </c>
      <c r="I161" s="32" t="str">
        <f t="shared" si="27"/>
        <v/>
      </c>
      <c r="J161" s="32" t="str">
        <f t="shared" si="27"/>
        <v/>
      </c>
      <c r="K161" s="32" t="str">
        <f t="shared" si="27"/>
        <v/>
      </c>
      <c r="L161" s="32" t="str">
        <f t="shared" si="27"/>
        <v/>
      </c>
      <c r="M161" s="32" t="str">
        <f t="shared" si="27"/>
        <v/>
      </c>
      <c r="N161" s="32" t="str">
        <f t="shared" si="27"/>
        <v/>
      </c>
      <c r="O161" s="37"/>
      <c r="AF161" s="20">
        <f t="shared" si="28"/>
        <v>154</v>
      </c>
    </row>
    <row r="162" spans="1:32" x14ac:dyDescent="0.2">
      <c r="A162" s="37" t="str">
        <f t="shared" si="22"/>
        <v/>
      </c>
      <c r="B162" s="38" t="str">
        <f t="shared" si="23"/>
        <v/>
      </c>
      <c r="C162" s="30" t="str">
        <f t="shared" si="24"/>
        <v/>
      </c>
      <c r="D162" s="31" t="str">
        <f t="shared" si="20"/>
        <v/>
      </c>
      <c r="E162" s="32" t="str">
        <f t="shared" si="27"/>
        <v/>
      </c>
      <c r="F162" s="32" t="str">
        <f t="shared" si="27"/>
        <v/>
      </c>
      <c r="G162" s="32" t="str">
        <f t="shared" si="27"/>
        <v/>
      </c>
      <c r="H162" s="32" t="str">
        <f t="shared" si="27"/>
        <v/>
      </c>
      <c r="I162" s="32" t="str">
        <f t="shared" si="27"/>
        <v/>
      </c>
      <c r="J162" s="32" t="str">
        <f t="shared" si="27"/>
        <v/>
      </c>
      <c r="K162" s="32" t="str">
        <f t="shared" si="27"/>
        <v/>
      </c>
      <c r="L162" s="32" t="str">
        <f t="shared" si="27"/>
        <v/>
      </c>
      <c r="M162" s="32" t="str">
        <f t="shared" si="27"/>
        <v/>
      </c>
      <c r="N162" s="32" t="str">
        <f t="shared" si="27"/>
        <v/>
      </c>
      <c r="O162" s="37"/>
      <c r="AF162" s="20">
        <f t="shared" si="28"/>
        <v>155</v>
      </c>
    </row>
    <row r="163" spans="1:32" x14ac:dyDescent="0.2">
      <c r="A163" s="37" t="str">
        <f t="shared" si="22"/>
        <v/>
      </c>
      <c r="B163" s="38" t="str">
        <f t="shared" si="23"/>
        <v/>
      </c>
      <c r="C163" s="30" t="str">
        <f t="shared" si="24"/>
        <v/>
      </c>
      <c r="D163" s="31" t="str">
        <f t="shared" si="20"/>
        <v/>
      </c>
      <c r="E163" s="32" t="str">
        <f t="shared" si="27"/>
        <v/>
      </c>
      <c r="F163" s="32" t="str">
        <f t="shared" si="27"/>
        <v/>
      </c>
      <c r="G163" s="32" t="str">
        <f t="shared" si="27"/>
        <v/>
      </c>
      <c r="H163" s="32" t="str">
        <f t="shared" si="27"/>
        <v/>
      </c>
      <c r="I163" s="32" t="str">
        <f t="shared" si="27"/>
        <v/>
      </c>
      <c r="J163" s="32" t="str">
        <f t="shared" si="27"/>
        <v/>
      </c>
      <c r="K163" s="32" t="str">
        <f t="shared" si="27"/>
        <v/>
      </c>
      <c r="L163" s="32" t="str">
        <f t="shared" si="27"/>
        <v/>
      </c>
      <c r="M163" s="32" t="str">
        <f t="shared" si="27"/>
        <v/>
      </c>
      <c r="N163" s="32" t="str">
        <f t="shared" si="27"/>
        <v/>
      </c>
      <c r="O163" s="37"/>
      <c r="AF163" s="20">
        <f t="shared" si="28"/>
        <v>156</v>
      </c>
    </row>
    <row r="164" spans="1:32" x14ac:dyDescent="0.2">
      <c r="A164" s="37" t="str">
        <f t="shared" si="22"/>
        <v/>
      </c>
      <c r="B164" s="38" t="str">
        <f t="shared" si="23"/>
        <v/>
      </c>
      <c r="C164" s="30" t="str">
        <f t="shared" si="24"/>
        <v/>
      </c>
      <c r="D164" s="31" t="str">
        <f t="shared" si="20"/>
        <v/>
      </c>
      <c r="E164" s="32" t="str">
        <f t="shared" si="27"/>
        <v/>
      </c>
      <c r="F164" s="32" t="str">
        <f t="shared" si="27"/>
        <v/>
      </c>
      <c r="G164" s="32" t="str">
        <f t="shared" si="27"/>
        <v/>
      </c>
      <c r="H164" s="32" t="str">
        <f t="shared" si="27"/>
        <v/>
      </c>
      <c r="I164" s="32" t="str">
        <f t="shared" si="27"/>
        <v/>
      </c>
      <c r="J164" s="32" t="str">
        <f t="shared" si="27"/>
        <v/>
      </c>
      <c r="K164" s="32" t="str">
        <f t="shared" si="27"/>
        <v/>
      </c>
      <c r="L164" s="32" t="str">
        <f t="shared" si="27"/>
        <v/>
      </c>
      <c r="M164" s="32" t="str">
        <f t="shared" si="27"/>
        <v/>
      </c>
      <c r="N164" s="32" t="str">
        <f t="shared" si="27"/>
        <v/>
      </c>
      <c r="O164" s="37"/>
      <c r="AF164" s="20">
        <f t="shared" si="28"/>
        <v>157</v>
      </c>
    </row>
    <row r="165" spans="1:32" x14ac:dyDescent="0.2">
      <c r="A165" s="37" t="str">
        <f t="shared" si="22"/>
        <v/>
      </c>
      <c r="B165" s="38" t="str">
        <f t="shared" si="23"/>
        <v/>
      </c>
      <c r="C165" s="30" t="str">
        <f t="shared" si="24"/>
        <v/>
      </c>
      <c r="D165" s="31" t="str">
        <f t="shared" si="20"/>
        <v/>
      </c>
      <c r="E165" s="32" t="str">
        <f t="shared" si="27"/>
        <v/>
      </c>
      <c r="F165" s="32" t="str">
        <f t="shared" si="27"/>
        <v/>
      </c>
      <c r="G165" s="32" t="str">
        <f t="shared" si="27"/>
        <v/>
      </c>
      <c r="H165" s="32" t="str">
        <f t="shared" si="27"/>
        <v/>
      </c>
      <c r="I165" s="32" t="str">
        <f t="shared" si="27"/>
        <v/>
      </c>
      <c r="J165" s="32" t="str">
        <f t="shared" si="27"/>
        <v/>
      </c>
      <c r="K165" s="32" t="str">
        <f t="shared" si="27"/>
        <v/>
      </c>
      <c r="L165" s="32" t="str">
        <f t="shared" si="27"/>
        <v/>
      </c>
      <c r="M165" s="32" t="str">
        <f t="shared" si="27"/>
        <v/>
      </c>
      <c r="N165" s="32" t="str">
        <f t="shared" si="27"/>
        <v/>
      </c>
      <c r="O165" s="37"/>
      <c r="AF165" s="20">
        <f t="shared" si="28"/>
        <v>158</v>
      </c>
    </row>
    <row r="166" spans="1:32" x14ac:dyDescent="0.2">
      <c r="A166" s="37" t="str">
        <f t="shared" si="22"/>
        <v/>
      </c>
      <c r="B166" s="38" t="str">
        <f t="shared" si="23"/>
        <v/>
      </c>
      <c r="C166" s="30" t="str">
        <f t="shared" si="24"/>
        <v/>
      </c>
      <c r="D166" s="31" t="str">
        <f t="shared" si="20"/>
        <v/>
      </c>
      <c r="E166" s="32" t="str">
        <f t="shared" si="27"/>
        <v/>
      </c>
      <c r="F166" s="32" t="str">
        <f t="shared" si="27"/>
        <v/>
      </c>
      <c r="G166" s="32" t="str">
        <f t="shared" si="27"/>
        <v/>
      </c>
      <c r="H166" s="32" t="str">
        <f t="shared" si="27"/>
        <v/>
      </c>
      <c r="I166" s="32" t="str">
        <f t="shared" si="27"/>
        <v/>
      </c>
      <c r="J166" s="32" t="str">
        <f t="shared" si="27"/>
        <v/>
      </c>
      <c r="K166" s="32" t="str">
        <f t="shared" si="27"/>
        <v/>
      </c>
      <c r="L166" s="32" t="str">
        <f t="shared" si="27"/>
        <v/>
      </c>
      <c r="M166" s="32" t="str">
        <f t="shared" si="27"/>
        <v/>
      </c>
      <c r="N166" s="32" t="str">
        <f t="shared" si="27"/>
        <v/>
      </c>
      <c r="O166" s="37"/>
      <c r="AF166" s="20">
        <f t="shared" si="28"/>
        <v>159</v>
      </c>
    </row>
    <row r="167" spans="1:32" x14ac:dyDescent="0.2">
      <c r="A167" s="37" t="str">
        <f t="shared" si="22"/>
        <v/>
      </c>
      <c r="B167" s="38" t="str">
        <f t="shared" si="23"/>
        <v/>
      </c>
      <c r="C167" s="30" t="str">
        <f t="shared" si="24"/>
        <v/>
      </c>
      <c r="D167" s="31" t="str">
        <f t="shared" si="20"/>
        <v/>
      </c>
      <c r="E167" s="32" t="str">
        <f t="shared" si="27"/>
        <v/>
      </c>
      <c r="F167" s="32" t="str">
        <f t="shared" si="27"/>
        <v/>
      </c>
      <c r="G167" s="32" t="str">
        <f t="shared" si="27"/>
        <v/>
      </c>
      <c r="H167" s="32" t="str">
        <f t="shared" si="27"/>
        <v/>
      </c>
      <c r="I167" s="32" t="str">
        <f t="shared" si="27"/>
        <v/>
      </c>
      <c r="J167" s="32" t="str">
        <f t="shared" si="27"/>
        <v/>
      </c>
      <c r="K167" s="32" t="str">
        <f t="shared" si="27"/>
        <v/>
      </c>
      <c r="L167" s="32" t="str">
        <f t="shared" si="27"/>
        <v/>
      </c>
      <c r="M167" s="32" t="str">
        <f t="shared" si="27"/>
        <v/>
      </c>
      <c r="N167" s="32" t="str">
        <f t="shared" si="27"/>
        <v/>
      </c>
      <c r="O167" s="37"/>
      <c r="AF167" s="20">
        <f t="shared" si="28"/>
        <v>160</v>
      </c>
    </row>
    <row r="168" spans="1:32" x14ac:dyDescent="0.2">
      <c r="A168" s="37" t="str">
        <f t="shared" si="22"/>
        <v/>
      </c>
      <c r="B168" s="38" t="str">
        <f t="shared" si="23"/>
        <v/>
      </c>
      <c r="C168" s="30" t="str">
        <f t="shared" si="24"/>
        <v/>
      </c>
      <c r="D168" s="31" t="str">
        <f t="shared" si="20"/>
        <v/>
      </c>
      <c r="E168" s="32" t="str">
        <f t="shared" si="27"/>
        <v/>
      </c>
      <c r="F168" s="32" t="str">
        <f t="shared" si="27"/>
        <v/>
      </c>
      <c r="G168" s="32" t="str">
        <f t="shared" si="27"/>
        <v/>
      </c>
      <c r="H168" s="32" t="str">
        <f t="shared" si="27"/>
        <v/>
      </c>
      <c r="I168" s="32" t="str">
        <f t="shared" si="27"/>
        <v/>
      </c>
      <c r="J168" s="32" t="str">
        <f t="shared" si="27"/>
        <v/>
      </c>
      <c r="K168" s="32" t="str">
        <f t="shared" si="27"/>
        <v/>
      </c>
      <c r="L168" s="32" t="str">
        <f t="shared" si="27"/>
        <v/>
      </c>
      <c r="M168" s="32" t="str">
        <f t="shared" si="27"/>
        <v/>
      </c>
      <c r="N168" s="32" t="str">
        <f t="shared" si="27"/>
        <v/>
      </c>
      <c r="O168" s="37"/>
      <c r="AF168" s="20">
        <f t="shared" si="28"/>
        <v>161</v>
      </c>
    </row>
    <row r="169" spans="1:32" x14ac:dyDescent="0.2">
      <c r="A169" s="37" t="str">
        <f t="shared" si="22"/>
        <v/>
      </c>
      <c r="B169" s="38" t="str">
        <f t="shared" si="23"/>
        <v/>
      </c>
      <c r="C169" s="30" t="str">
        <f t="shared" si="24"/>
        <v/>
      </c>
      <c r="D169" s="31" t="str">
        <f t="shared" si="20"/>
        <v/>
      </c>
      <c r="E169" s="32" t="str">
        <f t="shared" si="27"/>
        <v/>
      </c>
      <c r="F169" s="32" t="str">
        <f t="shared" si="27"/>
        <v/>
      </c>
      <c r="G169" s="32" t="str">
        <f t="shared" si="27"/>
        <v/>
      </c>
      <c r="H169" s="32" t="str">
        <f t="shared" si="27"/>
        <v/>
      </c>
      <c r="I169" s="32" t="str">
        <f t="shared" si="27"/>
        <v/>
      </c>
      <c r="J169" s="32" t="str">
        <f t="shared" si="27"/>
        <v/>
      </c>
      <c r="K169" s="32" t="str">
        <f t="shared" si="27"/>
        <v/>
      </c>
      <c r="L169" s="32" t="str">
        <f t="shared" si="27"/>
        <v/>
      </c>
      <c r="M169" s="32" t="str">
        <f t="shared" si="27"/>
        <v/>
      </c>
      <c r="N169" s="32" t="str">
        <f t="shared" si="27"/>
        <v/>
      </c>
      <c r="O169" s="37"/>
      <c r="AF169" s="20">
        <f t="shared" si="28"/>
        <v>162</v>
      </c>
    </row>
    <row r="170" spans="1:32" x14ac:dyDescent="0.2">
      <c r="A170" s="37" t="str">
        <f t="shared" si="22"/>
        <v/>
      </c>
      <c r="B170" s="38" t="str">
        <f t="shared" si="23"/>
        <v/>
      </c>
      <c r="C170" s="30" t="str">
        <f t="shared" si="24"/>
        <v/>
      </c>
      <c r="D170" s="31" t="str">
        <f t="shared" ref="D170:D233" si="29">IF(OR(C170="(blank)",C170=""),"",(HLOOKUP("Grand Total",$AG$7:$AT$1000,AF136+1,FALSE)))</f>
        <v/>
      </c>
      <c r="E170" s="32" t="str">
        <f t="shared" ref="E170:N185" si="30">IFERROR(IF(OR(AH$7="(blank)", AH$7="Grand Total", AH$7=""),"",(AH136/HLOOKUP("Grand Total", $AG$7:$AT$1000, $AF136+1, FALSE))), "")</f>
        <v/>
      </c>
      <c r="F170" s="32" t="str">
        <f t="shared" si="30"/>
        <v/>
      </c>
      <c r="G170" s="32" t="str">
        <f t="shared" si="30"/>
        <v/>
      </c>
      <c r="H170" s="32" t="str">
        <f t="shared" si="30"/>
        <v/>
      </c>
      <c r="I170" s="32" t="str">
        <f t="shared" si="30"/>
        <v/>
      </c>
      <c r="J170" s="32" t="str">
        <f t="shared" si="30"/>
        <v/>
      </c>
      <c r="K170" s="32" t="str">
        <f t="shared" si="30"/>
        <v/>
      </c>
      <c r="L170" s="32" t="str">
        <f t="shared" si="30"/>
        <v/>
      </c>
      <c r="M170" s="32" t="str">
        <f t="shared" si="30"/>
        <v/>
      </c>
      <c r="N170" s="32" t="str">
        <f t="shared" si="30"/>
        <v/>
      </c>
      <c r="O170" s="37"/>
      <c r="AF170" s="20">
        <f t="shared" si="28"/>
        <v>163</v>
      </c>
    </row>
    <row r="171" spans="1:32" x14ac:dyDescent="0.2">
      <c r="A171" s="37" t="str">
        <f t="shared" ref="A171:A234" si="31">IF(OR(C171="",C171="(blank)"),"",(_xlfn.CONCAT(TEXT((HLOOKUP($A$37,$E$37:$N$1000,ROW()-36,FALSE)-HLOOKUP($A$37,$E$37:$N$38,2,FALSE))*100,"0.0"),"pp")))</f>
        <v/>
      </c>
      <c r="B171" s="38" t="str">
        <f t="shared" ref="B171:B234" si="32">IF(OR(C171="",C171="(blank)"), "", _xlfn.CONCAT(TEXT(HLOOKUP($A$37, $E$37:$N$1000, ROW()-36, FALSE)/ HLOOKUP($A$37, $E$37:$N$38, 2, FALSE), "0.0"), "x"))</f>
        <v/>
      </c>
      <c r="C171" s="30" t="str">
        <f t="shared" ref="C171:C234" si="33">IF(OR(AG137="",AG137="(blank)"), "", AG137)</f>
        <v/>
      </c>
      <c r="D171" s="31" t="str">
        <f t="shared" si="29"/>
        <v/>
      </c>
      <c r="E171" s="32" t="str">
        <f t="shared" si="30"/>
        <v/>
      </c>
      <c r="F171" s="32" t="str">
        <f t="shared" si="30"/>
        <v/>
      </c>
      <c r="G171" s="32" t="str">
        <f t="shared" si="30"/>
        <v/>
      </c>
      <c r="H171" s="32" t="str">
        <f t="shared" si="30"/>
        <v/>
      </c>
      <c r="I171" s="32" t="str">
        <f t="shared" si="30"/>
        <v/>
      </c>
      <c r="J171" s="32" t="str">
        <f t="shared" si="30"/>
        <v/>
      </c>
      <c r="K171" s="32" t="str">
        <f t="shared" si="30"/>
        <v/>
      </c>
      <c r="L171" s="32" t="str">
        <f t="shared" si="30"/>
        <v/>
      </c>
      <c r="M171" s="32" t="str">
        <f t="shared" si="30"/>
        <v/>
      </c>
      <c r="N171" s="32" t="str">
        <f t="shared" si="30"/>
        <v/>
      </c>
      <c r="O171" s="37"/>
      <c r="AF171" s="20">
        <f t="shared" si="28"/>
        <v>164</v>
      </c>
    </row>
    <row r="172" spans="1:32" x14ac:dyDescent="0.2">
      <c r="A172" s="37" t="str">
        <f t="shared" si="31"/>
        <v/>
      </c>
      <c r="B172" s="38" t="str">
        <f t="shared" si="32"/>
        <v/>
      </c>
      <c r="C172" s="30" t="str">
        <f t="shared" si="33"/>
        <v/>
      </c>
      <c r="D172" s="31" t="str">
        <f t="shared" si="29"/>
        <v/>
      </c>
      <c r="E172" s="32" t="str">
        <f t="shared" si="30"/>
        <v/>
      </c>
      <c r="F172" s="32" t="str">
        <f t="shared" si="30"/>
        <v/>
      </c>
      <c r="G172" s="32" t="str">
        <f t="shared" si="30"/>
        <v/>
      </c>
      <c r="H172" s="32" t="str">
        <f t="shared" si="30"/>
        <v/>
      </c>
      <c r="I172" s="32" t="str">
        <f t="shared" si="30"/>
        <v/>
      </c>
      <c r="J172" s="32" t="str">
        <f t="shared" si="30"/>
        <v/>
      </c>
      <c r="K172" s="32" t="str">
        <f t="shared" si="30"/>
        <v/>
      </c>
      <c r="L172" s="32" t="str">
        <f t="shared" si="30"/>
        <v/>
      </c>
      <c r="M172" s="32" t="str">
        <f t="shared" si="30"/>
        <v/>
      </c>
      <c r="N172" s="32" t="str">
        <f t="shared" si="30"/>
        <v/>
      </c>
      <c r="O172" s="37"/>
      <c r="AF172" s="20">
        <f t="shared" si="28"/>
        <v>165</v>
      </c>
    </row>
    <row r="173" spans="1:32" x14ac:dyDescent="0.2">
      <c r="A173" s="37" t="str">
        <f t="shared" si="31"/>
        <v/>
      </c>
      <c r="B173" s="38" t="str">
        <f t="shared" si="32"/>
        <v/>
      </c>
      <c r="C173" s="30" t="str">
        <f t="shared" si="33"/>
        <v/>
      </c>
      <c r="D173" s="31" t="str">
        <f t="shared" si="29"/>
        <v/>
      </c>
      <c r="E173" s="32" t="str">
        <f t="shared" si="30"/>
        <v/>
      </c>
      <c r="F173" s="32" t="str">
        <f t="shared" si="30"/>
        <v/>
      </c>
      <c r="G173" s="32" t="str">
        <f t="shared" si="30"/>
        <v/>
      </c>
      <c r="H173" s="32" t="str">
        <f t="shared" si="30"/>
        <v/>
      </c>
      <c r="I173" s="32" t="str">
        <f t="shared" si="30"/>
        <v/>
      </c>
      <c r="J173" s="32" t="str">
        <f t="shared" si="30"/>
        <v/>
      </c>
      <c r="K173" s="32" t="str">
        <f t="shared" si="30"/>
        <v/>
      </c>
      <c r="L173" s="32" t="str">
        <f t="shared" si="30"/>
        <v/>
      </c>
      <c r="M173" s="32" t="str">
        <f t="shared" si="30"/>
        <v/>
      </c>
      <c r="N173" s="32" t="str">
        <f t="shared" si="30"/>
        <v/>
      </c>
      <c r="O173" s="37"/>
      <c r="AF173" s="20">
        <f t="shared" si="28"/>
        <v>166</v>
      </c>
    </row>
    <row r="174" spans="1:32" x14ac:dyDescent="0.2">
      <c r="A174" s="37" t="str">
        <f t="shared" si="31"/>
        <v/>
      </c>
      <c r="B174" s="38" t="str">
        <f t="shared" si="32"/>
        <v/>
      </c>
      <c r="C174" s="30" t="str">
        <f t="shared" si="33"/>
        <v/>
      </c>
      <c r="D174" s="31" t="str">
        <f t="shared" si="29"/>
        <v/>
      </c>
      <c r="E174" s="32" t="str">
        <f t="shared" si="30"/>
        <v/>
      </c>
      <c r="F174" s="32" t="str">
        <f t="shared" si="30"/>
        <v/>
      </c>
      <c r="G174" s="32" t="str">
        <f t="shared" si="30"/>
        <v/>
      </c>
      <c r="H174" s="32" t="str">
        <f t="shared" si="30"/>
        <v/>
      </c>
      <c r="I174" s="32" t="str">
        <f t="shared" si="30"/>
        <v/>
      </c>
      <c r="J174" s="32" t="str">
        <f t="shared" si="30"/>
        <v/>
      </c>
      <c r="K174" s="32" t="str">
        <f t="shared" si="30"/>
        <v/>
      </c>
      <c r="L174" s="32" t="str">
        <f t="shared" si="30"/>
        <v/>
      </c>
      <c r="M174" s="32" t="str">
        <f t="shared" si="30"/>
        <v/>
      </c>
      <c r="N174" s="32" t="str">
        <f t="shared" si="30"/>
        <v/>
      </c>
      <c r="O174" s="37"/>
      <c r="AF174" s="20">
        <f t="shared" si="28"/>
        <v>167</v>
      </c>
    </row>
    <row r="175" spans="1:32" x14ac:dyDescent="0.2">
      <c r="A175" s="37" t="str">
        <f t="shared" si="31"/>
        <v/>
      </c>
      <c r="B175" s="38" t="str">
        <f t="shared" si="32"/>
        <v/>
      </c>
      <c r="C175" s="30" t="str">
        <f t="shared" si="33"/>
        <v/>
      </c>
      <c r="D175" s="31" t="str">
        <f t="shared" si="29"/>
        <v/>
      </c>
      <c r="E175" s="32" t="str">
        <f t="shared" si="30"/>
        <v/>
      </c>
      <c r="F175" s="32" t="str">
        <f t="shared" si="30"/>
        <v/>
      </c>
      <c r="G175" s="32" t="str">
        <f t="shared" si="30"/>
        <v/>
      </c>
      <c r="H175" s="32" t="str">
        <f t="shared" si="30"/>
        <v/>
      </c>
      <c r="I175" s="32" t="str">
        <f t="shared" si="30"/>
        <v/>
      </c>
      <c r="J175" s="32" t="str">
        <f t="shared" si="30"/>
        <v/>
      </c>
      <c r="K175" s="32" t="str">
        <f t="shared" si="30"/>
        <v/>
      </c>
      <c r="L175" s="32" t="str">
        <f t="shared" si="30"/>
        <v/>
      </c>
      <c r="M175" s="32" t="str">
        <f t="shared" si="30"/>
        <v/>
      </c>
      <c r="N175" s="32" t="str">
        <f t="shared" si="30"/>
        <v/>
      </c>
      <c r="O175" s="37"/>
      <c r="AF175" s="20">
        <f t="shared" si="28"/>
        <v>168</v>
      </c>
    </row>
    <row r="176" spans="1:32" x14ac:dyDescent="0.2">
      <c r="A176" s="37" t="str">
        <f t="shared" si="31"/>
        <v/>
      </c>
      <c r="B176" s="38" t="str">
        <f t="shared" si="32"/>
        <v/>
      </c>
      <c r="C176" s="30" t="str">
        <f t="shared" si="33"/>
        <v/>
      </c>
      <c r="D176" s="31" t="str">
        <f t="shared" si="29"/>
        <v/>
      </c>
      <c r="E176" s="32" t="str">
        <f t="shared" si="30"/>
        <v/>
      </c>
      <c r="F176" s="32" t="str">
        <f t="shared" si="30"/>
        <v/>
      </c>
      <c r="G176" s="32" t="str">
        <f t="shared" si="30"/>
        <v/>
      </c>
      <c r="H176" s="32" t="str">
        <f t="shared" si="30"/>
        <v/>
      </c>
      <c r="I176" s="32" t="str">
        <f t="shared" si="30"/>
        <v/>
      </c>
      <c r="J176" s="32" t="str">
        <f t="shared" si="30"/>
        <v/>
      </c>
      <c r="K176" s="32" t="str">
        <f t="shared" si="30"/>
        <v/>
      </c>
      <c r="L176" s="32" t="str">
        <f t="shared" si="30"/>
        <v/>
      </c>
      <c r="M176" s="32" t="str">
        <f t="shared" si="30"/>
        <v/>
      </c>
      <c r="N176" s="32" t="str">
        <f t="shared" si="30"/>
        <v/>
      </c>
      <c r="O176" s="37"/>
      <c r="AF176" s="20">
        <f t="shared" si="28"/>
        <v>169</v>
      </c>
    </row>
    <row r="177" spans="1:32" x14ac:dyDescent="0.2">
      <c r="A177" s="37" t="str">
        <f t="shared" si="31"/>
        <v/>
      </c>
      <c r="B177" s="38" t="str">
        <f t="shared" si="32"/>
        <v/>
      </c>
      <c r="C177" s="30" t="str">
        <f t="shared" si="33"/>
        <v/>
      </c>
      <c r="D177" s="31" t="str">
        <f t="shared" si="29"/>
        <v/>
      </c>
      <c r="E177" s="32" t="str">
        <f t="shared" si="30"/>
        <v/>
      </c>
      <c r="F177" s="32" t="str">
        <f t="shared" si="30"/>
        <v/>
      </c>
      <c r="G177" s="32" t="str">
        <f t="shared" si="30"/>
        <v/>
      </c>
      <c r="H177" s="32" t="str">
        <f t="shared" si="30"/>
        <v/>
      </c>
      <c r="I177" s="32" t="str">
        <f t="shared" si="30"/>
        <v/>
      </c>
      <c r="J177" s="32" t="str">
        <f t="shared" si="30"/>
        <v/>
      </c>
      <c r="K177" s="32" t="str">
        <f t="shared" si="30"/>
        <v/>
      </c>
      <c r="L177" s="32" t="str">
        <f t="shared" si="30"/>
        <v/>
      </c>
      <c r="M177" s="32" t="str">
        <f t="shared" si="30"/>
        <v/>
      </c>
      <c r="N177" s="32" t="str">
        <f t="shared" si="30"/>
        <v/>
      </c>
      <c r="O177" s="37"/>
      <c r="AF177" s="20">
        <f t="shared" si="28"/>
        <v>170</v>
      </c>
    </row>
    <row r="178" spans="1:32" x14ac:dyDescent="0.2">
      <c r="A178" s="37" t="str">
        <f t="shared" si="31"/>
        <v/>
      </c>
      <c r="B178" s="38" t="str">
        <f t="shared" si="32"/>
        <v/>
      </c>
      <c r="C178" s="30" t="str">
        <f t="shared" si="33"/>
        <v/>
      </c>
      <c r="D178" s="31" t="str">
        <f t="shared" si="29"/>
        <v/>
      </c>
      <c r="E178" s="32" t="str">
        <f t="shared" si="30"/>
        <v/>
      </c>
      <c r="F178" s="32" t="str">
        <f t="shared" si="30"/>
        <v/>
      </c>
      <c r="G178" s="32" t="str">
        <f t="shared" si="30"/>
        <v/>
      </c>
      <c r="H178" s="32" t="str">
        <f t="shared" si="30"/>
        <v/>
      </c>
      <c r="I178" s="32" t="str">
        <f t="shared" si="30"/>
        <v/>
      </c>
      <c r="J178" s="32" t="str">
        <f t="shared" si="30"/>
        <v/>
      </c>
      <c r="K178" s="32" t="str">
        <f t="shared" si="30"/>
        <v/>
      </c>
      <c r="L178" s="32" t="str">
        <f t="shared" si="30"/>
        <v/>
      </c>
      <c r="M178" s="32" t="str">
        <f t="shared" si="30"/>
        <v/>
      </c>
      <c r="N178" s="32" t="str">
        <f t="shared" si="30"/>
        <v/>
      </c>
      <c r="O178" s="37"/>
      <c r="AF178" s="20">
        <f t="shared" si="28"/>
        <v>171</v>
      </c>
    </row>
    <row r="179" spans="1:32" x14ac:dyDescent="0.2">
      <c r="A179" s="37" t="str">
        <f t="shared" si="31"/>
        <v/>
      </c>
      <c r="B179" s="38" t="str">
        <f t="shared" si="32"/>
        <v/>
      </c>
      <c r="C179" s="30" t="str">
        <f t="shared" si="33"/>
        <v/>
      </c>
      <c r="D179" s="31" t="str">
        <f t="shared" si="29"/>
        <v/>
      </c>
      <c r="E179" s="32" t="str">
        <f t="shared" si="30"/>
        <v/>
      </c>
      <c r="F179" s="32" t="str">
        <f t="shared" si="30"/>
        <v/>
      </c>
      <c r="G179" s="32" t="str">
        <f t="shared" si="30"/>
        <v/>
      </c>
      <c r="H179" s="32" t="str">
        <f t="shared" si="30"/>
        <v/>
      </c>
      <c r="I179" s="32" t="str">
        <f t="shared" si="30"/>
        <v/>
      </c>
      <c r="J179" s="32" t="str">
        <f t="shared" si="30"/>
        <v/>
      </c>
      <c r="K179" s="32" t="str">
        <f t="shared" si="30"/>
        <v/>
      </c>
      <c r="L179" s="32" t="str">
        <f t="shared" si="30"/>
        <v/>
      </c>
      <c r="M179" s="32" t="str">
        <f t="shared" si="30"/>
        <v/>
      </c>
      <c r="N179" s="32" t="str">
        <f t="shared" si="30"/>
        <v/>
      </c>
      <c r="O179" s="37"/>
      <c r="AF179" s="20">
        <f t="shared" si="28"/>
        <v>172</v>
      </c>
    </row>
    <row r="180" spans="1:32" x14ac:dyDescent="0.2">
      <c r="A180" s="37" t="str">
        <f t="shared" si="31"/>
        <v/>
      </c>
      <c r="B180" s="38" t="str">
        <f t="shared" si="32"/>
        <v/>
      </c>
      <c r="C180" s="30" t="str">
        <f t="shared" si="33"/>
        <v/>
      </c>
      <c r="D180" s="31" t="str">
        <f t="shared" si="29"/>
        <v/>
      </c>
      <c r="E180" s="32" t="str">
        <f t="shared" si="30"/>
        <v/>
      </c>
      <c r="F180" s="32" t="str">
        <f t="shared" si="30"/>
        <v/>
      </c>
      <c r="G180" s="32" t="str">
        <f t="shared" si="30"/>
        <v/>
      </c>
      <c r="H180" s="32" t="str">
        <f t="shared" si="30"/>
        <v/>
      </c>
      <c r="I180" s="32" t="str">
        <f t="shared" si="30"/>
        <v/>
      </c>
      <c r="J180" s="32" t="str">
        <f t="shared" si="30"/>
        <v/>
      </c>
      <c r="K180" s="32" t="str">
        <f t="shared" si="30"/>
        <v/>
      </c>
      <c r="L180" s="32" t="str">
        <f t="shared" si="30"/>
        <v/>
      </c>
      <c r="M180" s="32" t="str">
        <f t="shared" si="30"/>
        <v/>
      </c>
      <c r="N180" s="32" t="str">
        <f t="shared" si="30"/>
        <v/>
      </c>
      <c r="O180" s="37"/>
      <c r="AF180" s="20">
        <f t="shared" si="28"/>
        <v>173</v>
      </c>
    </row>
    <row r="181" spans="1:32" x14ac:dyDescent="0.2">
      <c r="A181" s="37" t="str">
        <f t="shared" si="31"/>
        <v/>
      </c>
      <c r="B181" s="38" t="str">
        <f t="shared" si="32"/>
        <v/>
      </c>
      <c r="C181" s="30" t="str">
        <f t="shared" si="33"/>
        <v/>
      </c>
      <c r="D181" s="31" t="str">
        <f t="shared" si="29"/>
        <v/>
      </c>
      <c r="E181" s="32" t="str">
        <f t="shared" si="30"/>
        <v/>
      </c>
      <c r="F181" s="32" t="str">
        <f t="shared" si="30"/>
        <v/>
      </c>
      <c r="G181" s="32" t="str">
        <f t="shared" si="30"/>
        <v/>
      </c>
      <c r="H181" s="32" t="str">
        <f t="shared" si="30"/>
        <v/>
      </c>
      <c r="I181" s="32" t="str">
        <f t="shared" si="30"/>
        <v/>
      </c>
      <c r="J181" s="32" t="str">
        <f t="shared" si="30"/>
        <v/>
      </c>
      <c r="K181" s="32" t="str">
        <f t="shared" si="30"/>
        <v/>
      </c>
      <c r="L181" s="32" t="str">
        <f t="shared" si="30"/>
        <v/>
      </c>
      <c r="M181" s="32" t="str">
        <f t="shared" si="30"/>
        <v/>
      </c>
      <c r="N181" s="32" t="str">
        <f t="shared" si="30"/>
        <v/>
      </c>
      <c r="O181" s="37"/>
      <c r="AF181" s="20">
        <f t="shared" si="28"/>
        <v>174</v>
      </c>
    </row>
    <row r="182" spans="1:32" x14ac:dyDescent="0.2">
      <c r="A182" s="37" t="str">
        <f t="shared" si="31"/>
        <v/>
      </c>
      <c r="B182" s="38" t="str">
        <f t="shared" si="32"/>
        <v/>
      </c>
      <c r="C182" s="30" t="str">
        <f t="shared" si="33"/>
        <v/>
      </c>
      <c r="D182" s="31" t="str">
        <f t="shared" si="29"/>
        <v/>
      </c>
      <c r="E182" s="32" t="str">
        <f t="shared" si="30"/>
        <v/>
      </c>
      <c r="F182" s="32" t="str">
        <f t="shared" si="30"/>
        <v/>
      </c>
      <c r="G182" s="32" t="str">
        <f t="shared" si="30"/>
        <v/>
      </c>
      <c r="H182" s="32" t="str">
        <f t="shared" si="30"/>
        <v/>
      </c>
      <c r="I182" s="32" t="str">
        <f t="shared" si="30"/>
        <v/>
      </c>
      <c r="J182" s="32" t="str">
        <f t="shared" si="30"/>
        <v/>
      </c>
      <c r="K182" s="32" t="str">
        <f t="shared" si="30"/>
        <v/>
      </c>
      <c r="L182" s="32" t="str">
        <f t="shared" si="30"/>
        <v/>
      </c>
      <c r="M182" s="32" t="str">
        <f t="shared" si="30"/>
        <v/>
      </c>
      <c r="N182" s="32" t="str">
        <f t="shared" si="30"/>
        <v/>
      </c>
      <c r="O182" s="37"/>
      <c r="AF182" s="20">
        <f t="shared" si="28"/>
        <v>175</v>
      </c>
    </row>
    <row r="183" spans="1:32" x14ac:dyDescent="0.2">
      <c r="A183" s="37" t="str">
        <f t="shared" si="31"/>
        <v/>
      </c>
      <c r="B183" s="38" t="str">
        <f t="shared" si="32"/>
        <v/>
      </c>
      <c r="C183" s="30" t="str">
        <f t="shared" si="33"/>
        <v/>
      </c>
      <c r="D183" s="31" t="str">
        <f t="shared" si="29"/>
        <v/>
      </c>
      <c r="E183" s="32" t="str">
        <f t="shared" si="30"/>
        <v/>
      </c>
      <c r="F183" s="32" t="str">
        <f t="shared" si="30"/>
        <v/>
      </c>
      <c r="G183" s="32" t="str">
        <f t="shared" si="30"/>
        <v/>
      </c>
      <c r="H183" s="32" t="str">
        <f t="shared" si="30"/>
        <v/>
      </c>
      <c r="I183" s="32" t="str">
        <f t="shared" si="30"/>
        <v/>
      </c>
      <c r="J183" s="32" t="str">
        <f t="shared" si="30"/>
        <v/>
      </c>
      <c r="K183" s="32" t="str">
        <f t="shared" si="30"/>
        <v/>
      </c>
      <c r="L183" s="32" t="str">
        <f t="shared" si="30"/>
        <v/>
      </c>
      <c r="M183" s="32" t="str">
        <f t="shared" si="30"/>
        <v/>
      </c>
      <c r="N183" s="32" t="str">
        <f t="shared" si="30"/>
        <v/>
      </c>
      <c r="O183" s="37"/>
      <c r="AF183" s="20">
        <f t="shared" si="28"/>
        <v>176</v>
      </c>
    </row>
    <row r="184" spans="1:32" x14ac:dyDescent="0.2">
      <c r="A184" s="37" t="str">
        <f t="shared" si="31"/>
        <v/>
      </c>
      <c r="B184" s="38" t="str">
        <f t="shared" si="32"/>
        <v/>
      </c>
      <c r="C184" s="30" t="str">
        <f t="shared" si="33"/>
        <v/>
      </c>
      <c r="D184" s="31" t="str">
        <f t="shared" si="29"/>
        <v/>
      </c>
      <c r="E184" s="32" t="str">
        <f t="shared" si="30"/>
        <v/>
      </c>
      <c r="F184" s="32" t="str">
        <f t="shared" si="30"/>
        <v/>
      </c>
      <c r="G184" s="32" t="str">
        <f t="shared" si="30"/>
        <v/>
      </c>
      <c r="H184" s="32" t="str">
        <f t="shared" si="30"/>
        <v/>
      </c>
      <c r="I184" s="32" t="str">
        <f t="shared" si="30"/>
        <v/>
      </c>
      <c r="J184" s="32" t="str">
        <f t="shared" si="30"/>
        <v/>
      </c>
      <c r="K184" s="32" t="str">
        <f t="shared" si="30"/>
        <v/>
      </c>
      <c r="L184" s="32" t="str">
        <f t="shared" si="30"/>
        <v/>
      </c>
      <c r="M184" s="32" t="str">
        <f t="shared" si="30"/>
        <v/>
      </c>
      <c r="N184" s="32" t="str">
        <f t="shared" si="30"/>
        <v/>
      </c>
      <c r="O184" s="37"/>
      <c r="AF184" s="20">
        <f t="shared" si="28"/>
        <v>177</v>
      </c>
    </row>
    <row r="185" spans="1:32" x14ac:dyDescent="0.2">
      <c r="A185" s="37" t="str">
        <f t="shared" si="31"/>
        <v/>
      </c>
      <c r="B185" s="38" t="str">
        <f t="shared" si="32"/>
        <v/>
      </c>
      <c r="C185" s="30" t="str">
        <f t="shared" si="33"/>
        <v/>
      </c>
      <c r="D185" s="31" t="str">
        <f t="shared" si="29"/>
        <v/>
      </c>
      <c r="E185" s="32" t="str">
        <f t="shared" si="30"/>
        <v/>
      </c>
      <c r="F185" s="32" t="str">
        <f t="shared" si="30"/>
        <v/>
      </c>
      <c r="G185" s="32" t="str">
        <f t="shared" si="30"/>
        <v/>
      </c>
      <c r="H185" s="32" t="str">
        <f t="shared" si="30"/>
        <v/>
      </c>
      <c r="I185" s="32" t="str">
        <f t="shared" si="30"/>
        <v/>
      </c>
      <c r="J185" s="32" t="str">
        <f t="shared" si="30"/>
        <v/>
      </c>
      <c r="K185" s="32" t="str">
        <f t="shared" si="30"/>
        <v/>
      </c>
      <c r="L185" s="32" t="str">
        <f t="shared" si="30"/>
        <v/>
      </c>
      <c r="M185" s="32" t="str">
        <f t="shared" si="30"/>
        <v/>
      </c>
      <c r="N185" s="32" t="str">
        <f t="shared" si="30"/>
        <v/>
      </c>
      <c r="O185" s="37"/>
      <c r="AF185" s="20">
        <f t="shared" si="28"/>
        <v>178</v>
      </c>
    </row>
    <row r="186" spans="1:32" x14ac:dyDescent="0.2">
      <c r="A186" s="37" t="str">
        <f t="shared" si="31"/>
        <v/>
      </c>
      <c r="B186" s="38" t="str">
        <f t="shared" si="32"/>
        <v/>
      </c>
      <c r="C186" s="30" t="str">
        <f t="shared" si="33"/>
        <v/>
      </c>
      <c r="D186" s="31" t="str">
        <f t="shared" si="29"/>
        <v/>
      </c>
      <c r="E186" s="32" t="str">
        <f t="shared" ref="E186:N201" si="34">IFERROR(IF(OR(AH$7="(blank)", AH$7="Grand Total", AH$7=""),"",(AH152/HLOOKUP("Grand Total", $AG$7:$AT$1000, $AF152+1, FALSE))), "")</f>
        <v/>
      </c>
      <c r="F186" s="32" t="str">
        <f t="shared" si="34"/>
        <v/>
      </c>
      <c r="G186" s="32" t="str">
        <f t="shared" si="34"/>
        <v/>
      </c>
      <c r="H186" s="32" t="str">
        <f t="shared" si="34"/>
        <v/>
      </c>
      <c r="I186" s="32" t="str">
        <f t="shared" si="34"/>
        <v/>
      </c>
      <c r="J186" s="32" t="str">
        <f t="shared" si="34"/>
        <v/>
      </c>
      <c r="K186" s="32" t="str">
        <f t="shared" si="34"/>
        <v/>
      </c>
      <c r="L186" s="32" t="str">
        <f t="shared" si="34"/>
        <v/>
      </c>
      <c r="M186" s="32" t="str">
        <f t="shared" si="34"/>
        <v/>
      </c>
      <c r="N186" s="32" t="str">
        <f t="shared" si="34"/>
        <v/>
      </c>
      <c r="O186" s="37"/>
      <c r="AF186" s="20">
        <f t="shared" si="28"/>
        <v>179</v>
      </c>
    </row>
    <row r="187" spans="1:32" x14ac:dyDescent="0.2">
      <c r="A187" s="37" t="str">
        <f t="shared" si="31"/>
        <v/>
      </c>
      <c r="B187" s="38" t="str">
        <f t="shared" si="32"/>
        <v/>
      </c>
      <c r="C187" s="30" t="str">
        <f t="shared" si="33"/>
        <v/>
      </c>
      <c r="D187" s="31" t="str">
        <f t="shared" si="29"/>
        <v/>
      </c>
      <c r="E187" s="32" t="str">
        <f t="shared" si="34"/>
        <v/>
      </c>
      <c r="F187" s="32" t="str">
        <f t="shared" si="34"/>
        <v/>
      </c>
      <c r="G187" s="32" t="str">
        <f t="shared" si="34"/>
        <v/>
      </c>
      <c r="H187" s="32" t="str">
        <f t="shared" si="34"/>
        <v/>
      </c>
      <c r="I187" s="32" t="str">
        <f t="shared" si="34"/>
        <v/>
      </c>
      <c r="J187" s="32" t="str">
        <f t="shared" si="34"/>
        <v/>
      </c>
      <c r="K187" s="32" t="str">
        <f t="shared" si="34"/>
        <v/>
      </c>
      <c r="L187" s="32" t="str">
        <f t="shared" si="34"/>
        <v/>
      </c>
      <c r="M187" s="32" t="str">
        <f t="shared" si="34"/>
        <v/>
      </c>
      <c r="N187" s="32" t="str">
        <f t="shared" si="34"/>
        <v/>
      </c>
      <c r="O187" s="37"/>
      <c r="AF187" s="20">
        <f t="shared" si="28"/>
        <v>180</v>
      </c>
    </row>
    <row r="188" spans="1:32" x14ac:dyDescent="0.2">
      <c r="A188" s="37" t="str">
        <f t="shared" si="31"/>
        <v/>
      </c>
      <c r="B188" s="38" t="str">
        <f t="shared" si="32"/>
        <v/>
      </c>
      <c r="C188" s="30" t="str">
        <f t="shared" si="33"/>
        <v/>
      </c>
      <c r="D188" s="31" t="str">
        <f t="shared" si="29"/>
        <v/>
      </c>
      <c r="E188" s="32" t="str">
        <f t="shared" si="34"/>
        <v/>
      </c>
      <c r="F188" s="32" t="str">
        <f t="shared" si="34"/>
        <v/>
      </c>
      <c r="G188" s="32" t="str">
        <f t="shared" si="34"/>
        <v/>
      </c>
      <c r="H188" s="32" t="str">
        <f t="shared" si="34"/>
        <v/>
      </c>
      <c r="I188" s="32" t="str">
        <f t="shared" si="34"/>
        <v/>
      </c>
      <c r="J188" s="32" t="str">
        <f t="shared" si="34"/>
        <v/>
      </c>
      <c r="K188" s="32" t="str">
        <f t="shared" si="34"/>
        <v/>
      </c>
      <c r="L188" s="32" t="str">
        <f t="shared" si="34"/>
        <v/>
      </c>
      <c r="M188" s="32" t="str">
        <f t="shared" si="34"/>
        <v/>
      </c>
      <c r="N188" s="32" t="str">
        <f t="shared" si="34"/>
        <v/>
      </c>
      <c r="O188" s="37"/>
      <c r="AF188" s="20">
        <f t="shared" si="28"/>
        <v>181</v>
      </c>
    </row>
    <row r="189" spans="1:32" x14ac:dyDescent="0.2">
      <c r="A189" s="37" t="str">
        <f t="shared" si="31"/>
        <v/>
      </c>
      <c r="B189" s="38" t="str">
        <f t="shared" si="32"/>
        <v/>
      </c>
      <c r="C189" s="30" t="str">
        <f t="shared" si="33"/>
        <v/>
      </c>
      <c r="D189" s="31" t="str">
        <f t="shared" si="29"/>
        <v/>
      </c>
      <c r="E189" s="32" t="str">
        <f t="shared" si="34"/>
        <v/>
      </c>
      <c r="F189" s="32" t="str">
        <f t="shared" si="34"/>
        <v/>
      </c>
      <c r="G189" s="32" t="str">
        <f t="shared" si="34"/>
        <v/>
      </c>
      <c r="H189" s="32" t="str">
        <f t="shared" si="34"/>
        <v/>
      </c>
      <c r="I189" s="32" t="str">
        <f t="shared" si="34"/>
        <v/>
      </c>
      <c r="J189" s="32" t="str">
        <f t="shared" si="34"/>
        <v/>
      </c>
      <c r="K189" s="32" t="str">
        <f t="shared" si="34"/>
        <v/>
      </c>
      <c r="L189" s="32" t="str">
        <f t="shared" si="34"/>
        <v/>
      </c>
      <c r="M189" s="32" t="str">
        <f t="shared" si="34"/>
        <v/>
      </c>
      <c r="N189" s="32" t="str">
        <f t="shared" si="34"/>
        <v/>
      </c>
      <c r="O189" s="37"/>
      <c r="AF189" s="20">
        <f t="shared" si="28"/>
        <v>182</v>
      </c>
    </row>
    <row r="190" spans="1:32" x14ac:dyDescent="0.2">
      <c r="A190" s="37" t="str">
        <f t="shared" si="31"/>
        <v/>
      </c>
      <c r="B190" s="38" t="str">
        <f t="shared" si="32"/>
        <v/>
      </c>
      <c r="C190" s="30" t="str">
        <f t="shared" si="33"/>
        <v/>
      </c>
      <c r="D190" s="31" t="str">
        <f t="shared" si="29"/>
        <v/>
      </c>
      <c r="E190" s="32" t="str">
        <f t="shared" si="34"/>
        <v/>
      </c>
      <c r="F190" s="32" t="str">
        <f t="shared" si="34"/>
        <v/>
      </c>
      <c r="G190" s="32" t="str">
        <f t="shared" si="34"/>
        <v/>
      </c>
      <c r="H190" s="32" t="str">
        <f t="shared" si="34"/>
        <v/>
      </c>
      <c r="I190" s="32" t="str">
        <f t="shared" si="34"/>
        <v/>
      </c>
      <c r="J190" s="32" t="str">
        <f t="shared" si="34"/>
        <v/>
      </c>
      <c r="K190" s="32" t="str">
        <f t="shared" si="34"/>
        <v/>
      </c>
      <c r="L190" s="32" t="str">
        <f t="shared" si="34"/>
        <v/>
      </c>
      <c r="M190" s="32" t="str">
        <f t="shared" si="34"/>
        <v/>
      </c>
      <c r="N190" s="32" t="str">
        <f t="shared" si="34"/>
        <v/>
      </c>
      <c r="O190" s="37"/>
      <c r="AF190" s="20">
        <f t="shared" si="28"/>
        <v>183</v>
      </c>
    </row>
    <row r="191" spans="1:32" x14ac:dyDescent="0.2">
      <c r="A191" s="37" t="str">
        <f t="shared" si="31"/>
        <v/>
      </c>
      <c r="B191" s="38" t="str">
        <f t="shared" si="32"/>
        <v/>
      </c>
      <c r="C191" s="30" t="str">
        <f t="shared" si="33"/>
        <v/>
      </c>
      <c r="D191" s="31" t="str">
        <f t="shared" si="29"/>
        <v/>
      </c>
      <c r="E191" s="32" t="str">
        <f t="shared" si="34"/>
        <v/>
      </c>
      <c r="F191" s="32" t="str">
        <f t="shared" si="34"/>
        <v/>
      </c>
      <c r="G191" s="32" t="str">
        <f t="shared" si="34"/>
        <v/>
      </c>
      <c r="H191" s="32" t="str">
        <f t="shared" si="34"/>
        <v/>
      </c>
      <c r="I191" s="32" t="str">
        <f t="shared" si="34"/>
        <v/>
      </c>
      <c r="J191" s="32" t="str">
        <f t="shared" si="34"/>
        <v/>
      </c>
      <c r="K191" s="32" t="str">
        <f t="shared" si="34"/>
        <v/>
      </c>
      <c r="L191" s="32" t="str">
        <f t="shared" si="34"/>
        <v/>
      </c>
      <c r="M191" s="32" t="str">
        <f t="shared" si="34"/>
        <v/>
      </c>
      <c r="N191" s="32" t="str">
        <f t="shared" si="34"/>
        <v/>
      </c>
      <c r="O191" s="37"/>
      <c r="AF191" s="20">
        <f t="shared" si="28"/>
        <v>184</v>
      </c>
    </row>
    <row r="192" spans="1:32" x14ac:dyDescent="0.2">
      <c r="A192" s="37" t="str">
        <f t="shared" si="31"/>
        <v/>
      </c>
      <c r="B192" s="38" t="str">
        <f t="shared" si="32"/>
        <v/>
      </c>
      <c r="C192" s="30" t="str">
        <f t="shared" si="33"/>
        <v/>
      </c>
      <c r="D192" s="31" t="str">
        <f t="shared" si="29"/>
        <v/>
      </c>
      <c r="E192" s="32" t="str">
        <f t="shared" si="34"/>
        <v/>
      </c>
      <c r="F192" s="32" t="str">
        <f t="shared" si="34"/>
        <v/>
      </c>
      <c r="G192" s="32" t="str">
        <f t="shared" si="34"/>
        <v/>
      </c>
      <c r="H192" s="32" t="str">
        <f t="shared" si="34"/>
        <v/>
      </c>
      <c r="I192" s="32" t="str">
        <f t="shared" si="34"/>
        <v/>
      </c>
      <c r="J192" s="32" t="str">
        <f t="shared" si="34"/>
        <v/>
      </c>
      <c r="K192" s="32" t="str">
        <f t="shared" si="34"/>
        <v/>
      </c>
      <c r="L192" s="32" t="str">
        <f t="shared" si="34"/>
        <v/>
      </c>
      <c r="M192" s="32" t="str">
        <f t="shared" si="34"/>
        <v/>
      </c>
      <c r="N192" s="32" t="str">
        <f t="shared" si="34"/>
        <v/>
      </c>
      <c r="O192" s="37"/>
      <c r="AF192" s="20">
        <f t="shared" si="28"/>
        <v>185</v>
      </c>
    </row>
    <row r="193" spans="1:32" x14ac:dyDescent="0.2">
      <c r="A193" s="37" t="str">
        <f t="shared" si="31"/>
        <v/>
      </c>
      <c r="B193" s="38" t="str">
        <f t="shared" si="32"/>
        <v/>
      </c>
      <c r="C193" s="30" t="str">
        <f t="shared" si="33"/>
        <v/>
      </c>
      <c r="D193" s="31" t="str">
        <f t="shared" si="29"/>
        <v/>
      </c>
      <c r="E193" s="32" t="str">
        <f t="shared" si="34"/>
        <v/>
      </c>
      <c r="F193" s="32" t="str">
        <f t="shared" si="34"/>
        <v/>
      </c>
      <c r="G193" s="32" t="str">
        <f t="shared" si="34"/>
        <v/>
      </c>
      <c r="H193" s="32" t="str">
        <f t="shared" si="34"/>
        <v/>
      </c>
      <c r="I193" s="32" t="str">
        <f t="shared" si="34"/>
        <v/>
      </c>
      <c r="J193" s="32" t="str">
        <f t="shared" si="34"/>
        <v/>
      </c>
      <c r="K193" s="32" t="str">
        <f t="shared" si="34"/>
        <v/>
      </c>
      <c r="L193" s="32" t="str">
        <f t="shared" si="34"/>
        <v/>
      </c>
      <c r="M193" s="32" t="str">
        <f t="shared" si="34"/>
        <v/>
      </c>
      <c r="N193" s="32" t="str">
        <f t="shared" si="34"/>
        <v/>
      </c>
      <c r="O193" s="37"/>
      <c r="AF193" s="20">
        <f t="shared" si="28"/>
        <v>186</v>
      </c>
    </row>
    <row r="194" spans="1:32" x14ac:dyDescent="0.2">
      <c r="A194" s="37" t="str">
        <f t="shared" si="31"/>
        <v/>
      </c>
      <c r="B194" s="38" t="str">
        <f t="shared" si="32"/>
        <v/>
      </c>
      <c r="C194" s="30" t="str">
        <f t="shared" si="33"/>
        <v/>
      </c>
      <c r="D194" s="31" t="str">
        <f t="shared" si="29"/>
        <v/>
      </c>
      <c r="E194" s="32" t="str">
        <f t="shared" si="34"/>
        <v/>
      </c>
      <c r="F194" s="32" t="str">
        <f t="shared" si="34"/>
        <v/>
      </c>
      <c r="G194" s="32" t="str">
        <f t="shared" si="34"/>
        <v/>
      </c>
      <c r="H194" s="32" t="str">
        <f t="shared" si="34"/>
        <v/>
      </c>
      <c r="I194" s="32" t="str">
        <f t="shared" si="34"/>
        <v/>
      </c>
      <c r="J194" s="32" t="str">
        <f t="shared" si="34"/>
        <v/>
      </c>
      <c r="K194" s="32" t="str">
        <f t="shared" si="34"/>
        <v/>
      </c>
      <c r="L194" s="32" t="str">
        <f t="shared" si="34"/>
        <v/>
      </c>
      <c r="M194" s="32" t="str">
        <f t="shared" si="34"/>
        <v/>
      </c>
      <c r="N194" s="32" t="str">
        <f t="shared" si="34"/>
        <v/>
      </c>
      <c r="O194" s="37"/>
      <c r="AF194" s="20">
        <f t="shared" si="28"/>
        <v>187</v>
      </c>
    </row>
    <row r="195" spans="1:32" x14ac:dyDescent="0.2">
      <c r="A195" s="37" t="str">
        <f t="shared" si="31"/>
        <v/>
      </c>
      <c r="B195" s="38" t="str">
        <f t="shared" si="32"/>
        <v/>
      </c>
      <c r="C195" s="30" t="str">
        <f t="shared" si="33"/>
        <v/>
      </c>
      <c r="D195" s="31" t="str">
        <f t="shared" si="29"/>
        <v/>
      </c>
      <c r="E195" s="32" t="str">
        <f t="shared" si="34"/>
        <v/>
      </c>
      <c r="F195" s="32" t="str">
        <f t="shared" si="34"/>
        <v/>
      </c>
      <c r="G195" s="32" t="str">
        <f t="shared" si="34"/>
        <v/>
      </c>
      <c r="H195" s="32" t="str">
        <f t="shared" si="34"/>
        <v/>
      </c>
      <c r="I195" s="32" t="str">
        <f t="shared" si="34"/>
        <v/>
      </c>
      <c r="J195" s="32" t="str">
        <f t="shared" si="34"/>
        <v/>
      </c>
      <c r="K195" s="32" t="str">
        <f t="shared" si="34"/>
        <v/>
      </c>
      <c r="L195" s="32" t="str">
        <f t="shared" si="34"/>
        <v/>
      </c>
      <c r="M195" s="32" t="str">
        <f t="shared" si="34"/>
        <v/>
      </c>
      <c r="N195" s="32" t="str">
        <f t="shared" si="34"/>
        <v/>
      </c>
      <c r="O195" s="37"/>
      <c r="AF195" s="20">
        <f t="shared" si="28"/>
        <v>188</v>
      </c>
    </row>
    <row r="196" spans="1:32" x14ac:dyDescent="0.2">
      <c r="A196" s="37" t="str">
        <f t="shared" si="31"/>
        <v/>
      </c>
      <c r="B196" s="38" t="str">
        <f t="shared" si="32"/>
        <v/>
      </c>
      <c r="C196" s="30" t="str">
        <f t="shared" si="33"/>
        <v/>
      </c>
      <c r="D196" s="31" t="str">
        <f t="shared" si="29"/>
        <v/>
      </c>
      <c r="E196" s="32" t="str">
        <f t="shared" si="34"/>
        <v/>
      </c>
      <c r="F196" s="32" t="str">
        <f t="shared" si="34"/>
        <v/>
      </c>
      <c r="G196" s="32" t="str">
        <f t="shared" si="34"/>
        <v/>
      </c>
      <c r="H196" s="32" t="str">
        <f t="shared" si="34"/>
        <v/>
      </c>
      <c r="I196" s="32" t="str">
        <f t="shared" si="34"/>
        <v/>
      </c>
      <c r="J196" s="32" t="str">
        <f t="shared" si="34"/>
        <v/>
      </c>
      <c r="K196" s="32" t="str">
        <f t="shared" si="34"/>
        <v/>
      </c>
      <c r="L196" s="32" t="str">
        <f t="shared" si="34"/>
        <v/>
      </c>
      <c r="M196" s="32" t="str">
        <f t="shared" si="34"/>
        <v/>
      </c>
      <c r="N196" s="32" t="str">
        <f t="shared" si="34"/>
        <v/>
      </c>
      <c r="O196" s="37"/>
      <c r="AF196" s="20">
        <f t="shared" si="28"/>
        <v>189</v>
      </c>
    </row>
    <row r="197" spans="1:32" x14ac:dyDescent="0.2">
      <c r="A197" s="37" t="str">
        <f t="shared" si="31"/>
        <v/>
      </c>
      <c r="B197" s="38" t="str">
        <f t="shared" si="32"/>
        <v/>
      </c>
      <c r="C197" s="30" t="str">
        <f t="shared" si="33"/>
        <v/>
      </c>
      <c r="D197" s="31" t="str">
        <f t="shared" si="29"/>
        <v/>
      </c>
      <c r="E197" s="32" t="str">
        <f t="shared" si="34"/>
        <v/>
      </c>
      <c r="F197" s="32" t="str">
        <f t="shared" si="34"/>
        <v/>
      </c>
      <c r="G197" s="32" t="str">
        <f t="shared" si="34"/>
        <v/>
      </c>
      <c r="H197" s="32" t="str">
        <f t="shared" si="34"/>
        <v/>
      </c>
      <c r="I197" s="32" t="str">
        <f t="shared" si="34"/>
        <v/>
      </c>
      <c r="J197" s="32" t="str">
        <f t="shared" si="34"/>
        <v/>
      </c>
      <c r="K197" s="32" t="str">
        <f t="shared" si="34"/>
        <v/>
      </c>
      <c r="L197" s="32" t="str">
        <f t="shared" si="34"/>
        <v/>
      </c>
      <c r="M197" s="32" t="str">
        <f t="shared" si="34"/>
        <v/>
      </c>
      <c r="N197" s="32" t="str">
        <f t="shared" si="34"/>
        <v/>
      </c>
      <c r="O197" s="37"/>
      <c r="AF197" s="20">
        <f t="shared" si="28"/>
        <v>190</v>
      </c>
    </row>
    <row r="198" spans="1:32" x14ac:dyDescent="0.2">
      <c r="A198" s="37" t="str">
        <f t="shared" si="31"/>
        <v/>
      </c>
      <c r="B198" s="38" t="str">
        <f t="shared" si="32"/>
        <v/>
      </c>
      <c r="C198" s="30" t="str">
        <f t="shared" si="33"/>
        <v/>
      </c>
      <c r="D198" s="31" t="str">
        <f t="shared" si="29"/>
        <v/>
      </c>
      <c r="E198" s="32" t="str">
        <f t="shared" si="34"/>
        <v/>
      </c>
      <c r="F198" s="32" t="str">
        <f t="shared" si="34"/>
        <v/>
      </c>
      <c r="G198" s="32" t="str">
        <f t="shared" si="34"/>
        <v/>
      </c>
      <c r="H198" s="32" t="str">
        <f t="shared" si="34"/>
        <v/>
      </c>
      <c r="I198" s="32" t="str">
        <f t="shared" si="34"/>
        <v/>
      </c>
      <c r="J198" s="32" t="str">
        <f t="shared" si="34"/>
        <v/>
      </c>
      <c r="K198" s="32" t="str">
        <f t="shared" si="34"/>
        <v/>
      </c>
      <c r="L198" s="32" t="str">
        <f t="shared" si="34"/>
        <v/>
      </c>
      <c r="M198" s="32" t="str">
        <f t="shared" si="34"/>
        <v/>
      </c>
      <c r="N198" s="32" t="str">
        <f t="shared" si="34"/>
        <v/>
      </c>
      <c r="O198" s="37"/>
      <c r="AF198" s="20">
        <f t="shared" si="28"/>
        <v>191</v>
      </c>
    </row>
    <row r="199" spans="1:32" x14ac:dyDescent="0.2">
      <c r="A199" s="37" t="str">
        <f t="shared" si="31"/>
        <v/>
      </c>
      <c r="B199" s="38" t="str">
        <f t="shared" si="32"/>
        <v/>
      </c>
      <c r="C199" s="30" t="str">
        <f t="shared" si="33"/>
        <v/>
      </c>
      <c r="D199" s="31" t="str">
        <f t="shared" si="29"/>
        <v/>
      </c>
      <c r="E199" s="32" t="str">
        <f t="shared" si="34"/>
        <v/>
      </c>
      <c r="F199" s="32" t="str">
        <f t="shared" si="34"/>
        <v/>
      </c>
      <c r="G199" s="32" t="str">
        <f t="shared" si="34"/>
        <v/>
      </c>
      <c r="H199" s="32" t="str">
        <f t="shared" si="34"/>
        <v/>
      </c>
      <c r="I199" s="32" t="str">
        <f t="shared" si="34"/>
        <v/>
      </c>
      <c r="J199" s="32" t="str">
        <f t="shared" si="34"/>
        <v/>
      </c>
      <c r="K199" s="32" t="str">
        <f t="shared" si="34"/>
        <v/>
      </c>
      <c r="L199" s="32" t="str">
        <f t="shared" si="34"/>
        <v/>
      </c>
      <c r="M199" s="32" t="str">
        <f t="shared" si="34"/>
        <v/>
      </c>
      <c r="N199" s="32" t="str">
        <f t="shared" si="34"/>
        <v/>
      </c>
      <c r="O199" s="37"/>
      <c r="AF199" s="20">
        <f t="shared" si="28"/>
        <v>192</v>
      </c>
    </row>
    <row r="200" spans="1:32" x14ac:dyDescent="0.2">
      <c r="A200" s="37" t="str">
        <f t="shared" si="31"/>
        <v/>
      </c>
      <c r="B200" s="38" t="str">
        <f t="shared" si="32"/>
        <v/>
      </c>
      <c r="C200" s="30" t="str">
        <f t="shared" si="33"/>
        <v/>
      </c>
      <c r="D200" s="31" t="str">
        <f t="shared" si="29"/>
        <v/>
      </c>
      <c r="E200" s="32" t="str">
        <f t="shared" si="34"/>
        <v/>
      </c>
      <c r="F200" s="32" t="str">
        <f t="shared" si="34"/>
        <v/>
      </c>
      <c r="G200" s="32" t="str">
        <f t="shared" si="34"/>
        <v/>
      </c>
      <c r="H200" s="32" t="str">
        <f t="shared" si="34"/>
        <v/>
      </c>
      <c r="I200" s="32" t="str">
        <f t="shared" si="34"/>
        <v/>
      </c>
      <c r="J200" s="32" t="str">
        <f t="shared" si="34"/>
        <v/>
      </c>
      <c r="K200" s="32" t="str">
        <f t="shared" si="34"/>
        <v/>
      </c>
      <c r="L200" s="32" t="str">
        <f t="shared" si="34"/>
        <v/>
      </c>
      <c r="M200" s="32" t="str">
        <f t="shared" si="34"/>
        <v/>
      </c>
      <c r="N200" s="32" t="str">
        <f t="shared" si="34"/>
        <v/>
      </c>
      <c r="O200" s="37"/>
      <c r="AF200" s="20">
        <f t="shared" si="28"/>
        <v>193</v>
      </c>
    </row>
    <row r="201" spans="1:32" x14ac:dyDescent="0.2">
      <c r="A201" s="37" t="str">
        <f t="shared" si="31"/>
        <v/>
      </c>
      <c r="B201" s="38" t="str">
        <f t="shared" si="32"/>
        <v/>
      </c>
      <c r="C201" s="30" t="str">
        <f t="shared" si="33"/>
        <v/>
      </c>
      <c r="D201" s="31" t="str">
        <f t="shared" si="29"/>
        <v/>
      </c>
      <c r="E201" s="32" t="str">
        <f t="shared" si="34"/>
        <v/>
      </c>
      <c r="F201" s="32" t="str">
        <f t="shared" si="34"/>
        <v/>
      </c>
      <c r="G201" s="32" t="str">
        <f t="shared" si="34"/>
        <v/>
      </c>
      <c r="H201" s="32" t="str">
        <f t="shared" si="34"/>
        <v/>
      </c>
      <c r="I201" s="32" t="str">
        <f t="shared" si="34"/>
        <v/>
      </c>
      <c r="J201" s="32" t="str">
        <f t="shared" si="34"/>
        <v/>
      </c>
      <c r="K201" s="32" t="str">
        <f t="shared" si="34"/>
        <v/>
      </c>
      <c r="L201" s="32" t="str">
        <f t="shared" si="34"/>
        <v/>
      </c>
      <c r="M201" s="32" t="str">
        <f t="shared" si="34"/>
        <v/>
      </c>
      <c r="N201" s="32" t="str">
        <f t="shared" si="34"/>
        <v/>
      </c>
      <c r="O201" s="37"/>
      <c r="AF201" s="20">
        <f t="shared" si="28"/>
        <v>194</v>
      </c>
    </row>
    <row r="202" spans="1:32" x14ac:dyDescent="0.2">
      <c r="A202" s="37" t="str">
        <f t="shared" si="31"/>
        <v/>
      </c>
      <c r="B202" s="38" t="str">
        <f t="shared" si="32"/>
        <v/>
      </c>
      <c r="C202" s="30" t="str">
        <f t="shared" si="33"/>
        <v/>
      </c>
      <c r="D202" s="31" t="str">
        <f t="shared" si="29"/>
        <v/>
      </c>
      <c r="E202" s="32" t="str">
        <f t="shared" ref="E202:N217" si="35">IFERROR(IF(OR(AH$7="(blank)", AH$7="Grand Total", AH$7=""),"",(AH168/HLOOKUP("Grand Total", $AG$7:$AT$1000, $AF168+1, FALSE))), "")</f>
        <v/>
      </c>
      <c r="F202" s="32" t="str">
        <f t="shared" si="35"/>
        <v/>
      </c>
      <c r="G202" s="32" t="str">
        <f t="shared" si="35"/>
        <v/>
      </c>
      <c r="H202" s="32" t="str">
        <f t="shared" si="35"/>
        <v/>
      </c>
      <c r="I202" s="32" t="str">
        <f t="shared" si="35"/>
        <v/>
      </c>
      <c r="J202" s="32" t="str">
        <f t="shared" si="35"/>
        <v/>
      </c>
      <c r="K202" s="32" t="str">
        <f t="shared" si="35"/>
        <v/>
      </c>
      <c r="L202" s="32" t="str">
        <f t="shared" si="35"/>
        <v/>
      </c>
      <c r="M202" s="32" t="str">
        <f t="shared" si="35"/>
        <v/>
      </c>
      <c r="N202" s="32" t="str">
        <f t="shared" si="35"/>
        <v/>
      </c>
      <c r="O202" s="37"/>
      <c r="AF202" s="20">
        <f t="shared" si="28"/>
        <v>195</v>
      </c>
    </row>
    <row r="203" spans="1:32" x14ac:dyDescent="0.2">
      <c r="A203" s="37" t="str">
        <f t="shared" si="31"/>
        <v/>
      </c>
      <c r="B203" s="38" t="str">
        <f t="shared" si="32"/>
        <v/>
      </c>
      <c r="C203" s="30" t="str">
        <f t="shared" si="33"/>
        <v/>
      </c>
      <c r="D203" s="31" t="str">
        <f t="shared" si="29"/>
        <v/>
      </c>
      <c r="E203" s="32" t="str">
        <f t="shared" si="35"/>
        <v/>
      </c>
      <c r="F203" s="32" t="str">
        <f t="shared" si="35"/>
        <v/>
      </c>
      <c r="G203" s="32" t="str">
        <f t="shared" si="35"/>
        <v/>
      </c>
      <c r="H203" s="32" t="str">
        <f t="shared" si="35"/>
        <v/>
      </c>
      <c r="I203" s="32" t="str">
        <f t="shared" si="35"/>
        <v/>
      </c>
      <c r="J203" s="32" t="str">
        <f t="shared" si="35"/>
        <v/>
      </c>
      <c r="K203" s="32" t="str">
        <f t="shared" si="35"/>
        <v/>
      </c>
      <c r="L203" s="32" t="str">
        <f t="shared" si="35"/>
        <v/>
      </c>
      <c r="M203" s="32" t="str">
        <f t="shared" si="35"/>
        <v/>
      </c>
      <c r="N203" s="32" t="str">
        <f t="shared" si="35"/>
        <v/>
      </c>
      <c r="O203" s="37"/>
      <c r="AF203" s="20">
        <f t="shared" si="28"/>
        <v>196</v>
      </c>
    </row>
    <row r="204" spans="1:32" x14ac:dyDescent="0.2">
      <c r="A204" s="37" t="str">
        <f t="shared" si="31"/>
        <v/>
      </c>
      <c r="B204" s="38" t="str">
        <f t="shared" si="32"/>
        <v/>
      </c>
      <c r="C204" s="30" t="str">
        <f t="shared" si="33"/>
        <v/>
      </c>
      <c r="D204" s="31" t="str">
        <f t="shared" si="29"/>
        <v/>
      </c>
      <c r="E204" s="32" t="str">
        <f t="shared" si="35"/>
        <v/>
      </c>
      <c r="F204" s="32" t="str">
        <f t="shared" si="35"/>
        <v/>
      </c>
      <c r="G204" s="32" t="str">
        <f t="shared" si="35"/>
        <v/>
      </c>
      <c r="H204" s="32" t="str">
        <f t="shared" si="35"/>
        <v/>
      </c>
      <c r="I204" s="32" t="str">
        <f t="shared" si="35"/>
        <v/>
      </c>
      <c r="J204" s="32" t="str">
        <f t="shared" si="35"/>
        <v/>
      </c>
      <c r="K204" s="32" t="str">
        <f t="shared" si="35"/>
        <v/>
      </c>
      <c r="L204" s="32" t="str">
        <f t="shared" si="35"/>
        <v/>
      </c>
      <c r="M204" s="32" t="str">
        <f t="shared" si="35"/>
        <v/>
      </c>
      <c r="N204" s="32" t="str">
        <f t="shared" si="35"/>
        <v/>
      </c>
      <c r="O204" s="37"/>
      <c r="AF204" s="20">
        <f t="shared" si="28"/>
        <v>197</v>
      </c>
    </row>
    <row r="205" spans="1:32" x14ac:dyDescent="0.2">
      <c r="A205" s="37" t="str">
        <f t="shared" si="31"/>
        <v/>
      </c>
      <c r="B205" s="38" t="str">
        <f t="shared" si="32"/>
        <v/>
      </c>
      <c r="C205" s="30" t="str">
        <f t="shared" si="33"/>
        <v/>
      </c>
      <c r="D205" s="31" t="str">
        <f t="shared" si="29"/>
        <v/>
      </c>
      <c r="E205" s="32" t="str">
        <f t="shared" si="35"/>
        <v/>
      </c>
      <c r="F205" s="32" t="str">
        <f t="shared" si="35"/>
        <v/>
      </c>
      <c r="G205" s="32" t="str">
        <f t="shared" si="35"/>
        <v/>
      </c>
      <c r="H205" s="32" t="str">
        <f t="shared" si="35"/>
        <v/>
      </c>
      <c r="I205" s="32" t="str">
        <f t="shared" si="35"/>
        <v/>
      </c>
      <c r="J205" s="32" t="str">
        <f t="shared" si="35"/>
        <v/>
      </c>
      <c r="K205" s="32" t="str">
        <f t="shared" si="35"/>
        <v/>
      </c>
      <c r="L205" s="32" t="str">
        <f t="shared" si="35"/>
        <v/>
      </c>
      <c r="M205" s="32" t="str">
        <f t="shared" si="35"/>
        <v/>
      </c>
      <c r="N205" s="32" t="str">
        <f t="shared" si="35"/>
        <v/>
      </c>
      <c r="O205" s="37"/>
      <c r="AF205" s="20">
        <f t="shared" si="28"/>
        <v>198</v>
      </c>
    </row>
    <row r="206" spans="1:32" x14ac:dyDescent="0.2">
      <c r="A206" s="37" t="str">
        <f t="shared" si="31"/>
        <v/>
      </c>
      <c r="B206" s="38" t="str">
        <f t="shared" si="32"/>
        <v/>
      </c>
      <c r="C206" s="30" t="str">
        <f t="shared" si="33"/>
        <v/>
      </c>
      <c r="D206" s="31" t="str">
        <f t="shared" si="29"/>
        <v/>
      </c>
      <c r="E206" s="32" t="str">
        <f t="shared" si="35"/>
        <v/>
      </c>
      <c r="F206" s="32" t="str">
        <f t="shared" si="35"/>
        <v/>
      </c>
      <c r="G206" s="32" t="str">
        <f t="shared" si="35"/>
        <v/>
      </c>
      <c r="H206" s="32" t="str">
        <f t="shared" si="35"/>
        <v/>
      </c>
      <c r="I206" s="32" t="str">
        <f t="shared" si="35"/>
        <v/>
      </c>
      <c r="J206" s="32" t="str">
        <f t="shared" si="35"/>
        <v/>
      </c>
      <c r="K206" s="32" t="str">
        <f t="shared" si="35"/>
        <v/>
      </c>
      <c r="L206" s="32" t="str">
        <f t="shared" si="35"/>
        <v/>
      </c>
      <c r="M206" s="32" t="str">
        <f t="shared" si="35"/>
        <v/>
      </c>
      <c r="N206" s="32" t="str">
        <f t="shared" si="35"/>
        <v/>
      </c>
      <c r="O206" s="37"/>
      <c r="AF206" s="20">
        <f t="shared" si="28"/>
        <v>199</v>
      </c>
    </row>
    <row r="207" spans="1:32" x14ac:dyDescent="0.2">
      <c r="A207" s="37" t="str">
        <f t="shared" si="31"/>
        <v/>
      </c>
      <c r="B207" s="38" t="str">
        <f t="shared" si="32"/>
        <v/>
      </c>
      <c r="C207" s="30" t="str">
        <f t="shared" si="33"/>
        <v/>
      </c>
      <c r="D207" s="31" t="str">
        <f t="shared" si="29"/>
        <v/>
      </c>
      <c r="E207" s="32" t="str">
        <f t="shared" si="35"/>
        <v/>
      </c>
      <c r="F207" s="32" t="str">
        <f t="shared" si="35"/>
        <v/>
      </c>
      <c r="G207" s="32" t="str">
        <f t="shared" si="35"/>
        <v/>
      </c>
      <c r="H207" s="32" t="str">
        <f t="shared" si="35"/>
        <v/>
      </c>
      <c r="I207" s="32" t="str">
        <f t="shared" si="35"/>
        <v/>
      </c>
      <c r="J207" s="32" t="str">
        <f t="shared" si="35"/>
        <v/>
      </c>
      <c r="K207" s="32" t="str">
        <f t="shared" si="35"/>
        <v/>
      </c>
      <c r="L207" s="32" t="str">
        <f t="shared" si="35"/>
        <v/>
      </c>
      <c r="M207" s="32" t="str">
        <f t="shared" si="35"/>
        <v/>
      </c>
      <c r="N207" s="32" t="str">
        <f t="shared" si="35"/>
        <v/>
      </c>
      <c r="O207" s="37"/>
      <c r="AF207" s="20">
        <f t="shared" si="28"/>
        <v>200</v>
      </c>
    </row>
    <row r="208" spans="1:32" x14ac:dyDescent="0.2">
      <c r="A208" s="37" t="str">
        <f t="shared" si="31"/>
        <v/>
      </c>
      <c r="B208" s="38" t="str">
        <f t="shared" si="32"/>
        <v/>
      </c>
      <c r="C208" s="30" t="str">
        <f t="shared" si="33"/>
        <v/>
      </c>
      <c r="D208" s="31" t="str">
        <f t="shared" si="29"/>
        <v/>
      </c>
      <c r="E208" s="32" t="str">
        <f t="shared" si="35"/>
        <v/>
      </c>
      <c r="F208" s="32" t="str">
        <f t="shared" si="35"/>
        <v/>
      </c>
      <c r="G208" s="32" t="str">
        <f t="shared" si="35"/>
        <v/>
      </c>
      <c r="H208" s="32" t="str">
        <f t="shared" si="35"/>
        <v/>
      </c>
      <c r="I208" s="32" t="str">
        <f t="shared" si="35"/>
        <v/>
      </c>
      <c r="J208" s="32" t="str">
        <f t="shared" si="35"/>
        <v/>
      </c>
      <c r="K208" s="32" t="str">
        <f t="shared" si="35"/>
        <v/>
      </c>
      <c r="L208" s="32" t="str">
        <f t="shared" si="35"/>
        <v/>
      </c>
      <c r="M208" s="32" t="str">
        <f t="shared" si="35"/>
        <v/>
      </c>
      <c r="N208" s="32" t="str">
        <f t="shared" si="35"/>
        <v/>
      </c>
      <c r="O208" s="37"/>
      <c r="AF208" s="20">
        <f t="shared" si="28"/>
        <v>201</v>
      </c>
    </row>
    <row r="209" spans="1:32" x14ac:dyDescent="0.2">
      <c r="A209" s="37" t="str">
        <f t="shared" si="31"/>
        <v/>
      </c>
      <c r="B209" s="38" t="str">
        <f t="shared" si="32"/>
        <v/>
      </c>
      <c r="C209" s="30" t="str">
        <f t="shared" si="33"/>
        <v/>
      </c>
      <c r="D209" s="31" t="str">
        <f t="shared" si="29"/>
        <v/>
      </c>
      <c r="E209" s="32" t="str">
        <f t="shared" si="35"/>
        <v/>
      </c>
      <c r="F209" s="32" t="str">
        <f t="shared" si="35"/>
        <v/>
      </c>
      <c r="G209" s="32" t="str">
        <f t="shared" si="35"/>
        <v/>
      </c>
      <c r="H209" s="32" t="str">
        <f t="shared" si="35"/>
        <v/>
      </c>
      <c r="I209" s="32" t="str">
        <f t="shared" si="35"/>
        <v/>
      </c>
      <c r="J209" s="32" t="str">
        <f t="shared" si="35"/>
        <v/>
      </c>
      <c r="K209" s="32" t="str">
        <f t="shared" si="35"/>
        <v/>
      </c>
      <c r="L209" s="32" t="str">
        <f t="shared" si="35"/>
        <v/>
      </c>
      <c r="M209" s="32" t="str">
        <f t="shared" si="35"/>
        <v/>
      </c>
      <c r="N209" s="32" t="str">
        <f t="shared" si="35"/>
        <v/>
      </c>
      <c r="O209" s="37"/>
      <c r="AF209" s="20">
        <f t="shared" si="28"/>
        <v>202</v>
      </c>
    </row>
    <row r="210" spans="1:32" x14ac:dyDescent="0.2">
      <c r="A210" s="37" t="str">
        <f t="shared" si="31"/>
        <v/>
      </c>
      <c r="B210" s="38" t="str">
        <f t="shared" si="32"/>
        <v/>
      </c>
      <c r="C210" s="30" t="str">
        <f t="shared" si="33"/>
        <v/>
      </c>
      <c r="D210" s="31" t="str">
        <f t="shared" si="29"/>
        <v/>
      </c>
      <c r="E210" s="32" t="str">
        <f t="shared" si="35"/>
        <v/>
      </c>
      <c r="F210" s="32" t="str">
        <f t="shared" si="35"/>
        <v/>
      </c>
      <c r="G210" s="32" t="str">
        <f t="shared" si="35"/>
        <v/>
      </c>
      <c r="H210" s="32" t="str">
        <f t="shared" si="35"/>
        <v/>
      </c>
      <c r="I210" s="32" t="str">
        <f t="shared" si="35"/>
        <v/>
      </c>
      <c r="J210" s="32" t="str">
        <f t="shared" si="35"/>
        <v/>
      </c>
      <c r="K210" s="32" t="str">
        <f t="shared" si="35"/>
        <v/>
      </c>
      <c r="L210" s="32" t="str">
        <f t="shared" si="35"/>
        <v/>
      </c>
      <c r="M210" s="32" t="str">
        <f t="shared" si="35"/>
        <v/>
      </c>
      <c r="N210" s="32" t="str">
        <f t="shared" si="35"/>
        <v/>
      </c>
      <c r="O210" s="37"/>
      <c r="AF210" s="20">
        <f t="shared" si="28"/>
        <v>203</v>
      </c>
    </row>
    <row r="211" spans="1:32" x14ac:dyDescent="0.2">
      <c r="A211" s="37" t="str">
        <f t="shared" si="31"/>
        <v/>
      </c>
      <c r="B211" s="38" t="str">
        <f t="shared" si="32"/>
        <v/>
      </c>
      <c r="C211" s="30" t="str">
        <f t="shared" si="33"/>
        <v/>
      </c>
      <c r="D211" s="31" t="str">
        <f t="shared" si="29"/>
        <v/>
      </c>
      <c r="E211" s="32" t="str">
        <f t="shared" si="35"/>
        <v/>
      </c>
      <c r="F211" s="32" t="str">
        <f t="shared" si="35"/>
        <v/>
      </c>
      <c r="G211" s="32" t="str">
        <f t="shared" si="35"/>
        <v/>
      </c>
      <c r="H211" s="32" t="str">
        <f t="shared" si="35"/>
        <v/>
      </c>
      <c r="I211" s="32" t="str">
        <f t="shared" si="35"/>
        <v/>
      </c>
      <c r="J211" s="32" t="str">
        <f t="shared" si="35"/>
        <v/>
      </c>
      <c r="K211" s="32" t="str">
        <f t="shared" si="35"/>
        <v/>
      </c>
      <c r="L211" s="32" t="str">
        <f t="shared" si="35"/>
        <v/>
      </c>
      <c r="M211" s="32" t="str">
        <f t="shared" si="35"/>
        <v/>
      </c>
      <c r="N211" s="32" t="str">
        <f t="shared" si="35"/>
        <v/>
      </c>
      <c r="O211" s="37"/>
      <c r="AF211" s="20">
        <f t="shared" si="28"/>
        <v>204</v>
      </c>
    </row>
    <row r="212" spans="1:32" x14ac:dyDescent="0.2">
      <c r="A212" s="37" t="str">
        <f t="shared" si="31"/>
        <v/>
      </c>
      <c r="B212" s="38" t="str">
        <f t="shared" si="32"/>
        <v/>
      </c>
      <c r="C212" s="30" t="str">
        <f t="shared" si="33"/>
        <v/>
      </c>
      <c r="D212" s="31" t="str">
        <f t="shared" si="29"/>
        <v/>
      </c>
      <c r="E212" s="32" t="str">
        <f t="shared" si="35"/>
        <v/>
      </c>
      <c r="F212" s="32" t="str">
        <f t="shared" si="35"/>
        <v/>
      </c>
      <c r="G212" s="32" t="str">
        <f t="shared" si="35"/>
        <v/>
      </c>
      <c r="H212" s="32" t="str">
        <f t="shared" si="35"/>
        <v/>
      </c>
      <c r="I212" s="32" t="str">
        <f t="shared" si="35"/>
        <v/>
      </c>
      <c r="J212" s="32" t="str">
        <f t="shared" si="35"/>
        <v/>
      </c>
      <c r="K212" s="32" t="str">
        <f t="shared" si="35"/>
        <v/>
      </c>
      <c r="L212" s="32" t="str">
        <f t="shared" si="35"/>
        <v/>
      </c>
      <c r="M212" s="32" t="str">
        <f t="shared" si="35"/>
        <v/>
      </c>
      <c r="N212" s="32" t="str">
        <f t="shared" si="35"/>
        <v/>
      </c>
      <c r="O212" s="37"/>
      <c r="AF212" s="20">
        <f t="shared" si="28"/>
        <v>205</v>
      </c>
    </row>
    <row r="213" spans="1:32" x14ac:dyDescent="0.2">
      <c r="A213" s="37" t="str">
        <f t="shared" si="31"/>
        <v/>
      </c>
      <c r="B213" s="38" t="str">
        <f t="shared" si="32"/>
        <v/>
      </c>
      <c r="C213" s="30" t="str">
        <f t="shared" si="33"/>
        <v/>
      </c>
      <c r="D213" s="31" t="str">
        <f t="shared" si="29"/>
        <v/>
      </c>
      <c r="E213" s="32" t="str">
        <f t="shared" si="35"/>
        <v/>
      </c>
      <c r="F213" s="32" t="str">
        <f t="shared" si="35"/>
        <v/>
      </c>
      <c r="G213" s="32" t="str">
        <f t="shared" si="35"/>
        <v/>
      </c>
      <c r="H213" s="32" t="str">
        <f t="shared" si="35"/>
        <v/>
      </c>
      <c r="I213" s="32" t="str">
        <f t="shared" si="35"/>
        <v/>
      </c>
      <c r="J213" s="32" t="str">
        <f t="shared" si="35"/>
        <v/>
      </c>
      <c r="K213" s="32" t="str">
        <f t="shared" si="35"/>
        <v/>
      </c>
      <c r="L213" s="32" t="str">
        <f t="shared" si="35"/>
        <v/>
      </c>
      <c r="M213" s="32" t="str">
        <f t="shared" si="35"/>
        <v/>
      </c>
      <c r="N213" s="32" t="str">
        <f t="shared" si="35"/>
        <v/>
      </c>
      <c r="O213" s="37"/>
      <c r="AF213" s="20">
        <f t="shared" si="28"/>
        <v>206</v>
      </c>
    </row>
    <row r="214" spans="1:32" x14ac:dyDescent="0.2">
      <c r="A214" s="37" t="str">
        <f t="shared" si="31"/>
        <v/>
      </c>
      <c r="B214" s="38" t="str">
        <f t="shared" si="32"/>
        <v/>
      </c>
      <c r="C214" s="30" t="str">
        <f t="shared" si="33"/>
        <v/>
      </c>
      <c r="D214" s="31" t="str">
        <f t="shared" si="29"/>
        <v/>
      </c>
      <c r="E214" s="32" t="str">
        <f t="shared" si="35"/>
        <v/>
      </c>
      <c r="F214" s="32" t="str">
        <f t="shared" si="35"/>
        <v/>
      </c>
      <c r="G214" s="32" t="str">
        <f t="shared" si="35"/>
        <v/>
      </c>
      <c r="H214" s="32" t="str">
        <f t="shared" si="35"/>
        <v/>
      </c>
      <c r="I214" s="32" t="str">
        <f t="shared" si="35"/>
        <v/>
      </c>
      <c r="J214" s="32" t="str">
        <f t="shared" si="35"/>
        <v/>
      </c>
      <c r="K214" s="32" t="str">
        <f t="shared" si="35"/>
        <v/>
      </c>
      <c r="L214" s="32" t="str">
        <f t="shared" si="35"/>
        <v/>
      </c>
      <c r="M214" s="32" t="str">
        <f t="shared" si="35"/>
        <v/>
      </c>
      <c r="N214" s="32" t="str">
        <f t="shared" si="35"/>
        <v/>
      </c>
      <c r="O214" s="37"/>
      <c r="AF214" s="20">
        <f t="shared" si="28"/>
        <v>207</v>
      </c>
    </row>
    <row r="215" spans="1:32" x14ac:dyDescent="0.2">
      <c r="A215" s="37" t="str">
        <f t="shared" si="31"/>
        <v/>
      </c>
      <c r="B215" s="38" t="str">
        <f t="shared" si="32"/>
        <v/>
      </c>
      <c r="C215" s="30" t="str">
        <f t="shared" si="33"/>
        <v/>
      </c>
      <c r="D215" s="31" t="str">
        <f t="shared" si="29"/>
        <v/>
      </c>
      <c r="E215" s="32" t="str">
        <f t="shared" si="35"/>
        <v/>
      </c>
      <c r="F215" s="32" t="str">
        <f t="shared" si="35"/>
        <v/>
      </c>
      <c r="G215" s="32" t="str">
        <f t="shared" si="35"/>
        <v/>
      </c>
      <c r="H215" s="32" t="str">
        <f t="shared" si="35"/>
        <v/>
      </c>
      <c r="I215" s="32" t="str">
        <f t="shared" si="35"/>
        <v/>
      </c>
      <c r="J215" s="32" t="str">
        <f t="shared" si="35"/>
        <v/>
      </c>
      <c r="K215" s="32" t="str">
        <f t="shared" si="35"/>
        <v/>
      </c>
      <c r="L215" s="32" t="str">
        <f t="shared" si="35"/>
        <v/>
      </c>
      <c r="M215" s="32" t="str">
        <f t="shared" si="35"/>
        <v/>
      </c>
      <c r="N215" s="32" t="str">
        <f t="shared" si="35"/>
        <v/>
      </c>
      <c r="O215" s="37"/>
      <c r="AF215" s="20">
        <f t="shared" si="28"/>
        <v>208</v>
      </c>
    </row>
    <row r="216" spans="1:32" x14ac:dyDescent="0.2">
      <c r="A216" s="37" t="str">
        <f t="shared" si="31"/>
        <v/>
      </c>
      <c r="B216" s="38" t="str">
        <f t="shared" si="32"/>
        <v/>
      </c>
      <c r="C216" s="30" t="str">
        <f t="shared" si="33"/>
        <v/>
      </c>
      <c r="D216" s="31" t="str">
        <f t="shared" si="29"/>
        <v/>
      </c>
      <c r="E216" s="32" t="str">
        <f t="shared" si="35"/>
        <v/>
      </c>
      <c r="F216" s="32" t="str">
        <f t="shared" si="35"/>
        <v/>
      </c>
      <c r="G216" s="32" t="str">
        <f t="shared" si="35"/>
        <v/>
      </c>
      <c r="H216" s="32" t="str">
        <f t="shared" si="35"/>
        <v/>
      </c>
      <c r="I216" s="32" t="str">
        <f t="shared" si="35"/>
        <v/>
      </c>
      <c r="J216" s="32" t="str">
        <f t="shared" si="35"/>
        <v/>
      </c>
      <c r="K216" s="32" t="str">
        <f t="shared" si="35"/>
        <v/>
      </c>
      <c r="L216" s="32" t="str">
        <f t="shared" si="35"/>
        <v/>
      </c>
      <c r="M216" s="32" t="str">
        <f t="shared" si="35"/>
        <v/>
      </c>
      <c r="N216" s="32" t="str">
        <f t="shared" si="35"/>
        <v/>
      </c>
      <c r="O216" s="37"/>
      <c r="AF216" s="20">
        <f t="shared" si="28"/>
        <v>209</v>
      </c>
    </row>
    <row r="217" spans="1:32" x14ac:dyDescent="0.2">
      <c r="A217" s="37" t="str">
        <f t="shared" si="31"/>
        <v/>
      </c>
      <c r="B217" s="38" t="str">
        <f t="shared" si="32"/>
        <v/>
      </c>
      <c r="C217" s="30" t="str">
        <f t="shared" si="33"/>
        <v/>
      </c>
      <c r="D217" s="31" t="str">
        <f t="shared" si="29"/>
        <v/>
      </c>
      <c r="E217" s="32" t="str">
        <f t="shared" si="35"/>
        <v/>
      </c>
      <c r="F217" s="32" t="str">
        <f t="shared" si="35"/>
        <v/>
      </c>
      <c r="G217" s="32" t="str">
        <f t="shared" si="35"/>
        <v/>
      </c>
      <c r="H217" s="32" t="str">
        <f t="shared" si="35"/>
        <v/>
      </c>
      <c r="I217" s="32" t="str">
        <f t="shared" si="35"/>
        <v/>
      </c>
      <c r="J217" s="32" t="str">
        <f t="shared" si="35"/>
        <v/>
      </c>
      <c r="K217" s="32" t="str">
        <f t="shared" si="35"/>
        <v/>
      </c>
      <c r="L217" s="32" t="str">
        <f t="shared" si="35"/>
        <v/>
      </c>
      <c r="M217" s="32" t="str">
        <f t="shared" si="35"/>
        <v/>
      </c>
      <c r="N217" s="32" t="str">
        <f t="shared" si="35"/>
        <v/>
      </c>
      <c r="O217" s="37"/>
      <c r="AF217" s="20">
        <f t="shared" si="28"/>
        <v>210</v>
      </c>
    </row>
    <row r="218" spans="1:32" x14ac:dyDescent="0.2">
      <c r="A218" s="37" t="str">
        <f t="shared" si="31"/>
        <v/>
      </c>
      <c r="B218" s="38" t="str">
        <f t="shared" si="32"/>
        <v/>
      </c>
      <c r="C218" s="30" t="str">
        <f t="shared" si="33"/>
        <v/>
      </c>
      <c r="D218" s="31" t="str">
        <f t="shared" si="29"/>
        <v/>
      </c>
      <c r="E218" s="32" t="str">
        <f t="shared" ref="E218:N233" si="36">IFERROR(IF(OR(AH$7="(blank)", AH$7="Grand Total", AH$7=""),"",(AH184/HLOOKUP("Grand Total", $AG$7:$AT$1000, $AF184+1, FALSE))), "")</f>
        <v/>
      </c>
      <c r="F218" s="32" t="str">
        <f t="shared" si="36"/>
        <v/>
      </c>
      <c r="G218" s="32" t="str">
        <f t="shared" si="36"/>
        <v/>
      </c>
      <c r="H218" s="32" t="str">
        <f t="shared" si="36"/>
        <v/>
      </c>
      <c r="I218" s="32" t="str">
        <f t="shared" si="36"/>
        <v/>
      </c>
      <c r="J218" s="32" t="str">
        <f t="shared" si="36"/>
        <v/>
      </c>
      <c r="K218" s="32" t="str">
        <f t="shared" si="36"/>
        <v/>
      </c>
      <c r="L218" s="32" t="str">
        <f t="shared" si="36"/>
        <v/>
      </c>
      <c r="M218" s="32" t="str">
        <f t="shared" si="36"/>
        <v/>
      </c>
      <c r="N218" s="32" t="str">
        <f t="shared" si="36"/>
        <v/>
      </c>
      <c r="O218" s="37"/>
      <c r="AF218" s="20">
        <f t="shared" si="28"/>
        <v>211</v>
      </c>
    </row>
    <row r="219" spans="1:32" x14ac:dyDescent="0.2">
      <c r="A219" s="37" t="str">
        <f t="shared" si="31"/>
        <v/>
      </c>
      <c r="B219" s="38" t="str">
        <f t="shared" si="32"/>
        <v/>
      </c>
      <c r="C219" s="30" t="str">
        <f t="shared" si="33"/>
        <v/>
      </c>
      <c r="D219" s="31" t="str">
        <f t="shared" si="29"/>
        <v/>
      </c>
      <c r="E219" s="32" t="str">
        <f t="shared" si="36"/>
        <v/>
      </c>
      <c r="F219" s="32" t="str">
        <f t="shared" si="36"/>
        <v/>
      </c>
      <c r="G219" s="32" t="str">
        <f t="shared" si="36"/>
        <v/>
      </c>
      <c r="H219" s="32" t="str">
        <f t="shared" si="36"/>
        <v/>
      </c>
      <c r="I219" s="32" t="str">
        <f t="shared" si="36"/>
        <v/>
      </c>
      <c r="J219" s="32" t="str">
        <f t="shared" si="36"/>
        <v/>
      </c>
      <c r="K219" s="32" t="str">
        <f t="shared" si="36"/>
        <v/>
      </c>
      <c r="L219" s="32" t="str">
        <f t="shared" si="36"/>
        <v/>
      </c>
      <c r="M219" s="32" t="str">
        <f t="shared" si="36"/>
        <v/>
      </c>
      <c r="N219" s="32" t="str">
        <f t="shared" si="36"/>
        <v/>
      </c>
      <c r="O219" s="37"/>
      <c r="AF219" s="20">
        <f t="shared" si="28"/>
        <v>212</v>
      </c>
    </row>
    <row r="220" spans="1:32" x14ac:dyDescent="0.2">
      <c r="A220" s="37" t="str">
        <f t="shared" si="31"/>
        <v/>
      </c>
      <c r="B220" s="38" t="str">
        <f t="shared" si="32"/>
        <v/>
      </c>
      <c r="C220" s="30" t="str">
        <f t="shared" si="33"/>
        <v/>
      </c>
      <c r="D220" s="31" t="str">
        <f t="shared" si="29"/>
        <v/>
      </c>
      <c r="E220" s="32" t="str">
        <f t="shared" si="36"/>
        <v/>
      </c>
      <c r="F220" s="32" t="str">
        <f t="shared" si="36"/>
        <v/>
      </c>
      <c r="G220" s="32" t="str">
        <f t="shared" si="36"/>
        <v/>
      </c>
      <c r="H220" s="32" t="str">
        <f t="shared" si="36"/>
        <v/>
      </c>
      <c r="I220" s="32" t="str">
        <f t="shared" si="36"/>
        <v/>
      </c>
      <c r="J220" s="32" t="str">
        <f t="shared" si="36"/>
        <v/>
      </c>
      <c r="K220" s="32" t="str">
        <f t="shared" si="36"/>
        <v/>
      </c>
      <c r="L220" s="32" t="str">
        <f t="shared" si="36"/>
        <v/>
      </c>
      <c r="M220" s="32" t="str">
        <f t="shared" si="36"/>
        <v/>
      </c>
      <c r="N220" s="32" t="str">
        <f t="shared" si="36"/>
        <v/>
      </c>
      <c r="O220" s="37"/>
      <c r="AF220" s="20">
        <f t="shared" si="28"/>
        <v>213</v>
      </c>
    </row>
    <row r="221" spans="1:32" x14ac:dyDescent="0.2">
      <c r="A221" s="37" t="str">
        <f t="shared" si="31"/>
        <v/>
      </c>
      <c r="B221" s="38" t="str">
        <f t="shared" si="32"/>
        <v/>
      </c>
      <c r="C221" s="30" t="str">
        <f t="shared" si="33"/>
        <v/>
      </c>
      <c r="D221" s="31" t="str">
        <f t="shared" si="29"/>
        <v/>
      </c>
      <c r="E221" s="32" t="str">
        <f t="shared" si="36"/>
        <v/>
      </c>
      <c r="F221" s="32" t="str">
        <f t="shared" si="36"/>
        <v/>
      </c>
      <c r="G221" s="32" t="str">
        <f t="shared" si="36"/>
        <v/>
      </c>
      <c r="H221" s="32" t="str">
        <f t="shared" si="36"/>
        <v/>
      </c>
      <c r="I221" s="32" t="str">
        <f t="shared" si="36"/>
        <v/>
      </c>
      <c r="J221" s="32" t="str">
        <f t="shared" si="36"/>
        <v/>
      </c>
      <c r="K221" s="32" t="str">
        <f t="shared" si="36"/>
        <v/>
      </c>
      <c r="L221" s="32" t="str">
        <f t="shared" si="36"/>
        <v/>
      </c>
      <c r="M221" s="32" t="str">
        <f t="shared" si="36"/>
        <v/>
      </c>
      <c r="N221" s="32" t="str">
        <f t="shared" si="36"/>
        <v/>
      </c>
      <c r="O221" s="37"/>
      <c r="AF221" s="20">
        <f t="shared" ref="AF221:AF284" si="37">AF220+1</f>
        <v>214</v>
      </c>
    </row>
    <row r="222" spans="1:32" x14ac:dyDescent="0.2">
      <c r="A222" s="37" t="str">
        <f t="shared" si="31"/>
        <v/>
      </c>
      <c r="B222" s="38" t="str">
        <f t="shared" si="32"/>
        <v/>
      </c>
      <c r="C222" s="30" t="str">
        <f t="shared" si="33"/>
        <v/>
      </c>
      <c r="D222" s="31" t="str">
        <f t="shared" si="29"/>
        <v/>
      </c>
      <c r="E222" s="32" t="str">
        <f t="shared" si="36"/>
        <v/>
      </c>
      <c r="F222" s="32" t="str">
        <f t="shared" si="36"/>
        <v/>
      </c>
      <c r="G222" s="32" t="str">
        <f t="shared" si="36"/>
        <v/>
      </c>
      <c r="H222" s="32" t="str">
        <f t="shared" si="36"/>
        <v/>
      </c>
      <c r="I222" s="32" t="str">
        <f t="shared" si="36"/>
        <v/>
      </c>
      <c r="J222" s="32" t="str">
        <f t="shared" si="36"/>
        <v/>
      </c>
      <c r="K222" s="32" t="str">
        <f t="shared" si="36"/>
        <v/>
      </c>
      <c r="L222" s="32" t="str">
        <f t="shared" si="36"/>
        <v/>
      </c>
      <c r="M222" s="32" t="str">
        <f t="shared" si="36"/>
        <v/>
      </c>
      <c r="N222" s="32" t="str">
        <f t="shared" si="36"/>
        <v/>
      </c>
      <c r="O222" s="37"/>
      <c r="AF222" s="20">
        <f t="shared" si="37"/>
        <v>215</v>
      </c>
    </row>
    <row r="223" spans="1:32" x14ac:dyDescent="0.2">
      <c r="A223" s="37" t="str">
        <f t="shared" si="31"/>
        <v/>
      </c>
      <c r="B223" s="38" t="str">
        <f t="shared" si="32"/>
        <v/>
      </c>
      <c r="C223" s="30" t="str">
        <f t="shared" si="33"/>
        <v/>
      </c>
      <c r="D223" s="31" t="str">
        <f t="shared" si="29"/>
        <v/>
      </c>
      <c r="E223" s="32" t="str">
        <f t="shared" si="36"/>
        <v/>
      </c>
      <c r="F223" s="32" t="str">
        <f t="shared" si="36"/>
        <v/>
      </c>
      <c r="G223" s="32" t="str">
        <f t="shared" si="36"/>
        <v/>
      </c>
      <c r="H223" s="32" t="str">
        <f t="shared" si="36"/>
        <v/>
      </c>
      <c r="I223" s="32" t="str">
        <f t="shared" si="36"/>
        <v/>
      </c>
      <c r="J223" s="32" t="str">
        <f t="shared" si="36"/>
        <v/>
      </c>
      <c r="K223" s="32" t="str">
        <f t="shared" si="36"/>
        <v/>
      </c>
      <c r="L223" s="32" t="str">
        <f t="shared" si="36"/>
        <v/>
      </c>
      <c r="M223" s="32" t="str">
        <f t="shared" si="36"/>
        <v/>
      </c>
      <c r="N223" s="32" t="str">
        <f t="shared" si="36"/>
        <v/>
      </c>
      <c r="O223" s="37"/>
      <c r="AF223" s="20">
        <f t="shared" si="37"/>
        <v>216</v>
      </c>
    </row>
    <row r="224" spans="1:32" x14ac:dyDescent="0.2">
      <c r="A224" s="37" t="str">
        <f t="shared" si="31"/>
        <v/>
      </c>
      <c r="B224" s="38" t="str">
        <f t="shared" si="32"/>
        <v/>
      </c>
      <c r="C224" s="30" t="str">
        <f t="shared" si="33"/>
        <v/>
      </c>
      <c r="D224" s="31" t="str">
        <f t="shared" si="29"/>
        <v/>
      </c>
      <c r="E224" s="32" t="str">
        <f t="shared" si="36"/>
        <v/>
      </c>
      <c r="F224" s="32" t="str">
        <f t="shared" si="36"/>
        <v/>
      </c>
      <c r="G224" s="32" t="str">
        <f t="shared" si="36"/>
        <v/>
      </c>
      <c r="H224" s="32" t="str">
        <f t="shared" si="36"/>
        <v/>
      </c>
      <c r="I224" s="32" t="str">
        <f t="shared" si="36"/>
        <v/>
      </c>
      <c r="J224" s="32" t="str">
        <f t="shared" si="36"/>
        <v/>
      </c>
      <c r="K224" s="32" t="str">
        <f t="shared" si="36"/>
        <v/>
      </c>
      <c r="L224" s="32" t="str">
        <f t="shared" si="36"/>
        <v/>
      </c>
      <c r="M224" s="32" t="str">
        <f t="shared" si="36"/>
        <v/>
      </c>
      <c r="N224" s="32" t="str">
        <f t="shared" si="36"/>
        <v/>
      </c>
      <c r="O224" s="37"/>
      <c r="AF224" s="20">
        <f t="shared" si="37"/>
        <v>217</v>
      </c>
    </row>
    <row r="225" spans="1:32" x14ac:dyDescent="0.2">
      <c r="A225" s="37" t="str">
        <f t="shared" si="31"/>
        <v/>
      </c>
      <c r="B225" s="38" t="str">
        <f t="shared" si="32"/>
        <v/>
      </c>
      <c r="C225" s="30" t="str">
        <f t="shared" si="33"/>
        <v/>
      </c>
      <c r="D225" s="31" t="str">
        <f t="shared" si="29"/>
        <v/>
      </c>
      <c r="E225" s="32" t="str">
        <f t="shared" si="36"/>
        <v/>
      </c>
      <c r="F225" s="32" t="str">
        <f t="shared" si="36"/>
        <v/>
      </c>
      <c r="G225" s="32" t="str">
        <f t="shared" si="36"/>
        <v/>
      </c>
      <c r="H225" s="32" t="str">
        <f t="shared" si="36"/>
        <v/>
      </c>
      <c r="I225" s="32" t="str">
        <f t="shared" si="36"/>
        <v/>
      </c>
      <c r="J225" s="32" t="str">
        <f t="shared" si="36"/>
        <v/>
      </c>
      <c r="K225" s="32" t="str">
        <f t="shared" si="36"/>
        <v/>
      </c>
      <c r="L225" s="32" t="str">
        <f t="shared" si="36"/>
        <v/>
      </c>
      <c r="M225" s="32" t="str">
        <f t="shared" si="36"/>
        <v/>
      </c>
      <c r="N225" s="32" t="str">
        <f t="shared" si="36"/>
        <v/>
      </c>
      <c r="O225" s="37"/>
      <c r="AF225" s="20">
        <f t="shared" si="37"/>
        <v>218</v>
      </c>
    </row>
    <row r="226" spans="1:32" x14ac:dyDescent="0.2">
      <c r="A226" s="37" t="str">
        <f t="shared" si="31"/>
        <v/>
      </c>
      <c r="B226" s="38" t="str">
        <f t="shared" si="32"/>
        <v/>
      </c>
      <c r="C226" s="30" t="str">
        <f t="shared" si="33"/>
        <v/>
      </c>
      <c r="D226" s="31" t="str">
        <f t="shared" si="29"/>
        <v/>
      </c>
      <c r="E226" s="32" t="str">
        <f t="shared" si="36"/>
        <v/>
      </c>
      <c r="F226" s="32" t="str">
        <f t="shared" si="36"/>
        <v/>
      </c>
      <c r="G226" s="32" t="str">
        <f t="shared" si="36"/>
        <v/>
      </c>
      <c r="H226" s="32" t="str">
        <f t="shared" si="36"/>
        <v/>
      </c>
      <c r="I226" s="32" t="str">
        <f t="shared" si="36"/>
        <v/>
      </c>
      <c r="J226" s="32" t="str">
        <f t="shared" si="36"/>
        <v/>
      </c>
      <c r="K226" s="32" t="str">
        <f t="shared" si="36"/>
        <v/>
      </c>
      <c r="L226" s="32" t="str">
        <f t="shared" si="36"/>
        <v/>
      </c>
      <c r="M226" s="32" t="str">
        <f t="shared" si="36"/>
        <v/>
      </c>
      <c r="N226" s="32" t="str">
        <f t="shared" si="36"/>
        <v/>
      </c>
      <c r="O226" s="37"/>
      <c r="AF226" s="20">
        <f t="shared" si="37"/>
        <v>219</v>
      </c>
    </row>
    <row r="227" spans="1:32" x14ac:dyDescent="0.2">
      <c r="A227" s="37" t="str">
        <f t="shared" si="31"/>
        <v/>
      </c>
      <c r="B227" s="38" t="str">
        <f t="shared" si="32"/>
        <v/>
      </c>
      <c r="C227" s="30" t="str">
        <f t="shared" si="33"/>
        <v/>
      </c>
      <c r="D227" s="31" t="str">
        <f t="shared" si="29"/>
        <v/>
      </c>
      <c r="E227" s="32" t="str">
        <f t="shared" si="36"/>
        <v/>
      </c>
      <c r="F227" s="32" t="str">
        <f t="shared" si="36"/>
        <v/>
      </c>
      <c r="G227" s="32" t="str">
        <f t="shared" si="36"/>
        <v/>
      </c>
      <c r="H227" s="32" t="str">
        <f t="shared" si="36"/>
        <v/>
      </c>
      <c r="I227" s="32" t="str">
        <f t="shared" si="36"/>
        <v/>
      </c>
      <c r="J227" s="32" t="str">
        <f t="shared" si="36"/>
        <v/>
      </c>
      <c r="K227" s="32" t="str">
        <f t="shared" si="36"/>
        <v/>
      </c>
      <c r="L227" s="32" t="str">
        <f t="shared" si="36"/>
        <v/>
      </c>
      <c r="M227" s="32" t="str">
        <f t="shared" si="36"/>
        <v/>
      </c>
      <c r="N227" s="32" t="str">
        <f t="shared" si="36"/>
        <v/>
      </c>
      <c r="O227" s="37"/>
      <c r="AF227" s="20">
        <f t="shared" si="37"/>
        <v>220</v>
      </c>
    </row>
    <row r="228" spans="1:32" x14ac:dyDescent="0.2">
      <c r="A228" s="37" t="str">
        <f t="shared" si="31"/>
        <v/>
      </c>
      <c r="B228" s="38" t="str">
        <f t="shared" si="32"/>
        <v/>
      </c>
      <c r="C228" s="30" t="str">
        <f t="shared" si="33"/>
        <v/>
      </c>
      <c r="D228" s="31" t="str">
        <f t="shared" si="29"/>
        <v/>
      </c>
      <c r="E228" s="32" t="str">
        <f t="shared" si="36"/>
        <v/>
      </c>
      <c r="F228" s="32" t="str">
        <f t="shared" si="36"/>
        <v/>
      </c>
      <c r="G228" s="32" t="str">
        <f t="shared" si="36"/>
        <v/>
      </c>
      <c r="H228" s="32" t="str">
        <f t="shared" si="36"/>
        <v/>
      </c>
      <c r="I228" s="32" t="str">
        <f t="shared" si="36"/>
        <v/>
      </c>
      <c r="J228" s="32" t="str">
        <f t="shared" si="36"/>
        <v/>
      </c>
      <c r="K228" s="32" t="str">
        <f t="shared" si="36"/>
        <v/>
      </c>
      <c r="L228" s="32" t="str">
        <f t="shared" si="36"/>
        <v/>
      </c>
      <c r="M228" s="32" t="str">
        <f t="shared" si="36"/>
        <v/>
      </c>
      <c r="N228" s="32" t="str">
        <f t="shared" si="36"/>
        <v/>
      </c>
      <c r="O228" s="37"/>
      <c r="AF228" s="20">
        <f t="shared" si="37"/>
        <v>221</v>
      </c>
    </row>
    <row r="229" spans="1:32" x14ac:dyDescent="0.2">
      <c r="A229" s="37" t="str">
        <f t="shared" si="31"/>
        <v/>
      </c>
      <c r="B229" s="38" t="str">
        <f t="shared" si="32"/>
        <v/>
      </c>
      <c r="C229" s="30" t="str">
        <f t="shared" si="33"/>
        <v/>
      </c>
      <c r="D229" s="31" t="str">
        <f t="shared" si="29"/>
        <v/>
      </c>
      <c r="E229" s="32" t="str">
        <f t="shared" si="36"/>
        <v/>
      </c>
      <c r="F229" s="32" t="str">
        <f t="shared" si="36"/>
        <v/>
      </c>
      <c r="G229" s="32" t="str">
        <f t="shared" si="36"/>
        <v/>
      </c>
      <c r="H229" s="32" t="str">
        <f t="shared" si="36"/>
        <v/>
      </c>
      <c r="I229" s="32" t="str">
        <f t="shared" si="36"/>
        <v/>
      </c>
      <c r="J229" s="32" t="str">
        <f t="shared" si="36"/>
        <v/>
      </c>
      <c r="K229" s="32" t="str">
        <f t="shared" si="36"/>
        <v/>
      </c>
      <c r="L229" s="32" t="str">
        <f t="shared" si="36"/>
        <v/>
      </c>
      <c r="M229" s="32" t="str">
        <f t="shared" si="36"/>
        <v/>
      </c>
      <c r="N229" s="32" t="str">
        <f t="shared" si="36"/>
        <v/>
      </c>
      <c r="O229" s="37"/>
      <c r="AF229" s="20">
        <f t="shared" si="37"/>
        <v>222</v>
      </c>
    </row>
    <row r="230" spans="1:32" x14ac:dyDescent="0.2">
      <c r="A230" s="37" t="str">
        <f t="shared" si="31"/>
        <v/>
      </c>
      <c r="B230" s="38" t="str">
        <f t="shared" si="32"/>
        <v/>
      </c>
      <c r="C230" s="30" t="str">
        <f t="shared" si="33"/>
        <v/>
      </c>
      <c r="D230" s="31" t="str">
        <f t="shared" si="29"/>
        <v/>
      </c>
      <c r="E230" s="32" t="str">
        <f t="shared" si="36"/>
        <v/>
      </c>
      <c r="F230" s="32" t="str">
        <f t="shared" si="36"/>
        <v/>
      </c>
      <c r="G230" s="32" t="str">
        <f t="shared" si="36"/>
        <v/>
      </c>
      <c r="H230" s="32" t="str">
        <f t="shared" si="36"/>
        <v/>
      </c>
      <c r="I230" s="32" t="str">
        <f t="shared" si="36"/>
        <v/>
      </c>
      <c r="J230" s="32" t="str">
        <f t="shared" si="36"/>
        <v/>
      </c>
      <c r="K230" s="32" t="str">
        <f t="shared" si="36"/>
        <v/>
      </c>
      <c r="L230" s="32" t="str">
        <f t="shared" si="36"/>
        <v/>
      </c>
      <c r="M230" s="32" t="str">
        <f t="shared" si="36"/>
        <v/>
      </c>
      <c r="N230" s="32" t="str">
        <f t="shared" si="36"/>
        <v/>
      </c>
      <c r="O230" s="37"/>
      <c r="AF230" s="20">
        <f t="shared" si="37"/>
        <v>223</v>
      </c>
    </row>
    <row r="231" spans="1:32" x14ac:dyDescent="0.2">
      <c r="A231" s="37" t="str">
        <f t="shared" si="31"/>
        <v/>
      </c>
      <c r="B231" s="38" t="str">
        <f t="shared" si="32"/>
        <v/>
      </c>
      <c r="C231" s="30" t="str">
        <f t="shared" si="33"/>
        <v/>
      </c>
      <c r="D231" s="31" t="str">
        <f t="shared" si="29"/>
        <v/>
      </c>
      <c r="E231" s="32" t="str">
        <f t="shared" si="36"/>
        <v/>
      </c>
      <c r="F231" s="32" t="str">
        <f t="shared" si="36"/>
        <v/>
      </c>
      <c r="G231" s="32" t="str">
        <f t="shared" si="36"/>
        <v/>
      </c>
      <c r="H231" s="32" t="str">
        <f t="shared" si="36"/>
        <v/>
      </c>
      <c r="I231" s="32" t="str">
        <f t="shared" si="36"/>
        <v/>
      </c>
      <c r="J231" s="32" t="str">
        <f t="shared" si="36"/>
        <v/>
      </c>
      <c r="K231" s="32" t="str">
        <f t="shared" si="36"/>
        <v/>
      </c>
      <c r="L231" s="32" t="str">
        <f t="shared" si="36"/>
        <v/>
      </c>
      <c r="M231" s="32" t="str">
        <f t="shared" si="36"/>
        <v/>
      </c>
      <c r="N231" s="32" t="str">
        <f t="shared" si="36"/>
        <v/>
      </c>
      <c r="O231" s="37"/>
      <c r="AF231" s="20">
        <f t="shared" si="37"/>
        <v>224</v>
      </c>
    </row>
    <row r="232" spans="1:32" x14ac:dyDescent="0.2">
      <c r="A232" s="37" t="str">
        <f t="shared" si="31"/>
        <v/>
      </c>
      <c r="B232" s="38" t="str">
        <f t="shared" si="32"/>
        <v/>
      </c>
      <c r="C232" s="30" t="str">
        <f t="shared" si="33"/>
        <v/>
      </c>
      <c r="D232" s="31" t="str">
        <f t="shared" si="29"/>
        <v/>
      </c>
      <c r="E232" s="32" t="str">
        <f t="shared" si="36"/>
        <v/>
      </c>
      <c r="F232" s="32" t="str">
        <f t="shared" si="36"/>
        <v/>
      </c>
      <c r="G232" s="32" t="str">
        <f t="shared" si="36"/>
        <v/>
      </c>
      <c r="H232" s="32" t="str">
        <f t="shared" si="36"/>
        <v/>
      </c>
      <c r="I232" s="32" t="str">
        <f t="shared" si="36"/>
        <v/>
      </c>
      <c r="J232" s="32" t="str">
        <f t="shared" si="36"/>
        <v/>
      </c>
      <c r="K232" s="32" t="str">
        <f t="shared" si="36"/>
        <v/>
      </c>
      <c r="L232" s="32" t="str">
        <f t="shared" si="36"/>
        <v/>
      </c>
      <c r="M232" s="32" t="str">
        <f t="shared" si="36"/>
        <v/>
      </c>
      <c r="N232" s="32" t="str">
        <f t="shared" si="36"/>
        <v/>
      </c>
      <c r="O232" s="37"/>
      <c r="AF232" s="20">
        <f t="shared" si="37"/>
        <v>225</v>
      </c>
    </row>
    <row r="233" spans="1:32" x14ac:dyDescent="0.2">
      <c r="A233" s="37" t="str">
        <f t="shared" si="31"/>
        <v/>
      </c>
      <c r="B233" s="38" t="str">
        <f t="shared" si="32"/>
        <v/>
      </c>
      <c r="C233" s="30" t="str">
        <f t="shared" si="33"/>
        <v/>
      </c>
      <c r="D233" s="31" t="str">
        <f t="shared" si="29"/>
        <v/>
      </c>
      <c r="E233" s="32" t="str">
        <f t="shared" si="36"/>
        <v/>
      </c>
      <c r="F233" s="32" t="str">
        <f t="shared" si="36"/>
        <v/>
      </c>
      <c r="G233" s="32" t="str">
        <f t="shared" si="36"/>
        <v/>
      </c>
      <c r="H233" s="32" t="str">
        <f t="shared" si="36"/>
        <v/>
      </c>
      <c r="I233" s="32" t="str">
        <f t="shared" si="36"/>
        <v/>
      </c>
      <c r="J233" s="32" t="str">
        <f t="shared" si="36"/>
        <v/>
      </c>
      <c r="K233" s="32" t="str">
        <f t="shared" si="36"/>
        <v/>
      </c>
      <c r="L233" s="32" t="str">
        <f t="shared" si="36"/>
        <v/>
      </c>
      <c r="M233" s="32" t="str">
        <f t="shared" si="36"/>
        <v/>
      </c>
      <c r="N233" s="32" t="str">
        <f t="shared" si="36"/>
        <v/>
      </c>
      <c r="O233" s="37"/>
      <c r="AF233" s="20">
        <f t="shared" si="37"/>
        <v>226</v>
      </c>
    </row>
    <row r="234" spans="1:32" x14ac:dyDescent="0.2">
      <c r="A234" s="37" t="str">
        <f t="shared" si="31"/>
        <v/>
      </c>
      <c r="B234" s="38" t="str">
        <f t="shared" si="32"/>
        <v/>
      </c>
      <c r="C234" s="30" t="str">
        <f t="shared" si="33"/>
        <v/>
      </c>
      <c r="D234" s="31" t="str">
        <f t="shared" ref="D234:D297" si="38">IF(OR(C234="(blank)",C234=""),"",(HLOOKUP("Grand Total",$AG$7:$AT$1000,AF200+1,FALSE)))</f>
        <v/>
      </c>
      <c r="E234" s="32" t="str">
        <f t="shared" ref="E234:N249" si="39">IFERROR(IF(OR(AH$7="(blank)", AH$7="Grand Total", AH$7=""),"",(AH200/HLOOKUP("Grand Total", $AG$7:$AT$1000, $AF200+1, FALSE))), "")</f>
        <v/>
      </c>
      <c r="F234" s="32" t="str">
        <f t="shared" si="39"/>
        <v/>
      </c>
      <c r="G234" s="32" t="str">
        <f t="shared" si="39"/>
        <v/>
      </c>
      <c r="H234" s="32" t="str">
        <f t="shared" si="39"/>
        <v/>
      </c>
      <c r="I234" s="32" t="str">
        <f t="shared" si="39"/>
        <v/>
      </c>
      <c r="J234" s="32" t="str">
        <f t="shared" si="39"/>
        <v/>
      </c>
      <c r="K234" s="32" t="str">
        <f t="shared" si="39"/>
        <v/>
      </c>
      <c r="L234" s="32" t="str">
        <f t="shared" si="39"/>
        <v/>
      </c>
      <c r="M234" s="32" t="str">
        <f t="shared" si="39"/>
        <v/>
      </c>
      <c r="N234" s="32" t="str">
        <f t="shared" si="39"/>
        <v/>
      </c>
      <c r="O234" s="37"/>
      <c r="AF234" s="20">
        <f t="shared" si="37"/>
        <v>227</v>
      </c>
    </row>
    <row r="235" spans="1:32" x14ac:dyDescent="0.2">
      <c r="A235" s="37" t="str">
        <f t="shared" ref="A235:A298" si="40">IF(OR(C235="",C235="(blank)"),"",(_xlfn.CONCAT(TEXT((HLOOKUP($A$37,$E$37:$N$1000,ROW()-36,FALSE)-HLOOKUP($A$37,$E$37:$N$38,2,FALSE))*100,"0.0"),"pp")))</f>
        <v/>
      </c>
      <c r="B235" s="38" t="str">
        <f t="shared" ref="B235:B298" si="41">IF(OR(C235="",C235="(blank)"), "", _xlfn.CONCAT(TEXT(HLOOKUP($A$37, $E$37:$N$1000, ROW()-36, FALSE)/ HLOOKUP($A$37, $E$37:$N$38, 2, FALSE), "0.0"), "x"))</f>
        <v/>
      </c>
      <c r="C235" s="30" t="str">
        <f t="shared" ref="C235:C298" si="42">IF(OR(AG201="",AG201="(blank)"), "", AG201)</f>
        <v/>
      </c>
      <c r="D235" s="31" t="str">
        <f t="shared" si="38"/>
        <v/>
      </c>
      <c r="E235" s="32" t="str">
        <f t="shared" si="39"/>
        <v/>
      </c>
      <c r="F235" s="32" t="str">
        <f t="shared" si="39"/>
        <v/>
      </c>
      <c r="G235" s="32" t="str">
        <f t="shared" si="39"/>
        <v/>
      </c>
      <c r="H235" s="32" t="str">
        <f t="shared" si="39"/>
        <v/>
      </c>
      <c r="I235" s="32" t="str">
        <f t="shared" si="39"/>
        <v/>
      </c>
      <c r="J235" s="32" t="str">
        <f t="shared" si="39"/>
        <v/>
      </c>
      <c r="K235" s="32" t="str">
        <f t="shared" si="39"/>
        <v/>
      </c>
      <c r="L235" s="32" t="str">
        <f t="shared" si="39"/>
        <v/>
      </c>
      <c r="M235" s="32" t="str">
        <f t="shared" si="39"/>
        <v/>
      </c>
      <c r="N235" s="32" t="str">
        <f t="shared" si="39"/>
        <v/>
      </c>
      <c r="O235" s="37"/>
      <c r="AF235" s="20">
        <f t="shared" si="37"/>
        <v>228</v>
      </c>
    </row>
    <row r="236" spans="1:32" x14ac:dyDescent="0.2">
      <c r="A236" s="37" t="str">
        <f t="shared" si="40"/>
        <v/>
      </c>
      <c r="B236" s="38" t="str">
        <f t="shared" si="41"/>
        <v/>
      </c>
      <c r="C236" s="30" t="str">
        <f t="shared" si="42"/>
        <v/>
      </c>
      <c r="D236" s="31" t="str">
        <f t="shared" si="38"/>
        <v/>
      </c>
      <c r="E236" s="32" t="str">
        <f t="shared" si="39"/>
        <v/>
      </c>
      <c r="F236" s="32" t="str">
        <f t="shared" si="39"/>
        <v/>
      </c>
      <c r="G236" s="32" t="str">
        <f t="shared" si="39"/>
        <v/>
      </c>
      <c r="H236" s="32" t="str">
        <f t="shared" si="39"/>
        <v/>
      </c>
      <c r="I236" s="32" t="str">
        <f t="shared" si="39"/>
        <v/>
      </c>
      <c r="J236" s="32" t="str">
        <f t="shared" si="39"/>
        <v/>
      </c>
      <c r="K236" s="32" t="str">
        <f t="shared" si="39"/>
        <v/>
      </c>
      <c r="L236" s="32" t="str">
        <f t="shared" si="39"/>
        <v/>
      </c>
      <c r="M236" s="32" t="str">
        <f t="shared" si="39"/>
        <v/>
      </c>
      <c r="N236" s="32" t="str">
        <f t="shared" si="39"/>
        <v/>
      </c>
      <c r="O236" s="37"/>
      <c r="AF236" s="20">
        <f t="shared" si="37"/>
        <v>229</v>
      </c>
    </row>
    <row r="237" spans="1:32" x14ac:dyDescent="0.2">
      <c r="A237" s="37" t="str">
        <f t="shared" si="40"/>
        <v/>
      </c>
      <c r="B237" s="38" t="str">
        <f t="shared" si="41"/>
        <v/>
      </c>
      <c r="C237" s="30" t="str">
        <f t="shared" si="42"/>
        <v/>
      </c>
      <c r="D237" s="31" t="str">
        <f t="shared" si="38"/>
        <v/>
      </c>
      <c r="E237" s="32" t="str">
        <f t="shared" si="39"/>
        <v/>
      </c>
      <c r="F237" s="32" t="str">
        <f t="shared" si="39"/>
        <v/>
      </c>
      <c r="G237" s="32" t="str">
        <f t="shared" si="39"/>
        <v/>
      </c>
      <c r="H237" s="32" t="str">
        <f t="shared" si="39"/>
        <v/>
      </c>
      <c r="I237" s="32" t="str">
        <f t="shared" si="39"/>
        <v/>
      </c>
      <c r="J237" s="32" t="str">
        <f t="shared" si="39"/>
        <v/>
      </c>
      <c r="K237" s="32" t="str">
        <f t="shared" si="39"/>
        <v/>
      </c>
      <c r="L237" s="32" t="str">
        <f t="shared" si="39"/>
        <v/>
      </c>
      <c r="M237" s="32" t="str">
        <f t="shared" si="39"/>
        <v/>
      </c>
      <c r="N237" s="32" t="str">
        <f t="shared" si="39"/>
        <v/>
      </c>
      <c r="O237" s="37"/>
      <c r="AF237" s="20">
        <f t="shared" si="37"/>
        <v>230</v>
      </c>
    </row>
    <row r="238" spans="1:32" x14ac:dyDescent="0.2">
      <c r="A238" s="37" t="str">
        <f t="shared" si="40"/>
        <v/>
      </c>
      <c r="B238" s="38" t="str">
        <f t="shared" si="41"/>
        <v/>
      </c>
      <c r="C238" s="30" t="str">
        <f t="shared" si="42"/>
        <v/>
      </c>
      <c r="D238" s="31" t="str">
        <f t="shared" si="38"/>
        <v/>
      </c>
      <c r="E238" s="32" t="str">
        <f t="shared" si="39"/>
        <v/>
      </c>
      <c r="F238" s="32" t="str">
        <f t="shared" si="39"/>
        <v/>
      </c>
      <c r="G238" s="32" t="str">
        <f t="shared" si="39"/>
        <v/>
      </c>
      <c r="H238" s="32" t="str">
        <f t="shared" si="39"/>
        <v/>
      </c>
      <c r="I238" s="32" t="str">
        <f t="shared" si="39"/>
        <v/>
      </c>
      <c r="J238" s="32" t="str">
        <f t="shared" si="39"/>
        <v/>
      </c>
      <c r="K238" s="32" t="str">
        <f t="shared" si="39"/>
        <v/>
      </c>
      <c r="L238" s="32" t="str">
        <f t="shared" si="39"/>
        <v/>
      </c>
      <c r="M238" s="32" t="str">
        <f t="shared" si="39"/>
        <v/>
      </c>
      <c r="N238" s="32" t="str">
        <f t="shared" si="39"/>
        <v/>
      </c>
      <c r="O238" s="37"/>
      <c r="AF238" s="20">
        <f t="shared" si="37"/>
        <v>231</v>
      </c>
    </row>
    <row r="239" spans="1:32" x14ac:dyDescent="0.2">
      <c r="A239" s="37" t="str">
        <f t="shared" si="40"/>
        <v/>
      </c>
      <c r="B239" s="38" t="str">
        <f t="shared" si="41"/>
        <v/>
      </c>
      <c r="C239" s="30" t="str">
        <f t="shared" si="42"/>
        <v/>
      </c>
      <c r="D239" s="31" t="str">
        <f t="shared" si="38"/>
        <v/>
      </c>
      <c r="E239" s="32" t="str">
        <f t="shared" si="39"/>
        <v/>
      </c>
      <c r="F239" s="32" t="str">
        <f t="shared" si="39"/>
        <v/>
      </c>
      <c r="G239" s="32" t="str">
        <f t="shared" si="39"/>
        <v/>
      </c>
      <c r="H239" s="32" t="str">
        <f t="shared" si="39"/>
        <v/>
      </c>
      <c r="I239" s="32" t="str">
        <f t="shared" si="39"/>
        <v/>
      </c>
      <c r="J239" s="32" t="str">
        <f t="shared" si="39"/>
        <v/>
      </c>
      <c r="K239" s="32" t="str">
        <f t="shared" si="39"/>
        <v/>
      </c>
      <c r="L239" s="32" t="str">
        <f t="shared" si="39"/>
        <v/>
      </c>
      <c r="M239" s="32" t="str">
        <f t="shared" si="39"/>
        <v/>
      </c>
      <c r="N239" s="32" t="str">
        <f t="shared" si="39"/>
        <v/>
      </c>
      <c r="O239" s="37"/>
      <c r="AF239" s="20">
        <f t="shared" si="37"/>
        <v>232</v>
      </c>
    </row>
    <row r="240" spans="1:32" x14ac:dyDescent="0.2">
      <c r="A240" s="37" t="str">
        <f t="shared" si="40"/>
        <v/>
      </c>
      <c r="B240" s="38" t="str">
        <f t="shared" si="41"/>
        <v/>
      </c>
      <c r="C240" s="30" t="str">
        <f t="shared" si="42"/>
        <v/>
      </c>
      <c r="D240" s="31" t="str">
        <f t="shared" si="38"/>
        <v/>
      </c>
      <c r="E240" s="32" t="str">
        <f t="shared" si="39"/>
        <v/>
      </c>
      <c r="F240" s="32" t="str">
        <f t="shared" si="39"/>
        <v/>
      </c>
      <c r="G240" s="32" t="str">
        <f t="shared" si="39"/>
        <v/>
      </c>
      <c r="H240" s="32" t="str">
        <f t="shared" si="39"/>
        <v/>
      </c>
      <c r="I240" s="32" t="str">
        <f t="shared" si="39"/>
        <v/>
      </c>
      <c r="J240" s="32" t="str">
        <f t="shared" si="39"/>
        <v/>
      </c>
      <c r="K240" s="32" t="str">
        <f t="shared" si="39"/>
        <v/>
      </c>
      <c r="L240" s="32" t="str">
        <f t="shared" si="39"/>
        <v/>
      </c>
      <c r="M240" s="32" t="str">
        <f t="shared" si="39"/>
        <v/>
      </c>
      <c r="N240" s="32" t="str">
        <f t="shared" si="39"/>
        <v/>
      </c>
      <c r="O240" s="37"/>
      <c r="AF240" s="20">
        <f t="shared" si="37"/>
        <v>233</v>
      </c>
    </row>
    <row r="241" spans="1:32" x14ac:dyDescent="0.2">
      <c r="A241" s="37" t="str">
        <f t="shared" si="40"/>
        <v/>
      </c>
      <c r="B241" s="38" t="str">
        <f t="shared" si="41"/>
        <v/>
      </c>
      <c r="C241" s="30" t="str">
        <f t="shared" si="42"/>
        <v/>
      </c>
      <c r="D241" s="31" t="str">
        <f t="shared" si="38"/>
        <v/>
      </c>
      <c r="E241" s="32" t="str">
        <f t="shared" si="39"/>
        <v/>
      </c>
      <c r="F241" s="32" t="str">
        <f t="shared" si="39"/>
        <v/>
      </c>
      <c r="G241" s="32" t="str">
        <f t="shared" si="39"/>
        <v/>
      </c>
      <c r="H241" s="32" t="str">
        <f t="shared" si="39"/>
        <v/>
      </c>
      <c r="I241" s="32" t="str">
        <f t="shared" si="39"/>
        <v/>
      </c>
      <c r="J241" s="32" t="str">
        <f t="shared" si="39"/>
        <v/>
      </c>
      <c r="K241" s="32" t="str">
        <f t="shared" si="39"/>
        <v/>
      </c>
      <c r="L241" s="32" t="str">
        <f t="shared" si="39"/>
        <v/>
      </c>
      <c r="M241" s="32" t="str">
        <f t="shared" si="39"/>
        <v/>
      </c>
      <c r="N241" s="32" t="str">
        <f t="shared" si="39"/>
        <v/>
      </c>
      <c r="O241" s="37"/>
      <c r="AF241" s="20">
        <f t="shared" si="37"/>
        <v>234</v>
      </c>
    </row>
    <row r="242" spans="1:32" x14ac:dyDescent="0.2">
      <c r="A242" s="37" t="str">
        <f t="shared" si="40"/>
        <v/>
      </c>
      <c r="B242" s="38" t="str">
        <f t="shared" si="41"/>
        <v/>
      </c>
      <c r="C242" s="30" t="str">
        <f t="shared" si="42"/>
        <v/>
      </c>
      <c r="D242" s="31" t="str">
        <f t="shared" si="38"/>
        <v/>
      </c>
      <c r="E242" s="32" t="str">
        <f t="shared" si="39"/>
        <v/>
      </c>
      <c r="F242" s="32" t="str">
        <f t="shared" si="39"/>
        <v/>
      </c>
      <c r="G242" s="32" t="str">
        <f t="shared" si="39"/>
        <v/>
      </c>
      <c r="H242" s="32" t="str">
        <f t="shared" si="39"/>
        <v/>
      </c>
      <c r="I242" s="32" t="str">
        <f t="shared" si="39"/>
        <v/>
      </c>
      <c r="J242" s="32" t="str">
        <f t="shared" si="39"/>
        <v/>
      </c>
      <c r="K242" s="32" t="str">
        <f t="shared" si="39"/>
        <v/>
      </c>
      <c r="L242" s="32" t="str">
        <f t="shared" si="39"/>
        <v/>
      </c>
      <c r="M242" s="32" t="str">
        <f t="shared" si="39"/>
        <v/>
      </c>
      <c r="N242" s="32" t="str">
        <f t="shared" si="39"/>
        <v/>
      </c>
      <c r="O242" s="37"/>
      <c r="AF242" s="20">
        <f t="shared" si="37"/>
        <v>235</v>
      </c>
    </row>
    <row r="243" spans="1:32" x14ac:dyDescent="0.2">
      <c r="A243" s="37" t="str">
        <f t="shared" si="40"/>
        <v/>
      </c>
      <c r="B243" s="38" t="str">
        <f t="shared" si="41"/>
        <v/>
      </c>
      <c r="C243" s="30" t="str">
        <f t="shared" si="42"/>
        <v/>
      </c>
      <c r="D243" s="31" t="str">
        <f t="shared" si="38"/>
        <v/>
      </c>
      <c r="E243" s="32" t="str">
        <f t="shared" si="39"/>
        <v/>
      </c>
      <c r="F243" s="32" t="str">
        <f t="shared" si="39"/>
        <v/>
      </c>
      <c r="G243" s="32" t="str">
        <f t="shared" si="39"/>
        <v/>
      </c>
      <c r="H243" s="32" t="str">
        <f t="shared" si="39"/>
        <v/>
      </c>
      <c r="I243" s="32" t="str">
        <f t="shared" si="39"/>
        <v/>
      </c>
      <c r="J243" s="32" t="str">
        <f t="shared" si="39"/>
        <v/>
      </c>
      <c r="K243" s="32" t="str">
        <f t="shared" si="39"/>
        <v/>
      </c>
      <c r="L243" s="32" t="str">
        <f t="shared" si="39"/>
        <v/>
      </c>
      <c r="M243" s="32" t="str">
        <f t="shared" si="39"/>
        <v/>
      </c>
      <c r="N243" s="32" t="str">
        <f t="shared" si="39"/>
        <v/>
      </c>
      <c r="O243" s="37"/>
      <c r="AF243" s="20">
        <f t="shared" si="37"/>
        <v>236</v>
      </c>
    </row>
    <row r="244" spans="1:32" x14ac:dyDescent="0.2">
      <c r="A244" s="37" t="str">
        <f t="shared" si="40"/>
        <v/>
      </c>
      <c r="B244" s="38" t="str">
        <f t="shared" si="41"/>
        <v/>
      </c>
      <c r="C244" s="30" t="str">
        <f t="shared" si="42"/>
        <v/>
      </c>
      <c r="D244" s="31" t="str">
        <f t="shared" si="38"/>
        <v/>
      </c>
      <c r="E244" s="32" t="str">
        <f t="shared" si="39"/>
        <v/>
      </c>
      <c r="F244" s="32" t="str">
        <f t="shared" si="39"/>
        <v/>
      </c>
      <c r="G244" s="32" t="str">
        <f t="shared" si="39"/>
        <v/>
      </c>
      <c r="H244" s="32" t="str">
        <f t="shared" si="39"/>
        <v/>
      </c>
      <c r="I244" s="32" t="str">
        <f t="shared" si="39"/>
        <v/>
      </c>
      <c r="J244" s="32" t="str">
        <f t="shared" si="39"/>
        <v/>
      </c>
      <c r="K244" s="32" t="str">
        <f t="shared" si="39"/>
        <v/>
      </c>
      <c r="L244" s="32" t="str">
        <f t="shared" si="39"/>
        <v/>
      </c>
      <c r="M244" s="32" t="str">
        <f t="shared" si="39"/>
        <v/>
      </c>
      <c r="N244" s="32" t="str">
        <f t="shared" si="39"/>
        <v/>
      </c>
      <c r="O244" s="37"/>
      <c r="AF244" s="20">
        <f t="shared" si="37"/>
        <v>237</v>
      </c>
    </row>
    <row r="245" spans="1:32" x14ac:dyDescent="0.2">
      <c r="A245" s="37" t="str">
        <f t="shared" si="40"/>
        <v/>
      </c>
      <c r="B245" s="38" t="str">
        <f t="shared" si="41"/>
        <v/>
      </c>
      <c r="C245" s="30" t="str">
        <f t="shared" si="42"/>
        <v/>
      </c>
      <c r="D245" s="31" t="str">
        <f t="shared" si="38"/>
        <v/>
      </c>
      <c r="E245" s="32" t="str">
        <f t="shared" si="39"/>
        <v/>
      </c>
      <c r="F245" s="32" t="str">
        <f t="shared" si="39"/>
        <v/>
      </c>
      <c r="G245" s="32" t="str">
        <f t="shared" si="39"/>
        <v/>
      </c>
      <c r="H245" s="32" t="str">
        <f t="shared" si="39"/>
        <v/>
      </c>
      <c r="I245" s="32" t="str">
        <f t="shared" si="39"/>
        <v/>
      </c>
      <c r="J245" s="32" t="str">
        <f t="shared" si="39"/>
        <v/>
      </c>
      <c r="K245" s="32" t="str">
        <f t="shared" si="39"/>
        <v/>
      </c>
      <c r="L245" s="32" t="str">
        <f t="shared" si="39"/>
        <v/>
      </c>
      <c r="M245" s="32" t="str">
        <f t="shared" si="39"/>
        <v/>
      </c>
      <c r="N245" s="32" t="str">
        <f t="shared" si="39"/>
        <v/>
      </c>
      <c r="O245" s="37"/>
      <c r="AF245" s="20">
        <f t="shared" si="37"/>
        <v>238</v>
      </c>
    </row>
    <row r="246" spans="1:32" x14ac:dyDescent="0.2">
      <c r="A246" s="37" t="str">
        <f t="shared" si="40"/>
        <v/>
      </c>
      <c r="B246" s="38" t="str">
        <f t="shared" si="41"/>
        <v/>
      </c>
      <c r="C246" s="30" t="str">
        <f t="shared" si="42"/>
        <v/>
      </c>
      <c r="D246" s="31" t="str">
        <f t="shared" si="38"/>
        <v/>
      </c>
      <c r="E246" s="32" t="str">
        <f t="shared" si="39"/>
        <v/>
      </c>
      <c r="F246" s="32" t="str">
        <f t="shared" si="39"/>
        <v/>
      </c>
      <c r="G246" s="32" t="str">
        <f t="shared" si="39"/>
        <v/>
      </c>
      <c r="H246" s="32" t="str">
        <f t="shared" si="39"/>
        <v/>
      </c>
      <c r="I246" s="32" t="str">
        <f t="shared" si="39"/>
        <v/>
      </c>
      <c r="J246" s="32" t="str">
        <f t="shared" si="39"/>
        <v/>
      </c>
      <c r="K246" s="32" t="str">
        <f t="shared" si="39"/>
        <v/>
      </c>
      <c r="L246" s="32" t="str">
        <f t="shared" si="39"/>
        <v/>
      </c>
      <c r="M246" s="32" t="str">
        <f t="shared" si="39"/>
        <v/>
      </c>
      <c r="N246" s="32" t="str">
        <f t="shared" si="39"/>
        <v/>
      </c>
      <c r="O246" s="37"/>
      <c r="AF246" s="20">
        <f t="shared" si="37"/>
        <v>239</v>
      </c>
    </row>
    <row r="247" spans="1:32" x14ac:dyDescent="0.2">
      <c r="A247" s="37" t="str">
        <f t="shared" si="40"/>
        <v/>
      </c>
      <c r="B247" s="38" t="str">
        <f t="shared" si="41"/>
        <v/>
      </c>
      <c r="C247" s="30" t="str">
        <f t="shared" si="42"/>
        <v/>
      </c>
      <c r="D247" s="31" t="str">
        <f t="shared" si="38"/>
        <v/>
      </c>
      <c r="E247" s="32" t="str">
        <f t="shared" si="39"/>
        <v/>
      </c>
      <c r="F247" s="32" t="str">
        <f t="shared" si="39"/>
        <v/>
      </c>
      <c r="G247" s="32" t="str">
        <f t="shared" si="39"/>
        <v/>
      </c>
      <c r="H247" s="32" t="str">
        <f t="shared" si="39"/>
        <v/>
      </c>
      <c r="I247" s="32" t="str">
        <f t="shared" si="39"/>
        <v/>
      </c>
      <c r="J247" s="32" t="str">
        <f t="shared" si="39"/>
        <v/>
      </c>
      <c r="K247" s="32" t="str">
        <f t="shared" si="39"/>
        <v/>
      </c>
      <c r="L247" s="32" t="str">
        <f t="shared" si="39"/>
        <v/>
      </c>
      <c r="M247" s="32" t="str">
        <f t="shared" si="39"/>
        <v/>
      </c>
      <c r="N247" s="32" t="str">
        <f t="shared" si="39"/>
        <v/>
      </c>
      <c r="O247" s="37"/>
      <c r="AF247" s="20">
        <f t="shared" si="37"/>
        <v>240</v>
      </c>
    </row>
    <row r="248" spans="1:32" x14ac:dyDescent="0.2">
      <c r="A248" s="37" t="str">
        <f t="shared" si="40"/>
        <v/>
      </c>
      <c r="B248" s="38" t="str">
        <f t="shared" si="41"/>
        <v/>
      </c>
      <c r="C248" s="30" t="str">
        <f t="shared" si="42"/>
        <v/>
      </c>
      <c r="D248" s="31" t="str">
        <f t="shared" si="38"/>
        <v/>
      </c>
      <c r="E248" s="32" t="str">
        <f t="shared" si="39"/>
        <v/>
      </c>
      <c r="F248" s="32" t="str">
        <f t="shared" si="39"/>
        <v/>
      </c>
      <c r="G248" s="32" t="str">
        <f t="shared" si="39"/>
        <v/>
      </c>
      <c r="H248" s="32" t="str">
        <f t="shared" si="39"/>
        <v/>
      </c>
      <c r="I248" s="32" t="str">
        <f t="shared" si="39"/>
        <v/>
      </c>
      <c r="J248" s="32" t="str">
        <f t="shared" si="39"/>
        <v/>
      </c>
      <c r="K248" s="32" t="str">
        <f t="shared" si="39"/>
        <v/>
      </c>
      <c r="L248" s="32" t="str">
        <f t="shared" si="39"/>
        <v/>
      </c>
      <c r="M248" s="32" t="str">
        <f t="shared" si="39"/>
        <v/>
      </c>
      <c r="N248" s="32" t="str">
        <f t="shared" si="39"/>
        <v/>
      </c>
      <c r="O248" s="37"/>
      <c r="AF248" s="20">
        <f t="shared" si="37"/>
        <v>241</v>
      </c>
    </row>
    <row r="249" spans="1:32" x14ac:dyDescent="0.2">
      <c r="A249" s="37" t="str">
        <f t="shared" si="40"/>
        <v/>
      </c>
      <c r="B249" s="38" t="str">
        <f t="shared" si="41"/>
        <v/>
      </c>
      <c r="C249" s="30" t="str">
        <f t="shared" si="42"/>
        <v/>
      </c>
      <c r="D249" s="31" t="str">
        <f t="shared" si="38"/>
        <v/>
      </c>
      <c r="E249" s="32" t="str">
        <f t="shared" si="39"/>
        <v/>
      </c>
      <c r="F249" s="32" t="str">
        <f t="shared" si="39"/>
        <v/>
      </c>
      <c r="G249" s="32" t="str">
        <f t="shared" si="39"/>
        <v/>
      </c>
      <c r="H249" s="32" t="str">
        <f t="shared" si="39"/>
        <v/>
      </c>
      <c r="I249" s="32" t="str">
        <f t="shared" si="39"/>
        <v/>
      </c>
      <c r="J249" s="32" t="str">
        <f t="shared" si="39"/>
        <v/>
      </c>
      <c r="K249" s="32" t="str">
        <f t="shared" si="39"/>
        <v/>
      </c>
      <c r="L249" s="32" t="str">
        <f t="shared" si="39"/>
        <v/>
      </c>
      <c r="M249" s="32" t="str">
        <f t="shared" si="39"/>
        <v/>
      </c>
      <c r="N249" s="32" t="str">
        <f t="shared" si="39"/>
        <v/>
      </c>
      <c r="O249" s="37"/>
      <c r="AF249" s="20">
        <f t="shared" si="37"/>
        <v>242</v>
      </c>
    </row>
    <row r="250" spans="1:32" x14ac:dyDescent="0.2">
      <c r="A250" s="37" t="str">
        <f t="shared" si="40"/>
        <v/>
      </c>
      <c r="B250" s="38" t="str">
        <f t="shared" si="41"/>
        <v/>
      </c>
      <c r="C250" s="30" t="str">
        <f t="shared" si="42"/>
        <v/>
      </c>
      <c r="D250" s="31" t="str">
        <f t="shared" si="38"/>
        <v/>
      </c>
      <c r="E250" s="32" t="str">
        <f t="shared" ref="E250:N265" si="43">IFERROR(IF(OR(AH$7="(blank)", AH$7="Grand Total", AH$7=""),"",(AH216/HLOOKUP("Grand Total", $AG$7:$AT$1000, $AF216+1, FALSE))), "")</f>
        <v/>
      </c>
      <c r="F250" s="32" t="str">
        <f t="shared" si="43"/>
        <v/>
      </c>
      <c r="G250" s="32" t="str">
        <f t="shared" si="43"/>
        <v/>
      </c>
      <c r="H250" s="32" t="str">
        <f t="shared" si="43"/>
        <v/>
      </c>
      <c r="I250" s="32" t="str">
        <f t="shared" si="43"/>
        <v/>
      </c>
      <c r="J250" s="32" t="str">
        <f t="shared" si="43"/>
        <v/>
      </c>
      <c r="K250" s="32" t="str">
        <f t="shared" si="43"/>
        <v/>
      </c>
      <c r="L250" s="32" t="str">
        <f t="shared" si="43"/>
        <v/>
      </c>
      <c r="M250" s="32" t="str">
        <f t="shared" si="43"/>
        <v/>
      </c>
      <c r="N250" s="32" t="str">
        <f t="shared" si="43"/>
        <v/>
      </c>
      <c r="O250" s="37"/>
      <c r="AF250" s="20">
        <f t="shared" si="37"/>
        <v>243</v>
      </c>
    </row>
    <row r="251" spans="1:32" x14ac:dyDescent="0.2">
      <c r="A251" s="37" t="str">
        <f t="shared" si="40"/>
        <v/>
      </c>
      <c r="B251" s="38" t="str">
        <f t="shared" si="41"/>
        <v/>
      </c>
      <c r="C251" s="30" t="str">
        <f t="shared" si="42"/>
        <v/>
      </c>
      <c r="D251" s="31" t="str">
        <f t="shared" si="38"/>
        <v/>
      </c>
      <c r="E251" s="32" t="str">
        <f t="shared" si="43"/>
        <v/>
      </c>
      <c r="F251" s="32" t="str">
        <f t="shared" si="43"/>
        <v/>
      </c>
      <c r="G251" s="32" t="str">
        <f t="shared" si="43"/>
        <v/>
      </c>
      <c r="H251" s="32" t="str">
        <f t="shared" si="43"/>
        <v/>
      </c>
      <c r="I251" s="32" t="str">
        <f t="shared" si="43"/>
        <v/>
      </c>
      <c r="J251" s="32" t="str">
        <f t="shared" si="43"/>
        <v/>
      </c>
      <c r="K251" s="32" t="str">
        <f t="shared" si="43"/>
        <v/>
      </c>
      <c r="L251" s="32" t="str">
        <f t="shared" si="43"/>
        <v/>
      </c>
      <c r="M251" s="32" t="str">
        <f t="shared" si="43"/>
        <v/>
      </c>
      <c r="N251" s="32" t="str">
        <f t="shared" si="43"/>
        <v/>
      </c>
      <c r="O251" s="37"/>
      <c r="AF251" s="20">
        <f t="shared" si="37"/>
        <v>244</v>
      </c>
    </row>
    <row r="252" spans="1:32" x14ac:dyDescent="0.2">
      <c r="A252" s="37" t="str">
        <f t="shared" si="40"/>
        <v/>
      </c>
      <c r="B252" s="38" t="str">
        <f t="shared" si="41"/>
        <v/>
      </c>
      <c r="C252" s="30" t="str">
        <f t="shared" si="42"/>
        <v/>
      </c>
      <c r="D252" s="31" t="str">
        <f t="shared" si="38"/>
        <v/>
      </c>
      <c r="E252" s="32" t="str">
        <f t="shared" si="43"/>
        <v/>
      </c>
      <c r="F252" s="32" t="str">
        <f t="shared" si="43"/>
        <v/>
      </c>
      <c r="G252" s="32" t="str">
        <f t="shared" si="43"/>
        <v/>
      </c>
      <c r="H252" s="32" t="str">
        <f t="shared" si="43"/>
        <v/>
      </c>
      <c r="I252" s="32" t="str">
        <f t="shared" si="43"/>
        <v/>
      </c>
      <c r="J252" s="32" t="str">
        <f t="shared" si="43"/>
        <v/>
      </c>
      <c r="K252" s="32" t="str">
        <f t="shared" si="43"/>
        <v/>
      </c>
      <c r="L252" s="32" t="str">
        <f t="shared" si="43"/>
        <v/>
      </c>
      <c r="M252" s="32" t="str">
        <f t="shared" si="43"/>
        <v/>
      </c>
      <c r="N252" s="32" t="str">
        <f t="shared" si="43"/>
        <v/>
      </c>
      <c r="O252" s="37"/>
      <c r="AF252" s="20">
        <f t="shared" si="37"/>
        <v>245</v>
      </c>
    </row>
    <row r="253" spans="1:32" x14ac:dyDescent="0.2">
      <c r="A253" s="37" t="str">
        <f t="shared" si="40"/>
        <v/>
      </c>
      <c r="B253" s="38" t="str">
        <f t="shared" si="41"/>
        <v/>
      </c>
      <c r="C253" s="30" t="str">
        <f t="shared" si="42"/>
        <v/>
      </c>
      <c r="D253" s="31" t="str">
        <f t="shared" si="38"/>
        <v/>
      </c>
      <c r="E253" s="32" t="str">
        <f t="shared" si="43"/>
        <v/>
      </c>
      <c r="F253" s="32" t="str">
        <f t="shared" si="43"/>
        <v/>
      </c>
      <c r="G253" s="32" t="str">
        <f t="shared" si="43"/>
        <v/>
      </c>
      <c r="H253" s="32" t="str">
        <f t="shared" si="43"/>
        <v/>
      </c>
      <c r="I253" s="32" t="str">
        <f t="shared" si="43"/>
        <v/>
      </c>
      <c r="J253" s="32" t="str">
        <f t="shared" si="43"/>
        <v/>
      </c>
      <c r="K253" s="32" t="str">
        <f t="shared" si="43"/>
        <v/>
      </c>
      <c r="L253" s="32" t="str">
        <f t="shared" si="43"/>
        <v/>
      </c>
      <c r="M253" s="32" t="str">
        <f t="shared" si="43"/>
        <v/>
      </c>
      <c r="N253" s="32" t="str">
        <f t="shared" si="43"/>
        <v/>
      </c>
      <c r="O253" s="37"/>
      <c r="AF253" s="20">
        <f t="shared" si="37"/>
        <v>246</v>
      </c>
    </row>
    <row r="254" spans="1:32" x14ac:dyDescent="0.2">
      <c r="A254" s="37" t="str">
        <f t="shared" si="40"/>
        <v/>
      </c>
      <c r="B254" s="38" t="str">
        <f t="shared" si="41"/>
        <v/>
      </c>
      <c r="C254" s="30" t="str">
        <f t="shared" si="42"/>
        <v/>
      </c>
      <c r="D254" s="31" t="str">
        <f t="shared" si="38"/>
        <v/>
      </c>
      <c r="E254" s="32" t="str">
        <f t="shared" si="43"/>
        <v/>
      </c>
      <c r="F254" s="32" t="str">
        <f t="shared" si="43"/>
        <v/>
      </c>
      <c r="G254" s="32" t="str">
        <f t="shared" si="43"/>
        <v/>
      </c>
      <c r="H254" s="32" t="str">
        <f t="shared" si="43"/>
        <v/>
      </c>
      <c r="I254" s="32" t="str">
        <f t="shared" si="43"/>
        <v/>
      </c>
      <c r="J254" s="32" t="str">
        <f t="shared" si="43"/>
        <v/>
      </c>
      <c r="K254" s="32" t="str">
        <f t="shared" si="43"/>
        <v/>
      </c>
      <c r="L254" s="32" t="str">
        <f t="shared" si="43"/>
        <v/>
      </c>
      <c r="M254" s="32" t="str">
        <f t="shared" si="43"/>
        <v/>
      </c>
      <c r="N254" s="32" t="str">
        <f t="shared" si="43"/>
        <v/>
      </c>
      <c r="O254" s="37"/>
      <c r="AF254" s="20">
        <f t="shared" si="37"/>
        <v>247</v>
      </c>
    </row>
    <row r="255" spans="1:32" x14ac:dyDescent="0.2">
      <c r="A255" s="37" t="str">
        <f t="shared" si="40"/>
        <v/>
      </c>
      <c r="B255" s="38" t="str">
        <f t="shared" si="41"/>
        <v/>
      </c>
      <c r="C255" s="30" t="str">
        <f t="shared" si="42"/>
        <v/>
      </c>
      <c r="D255" s="31" t="str">
        <f t="shared" si="38"/>
        <v/>
      </c>
      <c r="E255" s="32" t="str">
        <f t="shared" si="43"/>
        <v/>
      </c>
      <c r="F255" s="32" t="str">
        <f t="shared" si="43"/>
        <v/>
      </c>
      <c r="G255" s="32" t="str">
        <f t="shared" si="43"/>
        <v/>
      </c>
      <c r="H255" s="32" t="str">
        <f t="shared" si="43"/>
        <v/>
      </c>
      <c r="I255" s="32" t="str">
        <f t="shared" si="43"/>
        <v/>
      </c>
      <c r="J255" s="32" t="str">
        <f t="shared" si="43"/>
        <v/>
      </c>
      <c r="K255" s="32" t="str">
        <f t="shared" si="43"/>
        <v/>
      </c>
      <c r="L255" s="32" t="str">
        <f t="shared" si="43"/>
        <v/>
      </c>
      <c r="M255" s="32" t="str">
        <f t="shared" si="43"/>
        <v/>
      </c>
      <c r="N255" s="32" t="str">
        <f t="shared" si="43"/>
        <v/>
      </c>
      <c r="O255" s="37"/>
      <c r="AF255" s="20">
        <f t="shared" si="37"/>
        <v>248</v>
      </c>
    </row>
    <row r="256" spans="1:32" x14ac:dyDescent="0.2">
      <c r="A256" s="37" t="str">
        <f t="shared" si="40"/>
        <v/>
      </c>
      <c r="B256" s="38" t="str">
        <f t="shared" si="41"/>
        <v/>
      </c>
      <c r="C256" s="30" t="str">
        <f t="shared" si="42"/>
        <v/>
      </c>
      <c r="D256" s="31" t="str">
        <f t="shared" si="38"/>
        <v/>
      </c>
      <c r="E256" s="32" t="str">
        <f t="shared" si="43"/>
        <v/>
      </c>
      <c r="F256" s="32" t="str">
        <f t="shared" si="43"/>
        <v/>
      </c>
      <c r="G256" s="32" t="str">
        <f t="shared" si="43"/>
        <v/>
      </c>
      <c r="H256" s="32" t="str">
        <f t="shared" si="43"/>
        <v/>
      </c>
      <c r="I256" s="32" t="str">
        <f t="shared" si="43"/>
        <v/>
      </c>
      <c r="J256" s="32" t="str">
        <f t="shared" si="43"/>
        <v/>
      </c>
      <c r="K256" s="32" t="str">
        <f t="shared" si="43"/>
        <v/>
      </c>
      <c r="L256" s="32" t="str">
        <f t="shared" si="43"/>
        <v/>
      </c>
      <c r="M256" s="32" t="str">
        <f t="shared" si="43"/>
        <v/>
      </c>
      <c r="N256" s="32" t="str">
        <f t="shared" si="43"/>
        <v/>
      </c>
      <c r="O256" s="37"/>
      <c r="AF256" s="20">
        <f t="shared" si="37"/>
        <v>249</v>
      </c>
    </row>
    <row r="257" spans="1:32" x14ac:dyDescent="0.2">
      <c r="A257" s="37" t="str">
        <f t="shared" si="40"/>
        <v/>
      </c>
      <c r="B257" s="38" t="str">
        <f t="shared" si="41"/>
        <v/>
      </c>
      <c r="C257" s="30" t="str">
        <f t="shared" si="42"/>
        <v/>
      </c>
      <c r="D257" s="31" t="str">
        <f t="shared" si="38"/>
        <v/>
      </c>
      <c r="E257" s="32" t="str">
        <f t="shared" si="43"/>
        <v/>
      </c>
      <c r="F257" s="32" t="str">
        <f t="shared" si="43"/>
        <v/>
      </c>
      <c r="G257" s="32" t="str">
        <f t="shared" si="43"/>
        <v/>
      </c>
      <c r="H257" s="32" t="str">
        <f t="shared" si="43"/>
        <v/>
      </c>
      <c r="I257" s="32" t="str">
        <f t="shared" si="43"/>
        <v/>
      </c>
      <c r="J257" s="32" t="str">
        <f t="shared" si="43"/>
        <v/>
      </c>
      <c r="K257" s="32" t="str">
        <f t="shared" si="43"/>
        <v/>
      </c>
      <c r="L257" s="32" t="str">
        <f t="shared" si="43"/>
        <v/>
      </c>
      <c r="M257" s="32" t="str">
        <f t="shared" si="43"/>
        <v/>
      </c>
      <c r="N257" s="32" t="str">
        <f t="shared" si="43"/>
        <v/>
      </c>
      <c r="O257" s="37"/>
      <c r="AF257" s="20">
        <f t="shared" si="37"/>
        <v>250</v>
      </c>
    </row>
    <row r="258" spans="1:32" x14ac:dyDescent="0.2">
      <c r="A258" s="37" t="str">
        <f t="shared" si="40"/>
        <v/>
      </c>
      <c r="B258" s="38" t="str">
        <f t="shared" si="41"/>
        <v/>
      </c>
      <c r="C258" s="30" t="str">
        <f t="shared" si="42"/>
        <v/>
      </c>
      <c r="D258" s="31" t="str">
        <f t="shared" si="38"/>
        <v/>
      </c>
      <c r="E258" s="32" t="str">
        <f t="shared" si="43"/>
        <v/>
      </c>
      <c r="F258" s="32" t="str">
        <f t="shared" si="43"/>
        <v/>
      </c>
      <c r="G258" s="32" t="str">
        <f t="shared" si="43"/>
        <v/>
      </c>
      <c r="H258" s="32" t="str">
        <f t="shared" si="43"/>
        <v/>
      </c>
      <c r="I258" s="32" t="str">
        <f t="shared" si="43"/>
        <v/>
      </c>
      <c r="J258" s="32" t="str">
        <f t="shared" si="43"/>
        <v/>
      </c>
      <c r="K258" s="32" t="str">
        <f t="shared" si="43"/>
        <v/>
      </c>
      <c r="L258" s="32" t="str">
        <f t="shared" si="43"/>
        <v/>
      </c>
      <c r="M258" s="32" t="str">
        <f t="shared" si="43"/>
        <v/>
      </c>
      <c r="N258" s="32" t="str">
        <f t="shared" si="43"/>
        <v/>
      </c>
      <c r="O258" s="37"/>
      <c r="AF258" s="20">
        <f t="shared" si="37"/>
        <v>251</v>
      </c>
    </row>
    <row r="259" spans="1:32" x14ac:dyDescent="0.2">
      <c r="A259" s="37" t="str">
        <f t="shared" si="40"/>
        <v/>
      </c>
      <c r="B259" s="38" t="str">
        <f t="shared" si="41"/>
        <v/>
      </c>
      <c r="C259" s="30" t="str">
        <f t="shared" si="42"/>
        <v/>
      </c>
      <c r="D259" s="31" t="str">
        <f t="shared" si="38"/>
        <v/>
      </c>
      <c r="E259" s="32" t="str">
        <f t="shared" si="43"/>
        <v/>
      </c>
      <c r="F259" s="32" t="str">
        <f t="shared" si="43"/>
        <v/>
      </c>
      <c r="G259" s="32" t="str">
        <f t="shared" si="43"/>
        <v/>
      </c>
      <c r="H259" s="32" t="str">
        <f t="shared" si="43"/>
        <v/>
      </c>
      <c r="I259" s="32" t="str">
        <f t="shared" si="43"/>
        <v/>
      </c>
      <c r="J259" s="32" t="str">
        <f t="shared" si="43"/>
        <v/>
      </c>
      <c r="K259" s="32" t="str">
        <f t="shared" si="43"/>
        <v/>
      </c>
      <c r="L259" s="32" t="str">
        <f t="shared" si="43"/>
        <v/>
      </c>
      <c r="M259" s="32" t="str">
        <f t="shared" si="43"/>
        <v/>
      </c>
      <c r="N259" s="32" t="str">
        <f t="shared" si="43"/>
        <v/>
      </c>
      <c r="O259" s="37"/>
      <c r="AF259" s="20">
        <f t="shared" si="37"/>
        <v>252</v>
      </c>
    </row>
    <row r="260" spans="1:32" x14ac:dyDescent="0.2">
      <c r="A260" s="37" t="str">
        <f t="shared" si="40"/>
        <v/>
      </c>
      <c r="B260" s="38" t="str">
        <f t="shared" si="41"/>
        <v/>
      </c>
      <c r="C260" s="30" t="str">
        <f t="shared" si="42"/>
        <v/>
      </c>
      <c r="D260" s="31" t="str">
        <f t="shared" si="38"/>
        <v/>
      </c>
      <c r="E260" s="32" t="str">
        <f t="shared" si="43"/>
        <v/>
      </c>
      <c r="F260" s="32" t="str">
        <f t="shared" si="43"/>
        <v/>
      </c>
      <c r="G260" s="32" t="str">
        <f t="shared" si="43"/>
        <v/>
      </c>
      <c r="H260" s="32" t="str">
        <f t="shared" si="43"/>
        <v/>
      </c>
      <c r="I260" s="32" t="str">
        <f t="shared" si="43"/>
        <v/>
      </c>
      <c r="J260" s="32" t="str">
        <f t="shared" si="43"/>
        <v/>
      </c>
      <c r="K260" s="32" t="str">
        <f t="shared" si="43"/>
        <v/>
      </c>
      <c r="L260" s="32" t="str">
        <f t="shared" si="43"/>
        <v/>
      </c>
      <c r="M260" s="32" t="str">
        <f t="shared" si="43"/>
        <v/>
      </c>
      <c r="N260" s="32" t="str">
        <f t="shared" si="43"/>
        <v/>
      </c>
      <c r="O260" s="37"/>
      <c r="AF260" s="20">
        <f t="shared" si="37"/>
        <v>253</v>
      </c>
    </row>
    <row r="261" spans="1:32" x14ac:dyDescent="0.2">
      <c r="A261" s="37" t="str">
        <f t="shared" si="40"/>
        <v/>
      </c>
      <c r="B261" s="38" t="str">
        <f t="shared" si="41"/>
        <v/>
      </c>
      <c r="C261" s="30" t="str">
        <f t="shared" si="42"/>
        <v/>
      </c>
      <c r="D261" s="31" t="str">
        <f t="shared" si="38"/>
        <v/>
      </c>
      <c r="E261" s="32" t="str">
        <f t="shared" si="43"/>
        <v/>
      </c>
      <c r="F261" s="32" t="str">
        <f t="shared" si="43"/>
        <v/>
      </c>
      <c r="G261" s="32" t="str">
        <f t="shared" si="43"/>
        <v/>
      </c>
      <c r="H261" s="32" t="str">
        <f t="shared" si="43"/>
        <v/>
      </c>
      <c r="I261" s="32" t="str">
        <f t="shared" si="43"/>
        <v/>
      </c>
      <c r="J261" s="32" t="str">
        <f t="shared" si="43"/>
        <v/>
      </c>
      <c r="K261" s="32" t="str">
        <f t="shared" si="43"/>
        <v/>
      </c>
      <c r="L261" s="32" t="str">
        <f t="shared" si="43"/>
        <v/>
      </c>
      <c r="M261" s="32" t="str">
        <f t="shared" si="43"/>
        <v/>
      </c>
      <c r="N261" s="32" t="str">
        <f t="shared" si="43"/>
        <v/>
      </c>
      <c r="O261" s="37"/>
      <c r="AF261" s="20">
        <f t="shared" si="37"/>
        <v>254</v>
      </c>
    </row>
    <row r="262" spans="1:32" x14ac:dyDescent="0.2">
      <c r="A262" s="37" t="str">
        <f t="shared" si="40"/>
        <v/>
      </c>
      <c r="B262" s="38" t="str">
        <f t="shared" si="41"/>
        <v/>
      </c>
      <c r="C262" s="30" t="str">
        <f t="shared" si="42"/>
        <v/>
      </c>
      <c r="D262" s="31" t="str">
        <f t="shared" si="38"/>
        <v/>
      </c>
      <c r="E262" s="32" t="str">
        <f t="shared" si="43"/>
        <v/>
      </c>
      <c r="F262" s="32" t="str">
        <f t="shared" si="43"/>
        <v/>
      </c>
      <c r="G262" s="32" t="str">
        <f t="shared" si="43"/>
        <v/>
      </c>
      <c r="H262" s="32" t="str">
        <f t="shared" si="43"/>
        <v/>
      </c>
      <c r="I262" s="32" t="str">
        <f t="shared" si="43"/>
        <v/>
      </c>
      <c r="J262" s="32" t="str">
        <f t="shared" si="43"/>
        <v/>
      </c>
      <c r="K262" s="32" t="str">
        <f t="shared" si="43"/>
        <v/>
      </c>
      <c r="L262" s="32" t="str">
        <f t="shared" si="43"/>
        <v/>
      </c>
      <c r="M262" s="32" t="str">
        <f t="shared" si="43"/>
        <v/>
      </c>
      <c r="N262" s="32" t="str">
        <f t="shared" si="43"/>
        <v/>
      </c>
      <c r="O262" s="37"/>
      <c r="AF262" s="20">
        <f t="shared" si="37"/>
        <v>255</v>
      </c>
    </row>
    <row r="263" spans="1:32" x14ac:dyDescent="0.2">
      <c r="A263" s="37" t="str">
        <f t="shared" si="40"/>
        <v/>
      </c>
      <c r="B263" s="38" t="str">
        <f t="shared" si="41"/>
        <v/>
      </c>
      <c r="C263" s="30" t="str">
        <f t="shared" si="42"/>
        <v/>
      </c>
      <c r="D263" s="31" t="str">
        <f t="shared" si="38"/>
        <v/>
      </c>
      <c r="E263" s="32" t="str">
        <f t="shared" si="43"/>
        <v/>
      </c>
      <c r="F263" s="32" t="str">
        <f t="shared" si="43"/>
        <v/>
      </c>
      <c r="G263" s="32" t="str">
        <f t="shared" si="43"/>
        <v/>
      </c>
      <c r="H263" s="32" t="str">
        <f t="shared" si="43"/>
        <v/>
      </c>
      <c r="I263" s="32" t="str">
        <f t="shared" si="43"/>
        <v/>
      </c>
      <c r="J263" s="32" t="str">
        <f t="shared" si="43"/>
        <v/>
      </c>
      <c r="K263" s="32" t="str">
        <f t="shared" si="43"/>
        <v/>
      </c>
      <c r="L263" s="32" t="str">
        <f t="shared" si="43"/>
        <v/>
      </c>
      <c r="M263" s="32" t="str">
        <f t="shared" si="43"/>
        <v/>
      </c>
      <c r="N263" s="32" t="str">
        <f t="shared" si="43"/>
        <v/>
      </c>
      <c r="O263" s="37"/>
      <c r="AF263" s="20">
        <f t="shared" si="37"/>
        <v>256</v>
      </c>
    </row>
    <row r="264" spans="1:32" x14ac:dyDescent="0.2">
      <c r="A264" s="37" t="str">
        <f t="shared" si="40"/>
        <v/>
      </c>
      <c r="B264" s="38" t="str">
        <f t="shared" si="41"/>
        <v/>
      </c>
      <c r="C264" s="30" t="str">
        <f t="shared" si="42"/>
        <v/>
      </c>
      <c r="D264" s="31" t="str">
        <f t="shared" si="38"/>
        <v/>
      </c>
      <c r="E264" s="32" t="str">
        <f t="shared" si="43"/>
        <v/>
      </c>
      <c r="F264" s="32" t="str">
        <f t="shared" si="43"/>
        <v/>
      </c>
      <c r="G264" s="32" t="str">
        <f t="shared" si="43"/>
        <v/>
      </c>
      <c r="H264" s="32" t="str">
        <f t="shared" si="43"/>
        <v/>
      </c>
      <c r="I264" s="32" t="str">
        <f t="shared" si="43"/>
        <v/>
      </c>
      <c r="J264" s="32" t="str">
        <f t="shared" si="43"/>
        <v/>
      </c>
      <c r="K264" s="32" t="str">
        <f t="shared" si="43"/>
        <v/>
      </c>
      <c r="L264" s="32" t="str">
        <f t="shared" si="43"/>
        <v/>
      </c>
      <c r="M264" s="32" t="str">
        <f t="shared" si="43"/>
        <v/>
      </c>
      <c r="N264" s="32" t="str">
        <f t="shared" si="43"/>
        <v/>
      </c>
      <c r="O264" s="37"/>
      <c r="AF264" s="20">
        <f t="shared" si="37"/>
        <v>257</v>
      </c>
    </row>
    <row r="265" spans="1:32" x14ac:dyDescent="0.2">
      <c r="A265" s="37" t="str">
        <f t="shared" si="40"/>
        <v/>
      </c>
      <c r="B265" s="38" t="str">
        <f t="shared" si="41"/>
        <v/>
      </c>
      <c r="C265" s="30" t="str">
        <f t="shared" si="42"/>
        <v/>
      </c>
      <c r="D265" s="31" t="str">
        <f t="shared" si="38"/>
        <v/>
      </c>
      <c r="E265" s="32" t="str">
        <f t="shared" si="43"/>
        <v/>
      </c>
      <c r="F265" s="32" t="str">
        <f t="shared" si="43"/>
        <v/>
      </c>
      <c r="G265" s="32" t="str">
        <f t="shared" si="43"/>
        <v/>
      </c>
      <c r="H265" s="32" t="str">
        <f t="shared" si="43"/>
        <v/>
      </c>
      <c r="I265" s="32" t="str">
        <f t="shared" si="43"/>
        <v/>
      </c>
      <c r="J265" s="32" t="str">
        <f t="shared" si="43"/>
        <v/>
      </c>
      <c r="K265" s="32" t="str">
        <f t="shared" si="43"/>
        <v/>
      </c>
      <c r="L265" s="32" t="str">
        <f t="shared" si="43"/>
        <v/>
      </c>
      <c r="M265" s="32" t="str">
        <f t="shared" si="43"/>
        <v/>
      </c>
      <c r="N265" s="32" t="str">
        <f t="shared" si="43"/>
        <v/>
      </c>
      <c r="O265" s="37"/>
      <c r="AF265" s="20">
        <f t="shared" si="37"/>
        <v>258</v>
      </c>
    </row>
    <row r="266" spans="1:32" x14ac:dyDescent="0.2">
      <c r="A266" s="37" t="str">
        <f t="shared" si="40"/>
        <v/>
      </c>
      <c r="B266" s="38" t="str">
        <f t="shared" si="41"/>
        <v/>
      </c>
      <c r="C266" s="30" t="str">
        <f t="shared" si="42"/>
        <v/>
      </c>
      <c r="D266" s="31" t="str">
        <f t="shared" si="38"/>
        <v/>
      </c>
      <c r="E266" s="32" t="str">
        <f t="shared" ref="E266:N281" si="44">IFERROR(IF(OR(AH$7="(blank)", AH$7="Grand Total", AH$7=""),"",(AH232/HLOOKUP("Grand Total", $AG$7:$AT$1000, $AF232+1, FALSE))), "")</f>
        <v/>
      </c>
      <c r="F266" s="32" t="str">
        <f t="shared" si="44"/>
        <v/>
      </c>
      <c r="G266" s="32" t="str">
        <f t="shared" si="44"/>
        <v/>
      </c>
      <c r="H266" s="32" t="str">
        <f t="shared" si="44"/>
        <v/>
      </c>
      <c r="I266" s="32" t="str">
        <f t="shared" si="44"/>
        <v/>
      </c>
      <c r="J266" s="32" t="str">
        <f t="shared" si="44"/>
        <v/>
      </c>
      <c r="K266" s="32" t="str">
        <f t="shared" si="44"/>
        <v/>
      </c>
      <c r="L266" s="32" t="str">
        <f t="shared" si="44"/>
        <v/>
      </c>
      <c r="M266" s="32" t="str">
        <f t="shared" si="44"/>
        <v/>
      </c>
      <c r="N266" s="32" t="str">
        <f t="shared" si="44"/>
        <v/>
      </c>
      <c r="O266" s="37"/>
      <c r="AF266" s="20">
        <f t="shared" si="37"/>
        <v>259</v>
      </c>
    </row>
    <row r="267" spans="1:32" x14ac:dyDescent="0.2">
      <c r="A267" s="37" t="str">
        <f t="shared" si="40"/>
        <v/>
      </c>
      <c r="B267" s="38" t="str">
        <f t="shared" si="41"/>
        <v/>
      </c>
      <c r="C267" s="30" t="str">
        <f t="shared" si="42"/>
        <v/>
      </c>
      <c r="D267" s="31" t="str">
        <f t="shared" si="38"/>
        <v/>
      </c>
      <c r="E267" s="32" t="str">
        <f t="shared" si="44"/>
        <v/>
      </c>
      <c r="F267" s="32" t="str">
        <f t="shared" si="44"/>
        <v/>
      </c>
      <c r="G267" s="32" t="str">
        <f t="shared" si="44"/>
        <v/>
      </c>
      <c r="H267" s="32" t="str">
        <f t="shared" si="44"/>
        <v/>
      </c>
      <c r="I267" s="32" t="str">
        <f t="shared" si="44"/>
        <v/>
      </c>
      <c r="J267" s="32" t="str">
        <f t="shared" si="44"/>
        <v/>
      </c>
      <c r="K267" s="32" t="str">
        <f t="shared" si="44"/>
        <v/>
      </c>
      <c r="L267" s="32" t="str">
        <f t="shared" si="44"/>
        <v/>
      </c>
      <c r="M267" s="32" t="str">
        <f t="shared" si="44"/>
        <v/>
      </c>
      <c r="N267" s="32" t="str">
        <f t="shared" si="44"/>
        <v/>
      </c>
      <c r="O267" s="37"/>
      <c r="AF267" s="20">
        <f t="shared" si="37"/>
        <v>260</v>
      </c>
    </row>
    <row r="268" spans="1:32" x14ac:dyDescent="0.2">
      <c r="A268" s="37" t="str">
        <f t="shared" si="40"/>
        <v/>
      </c>
      <c r="B268" s="38" t="str">
        <f t="shared" si="41"/>
        <v/>
      </c>
      <c r="C268" s="30" t="str">
        <f t="shared" si="42"/>
        <v/>
      </c>
      <c r="D268" s="31" t="str">
        <f t="shared" si="38"/>
        <v/>
      </c>
      <c r="E268" s="32" t="str">
        <f t="shared" si="44"/>
        <v/>
      </c>
      <c r="F268" s="32" t="str">
        <f t="shared" si="44"/>
        <v/>
      </c>
      <c r="G268" s="32" t="str">
        <f t="shared" si="44"/>
        <v/>
      </c>
      <c r="H268" s="32" t="str">
        <f t="shared" si="44"/>
        <v/>
      </c>
      <c r="I268" s="32" t="str">
        <f t="shared" si="44"/>
        <v/>
      </c>
      <c r="J268" s="32" t="str">
        <f t="shared" si="44"/>
        <v/>
      </c>
      <c r="K268" s="32" t="str">
        <f t="shared" si="44"/>
        <v/>
      </c>
      <c r="L268" s="32" t="str">
        <f t="shared" si="44"/>
        <v/>
      </c>
      <c r="M268" s="32" t="str">
        <f t="shared" si="44"/>
        <v/>
      </c>
      <c r="N268" s="32" t="str">
        <f t="shared" si="44"/>
        <v/>
      </c>
      <c r="O268" s="37"/>
      <c r="AF268" s="20">
        <f t="shared" si="37"/>
        <v>261</v>
      </c>
    </row>
    <row r="269" spans="1:32" x14ac:dyDescent="0.2">
      <c r="A269" s="37" t="str">
        <f t="shared" si="40"/>
        <v/>
      </c>
      <c r="B269" s="38" t="str">
        <f t="shared" si="41"/>
        <v/>
      </c>
      <c r="C269" s="30" t="str">
        <f t="shared" si="42"/>
        <v/>
      </c>
      <c r="D269" s="31" t="str">
        <f t="shared" si="38"/>
        <v/>
      </c>
      <c r="E269" s="32" t="str">
        <f t="shared" si="44"/>
        <v/>
      </c>
      <c r="F269" s="32" t="str">
        <f t="shared" si="44"/>
        <v/>
      </c>
      <c r="G269" s="32" t="str">
        <f t="shared" si="44"/>
        <v/>
      </c>
      <c r="H269" s="32" t="str">
        <f t="shared" si="44"/>
        <v/>
      </c>
      <c r="I269" s="32" t="str">
        <f t="shared" si="44"/>
        <v/>
      </c>
      <c r="J269" s="32" t="str">
        <f t="shared" si="44"/>
        <v/>
      </c>
      <c r="K269" s="32" t="str">
        <f t="shared" si="44"/>
        <v/>
      </c>
      <c r="L269" s="32" t="str">
        <f t="shared" si="44"/>
        <v/>
      </c>
      <c r="M269" s="32" t="str">
        <f t="shared" si="44"/>
        <v/>
      </c>
      <c r="N269" s="32" t="str">
        <f t="shared" si="44"/>
        <v/>
      </c>
      <c r="O269" s="37"/>
      <c r="AF269" s="20">
        <f t="shared" si="37"/>
        <v>262</v>
      </c>
    </row>
    <row r="270" spans="1:32" x14ac:dyDescent="0.2">
      <c r="A270" s="37" t="str">
        <f t="shared" si="40"/>
        <v/>
      </c>
      <c r="B270" s="38" t="str">
        <f t="shared" si="41"/>
        <v/>
      </c>
      <c r="C270" s="30" t="str">
        <f t="shared" si="42"/>
        <v/>
      </c>
      <c r="D270" s="31" t="str">
        <f t="shared" si="38"/>
        <v/>
      </c>
      <c r="E270" s="32" t="str">
        <f t="shared" si="44"/>
        <v/>
      </c>
      <c r="F270" s="32" t="str">
        <f t="shared" si="44"/>
        <v/>
      </c>
      <c r="G270" s="32" t="str">
        <f t="shared" si="44"/>
        <v/>
      </c>
      <c r="H270" s="32" t="str">
        <f t="shared" si="44"/>
        <v/>
      </c>
      <c r="I270" s="32" t="str">
        <f t="shared" si="44"/>
        <v/>
      </c>
      <c r="J270" s="32" t="str">
        <f t="shared" si="44"/>
        <v/>
      </c>
      <c r="K270" s="32" t="str">
        <f t="shared" si="44"/>
        <v/>
      </c>
      <c r="L270" s="32" t="str">
        <f t="shared" si="44"/>
        <v/>
      </c>
      <c r="M270" s="32" t="str">
        <f t="shared" si="44"/>
        <v/>
      </c>
      <c r="N270" s="32" t="str">
        <f t="shared" si="44"/>
        <v/>
      </c>
      <c r="O270" s="37"/>
      <c r="AF270" s="20">
        <f t="shared" si="37"/>
        <v>263</v>
      </c>
    </row>
    <row r="271" spans="1:32" x14ac:dyDescent="0.2">
      <c r="A271" s="37" t="str">
        <f t="shared" si="40"/>
        <v/>
      </c>
      <c r="B271" s="38" t="str">
        <f t="shared" si="41"/>
        <v/>
      </c>
      <c r="C271" s="30" t="str">
        <f t="shared" si="42"/>
        <v/>
      </c>
      <c r="D271" s="31" t="str">
        <f t="shared" si="38"/>
        <v/>
      </c>
      <c r="E271" s="32" t="str">
        <f t="shared" si="44"/>
        <v/>
      </c>
      <c r="F271" s="32" t="str">
        <f t="shared" si="44"/>
        <v/>
      </c>
      <c r="G271" s="32" t="str">
        <f t="shared" si="44"/>
        <v/>
      </c>
      <c r="H271" s="32" t="str">
        <f t="shared" si="44"/>
        <v/>
      </c>
      <c r="I271" s="32" t="str">
        <f t="shared" si="44"/>
        <v/>
      </c>
      <c r="J271" s="32" t="str">
        <f t="shared" si="44"/>
        <v/>
      </c>
      <c r="K271" s="32" t="str">
        <f t="shared" si="44"/>
        <v/>
      </c>
      <c r="L271" s="32" t="str">
        <f t="shared" si="44"/>
        <v/>
      </c>
      <c r="M271" s="32" t="str">
        <f t="shared" si="44"/>
        <v/>
      </c>
      <c r="N271" s="32" t="str">
        <f t="shared" si="44"/>
        <v/>
      </c>
      <c r="O271" s="37"/>
      <c r="AF271" s="20">
        <f t="shared" si="37"/>
        <v>264</v>
      </c>
    </row>
    <row r="272" spans="1:32" x14ac:dyDescent="0.2">
      <c r="A272" s="37" t="str">
        <f t="shared" si="40"/>
        <v/>
      </c>
      <c r="B272" s="38" t="str">
        <f t="shared" si="41"/>
        <v/>
      </c>
      <c r="C272" s="30" t="str">
        <f t="shared" si="42"/>
        <v/>
      </c>
      <c r="D272" s="31" t="str">
        <f t="shared" si="38"/>
        <v/>
      </c>
      <c r="E272" s="32" t="str">
        <f t="shared" si="44"/>
        <v/>
      </c>
      <c r="F272" s="32" t="str">
        <f t="shared" si="44"/>
        <v/>
      </c>
      <c r="G272" s="32" t="str">
        <f t="shared" si="44"/>
        <v/>
      </c>
      <c r="H272" s="32" t="str">
        <f t="shared" si="44"/>
        <v/>
      </c>
      <c r="I272" s="32" t="str">
        <f t="shared" si="44"/>
        <v/>
      </c>
      <c r="J272" s="32" t="str">
        <f t="shared" si="44"/>
        <v/>
      </c>
      <c r="K272" s="32" t="str">
        <f t="shared" si="44"/>
        <v/>
      </c>
      <c r="L272" s="32" t="str">
        <f t="shared" si="44"/>
        <v/>
      </c>
      <c r="M272" s="32" t="str">
        <f t="shared" si="44"/>
        <v/>
      </c>
      <c r="N272" s="32" t="str">
        <f t="shared" si="44"/>
        <v/>
      </c>
      <c r="O272" s="37"/>
      <c r="AF272" s="20">
        <f t="shared" si="37"/>
        <v>265</v>
      </c>
    </row>
    <row r="273" spans="1:32" x14ac:dyDescent="0.2">
      <c r="A273" s="37" t="str">
        <f t="shared" si="40"/>
        <v/>
      </c>
      <c r="B273" s="38" t="str">
        <f t="shared" si="41"/>
        <v/>
      </c>
      <c r="C273" s="30" t="str">
        <f t="shared" si="42"/>
        <v/>
      </c>
      <c r="D273" s="31" t="str">
        <f t="shared" si="38"/>
        <v/>
      </c>
      <c r="E273" s="32" t="str">
        <f t="shared" si="44"/>
        <v/>
      </c>
      <c r="F273" s="32" t="str">
        <f t="shared" si="44"/>
        <v/>
      </c>
      <c r="G273" s="32" t="str">
        <f t="shared" si="44"/>
        <v/>
      </c>
      <c r="H273" s="32" t="str">
        <f t="shared" si="44"/>
        <v/>
      </c>
      <c r="I273" s="32" t="str">
        <f t="shared" si="44"/>
        <v/>
      </c>
      <c r="J273" s="32" t="str">
        <f t="shared" si="44"/>
        <v/>
      </c>
      <c r="K273" s="32" t="str">
        <f t="shared" si="44"/>
        <v/>
      </c>
      <c r="L273" s="32" t="str">
        <f t="shared" si="44"/>
        <v/>
      </c>
      <c r="M273" s="32" t="str">
        <f t="shared" si="44"/>
        <v/>
      </c>
      <c r="N273" s="32" t="str">
        <f t="shared" si="44"/>
        <v/>
      </c>
      <c r="O273" s="37"/>
      <c r="AF273" s="20">
        <f t="shared" si="37"/>
        <v>266</v>
      </c>
    </row>
    <row r="274" spans="1:32" x14ac:dyDescent="0.2">
      <c r="A274" s="37" t="str">
        <f t="shared" si="40"/>
        <v/>
      </c>
      <c r="B274" s="38" t="str">
        <f t="shared" si="41"/>
        <v/>
      </c>
      <c r="C274" s="30" t="str">
        <f t="shared" si="42"/>
        <v/>
      </c>
      <c r="D274" s="31" t="str">
        <f t="shared" si="38"/>
        <v/>
      </c>
      <c r="E274" s="32" t="str">
        <f t="shared" si="44"/>
        <v/>
      </c>
      <c r="F274" s="32" t="str">
        <f t="shared" si="44"/>
        <v/>
      </c>
      <c r="G274" s="32" t="str">
        <f t="shared" si="44"/>
        <v/>
      </c>
      <c r="H274" s="32" t="str">
        <f t="shared" si="44"/>
        <v/>
      </c>
      <c r="I274" s="32" t="str">
        <f t="shared" si="44"/>
        <v/>
      </c>
      <c r="J274" s="32" t="str">
        <f t="shared" si="44"/>
        <v/>
      </c>
      <c r="K274" s="32" t="str">
        <f t="shared" si="44"/>
        <v/>
      </c>
      <c r="L274" s="32" t="str">
        <f t="shared" si="44"/>
        <v/>
      </c>
      <c r="M274" s="32" t="str">
        <f t="shared" si="44"/>
        <v/>
      </c>
      <c r="N274" s="32" t="str">
        <f t="shared" si="44"/>
        <v/>
      </c>
      <c r="O274" s="37"/>
      <c r="AF274" s="20">
        <f t="shared" si="37"/>
        <v>267</v>
      </c>
    </row>
    <row r="275" spans="1:32" x14ac:dyDescent="0.2">
      <c r="A275" s="37" t="str">
        <f t="shared" si="40"/>
        <v/>
      </c>
      <c r="B275" s="38" t="str">
        <f t="shared" si="41"/>
        <v/>
      </c>
      <c r="C275" s="30" t="str">
        <f t="shared" si="42"/>
        <v/>
      </c>
      <c r="D275" s="31" t="str">
        <f t="shared" si="38"/>
        <v/>
      </c>
      <c r="E275" s="32" t="str">
        <f t="shared" si="44"/>
        <v/>
      </c>
      <c r="F275" s="32" t="str">
        <f t="shared" si="44"/>
        <v/>
      </c>
      <c r="G275" s="32" t="str">
        <f t="shared" si="44"/>
        <v/>
      </c>
      <c r="H275" s="32" t="str">
        <f t="shared" si="44"/>
        <v/>
      </c>
      <c r="I275" s="32" t="str">
        <f t="shared" si="44"/>
        <v/>
      </c>
      <c r="J275" s="32" t="str">
        <f t="shared" si="44"/>
        <v/>
      </c>
      <c r="K275" s="32" t="str">
        <f t="shared" si="44"/>
        <v/>
      </c>
      <c r="L275" s="32" t="str">
        <f t="shared" si="44"/>
        <v/>
      </c>
      <c r="M275" s="32" t="str">
        <f t="shared" si="44"/>
        <v/>
      </c>
      <c r="N275" s="32" t="str">
        <f t="shared" si="44"/>
        <v/>
      </c>
      <c r="O275" s="37"/>
      <c r="AF275" s="20">
        <f t="shared" si="37"/>
        <v>268</v>
      </c>
    </row>
    <row r="276" spans="1:32" x14ac:dyDescent="0.2">
      <c r="A276" s="37" t="str">
        <f t="shared" si="40"/>
        <v/>
      </c>
      <c r="B276" s="38" t="str">
        <f t="shared" si="41"/>
        <v/>
      </c>
      <c r="C276" s="30" t="str">
        <f t="shared" si="42"/>
        <v/>
      </c>
      <c r="D276" s="31" t="str">
        <f t="shared" si="38"/>
        <v/>
      </c>
      <c r="E276" s="32" t="str">
        <f t="shared" si="44"/>
        <v/>
      </c>
      <c r="F276" s="32" t="str">
        <f t="shared" si="44"/>
        <v/>
      </c>
      <c r="G276" s="32" t="str">
        <f t="shared" si="44"/>
        <v/>
      </c>
      <c r="H276" s="32" t="str">
        <f t="shared" si="44"/>
        <v/>
      </c>
      <c r="I276" s="32" t="str">
        <f t="shared" si="44"/>
        <v/>
      </c>
      <c r="J276" s="32" t="str">
        <f t="shared" si="44"/>
        <v/>
      </c>
      <c r="K276" s="32" t="str">
        <f t="shared" si="44"/>
        <v/>
      </c>
      <c r="L276" s="32" t="str">
        <f t="shared" si="44"/>
        <v/>
      </c>
      <c r="M276" s="32" t="str">
        <f t="shared" si="44"/>
        <v/>
      </c>
      <c r="N276" s="32" t="str">
        <f t="shared" si="44"/>
        <v/>
      </c>
      <c r="O276" s="37"/>
      <c r="AF276" s="20">
        <f t="shared" si="37"/>
        <v>269</v>
      </c>
    </row>
    <row r="277" spans="1:32" x14ac:dyDescent="0.2">
      <c r="A277" s="37" t="str">
        <f t="shared" si="40"/>
        <v/>
      </c>
      <c r="B277" s="38" t="str">
        <f t="shared" si="41"/>
        <v/>
      </c>
      <c r="C277" s="30" t="str">
        <f t="shared" si="42"/>
        <v/>
      </c>
      <c r="D277" s="31" t="str">
        <f t="shared" si="38"/>
        <v/>
      </c>
      <c r="E277" s="32" t="str">
        <f t="shared" si="44"/>
        <v/>
      </c>
      <c r="F277" s="32" t="str">
        <f t="shared" si="44"/>
        <v/>
      </c>
      <c r="G277" s="32" t="str">
        <f t="shared" si="44"/>
        <v/>
      </c>
      <c r="H277" s="32" t="str">
        <f t="shared" si="44"/>
        <v/>
      </c>
      <c r="I277" s="32" t="str">
        <f t="shared" si="44"/>
        <v/>
      </c>
      <c r="J277" s="32" t="str">
        <f t="shared" si="44"/>
        <v/>
      </c>
      <c r="K277" s="32" t="str">
        <f t="shared" si="44"/>
        <v/>
      </c>
      <c r="L277" s="32" t="str">
        <f t="shared" si="44"/>
        <v/>
      </c>
      <c r="M277" s="32" t="str">
        <f t="shared" si="44"/>
        <v/>
      </c>
      <c r="N277" s="32" t="str">
        <f t="shared" si="44"/>
        <v/>
      </c>
      <c r="O277" s="37"/>
      <c r="AF277" s="20">
        <f t="shared" si="37"/>
        <v>270</v>
      </c>
    </row>
    <row r="278" spans="1:32" x14ac:dyDescent="0.2">
      <c r="A278" s="37" t="str">
        <f t="shared" si="40"/>
        <v/>
      </c>
      <c r="B278" s="38" t="str">
        <f t="shared" si="41"/>
        <v/>
      </c>
      <c r="C278" s="30" t="str">
        <f t="shared" si="42"/>
        <v/>
      </c>
      <c r="D278" s="31" t="str">
        <f t="shared" si="38"/>
        <v/>
      </c>
      <c r="E278" s="32" t="str">
        <f t="shared" si="44"/>
        <v/>
      </c>
      <c r="F278" s="32" t="str">
        <f t="shared" si="44"/>
        <v/>
      </c>
      <c r="G278" s="32" t="str">
        <f t="shared" si="44"/>
        <v/>
      </c>
      <c r="H278" s="32" t="str">
        <f t="shared" si="44"/>
        <v/>
      </c>
      <c r="I278" s="32" t="str">
        <f t="shared" si="44"/>
        <v/>
      </c>
      <c r="J278" s="32" t="str">
        <f t="shared" si="44"/>
        <v/>
      </c>
      <c r="K278" s="32" t="str">
        <f t="shared" si="44"/>
        <v/>
      </c>
      <c r="L278" s="32" t="str">
        <f t="shared" si="44"/>
        <v/>
      </c>
      <c r="M278" s="32" t="str">
        <f t="shared" si="44"/>
        <v/>
      </c>
      <c r="N278" s="32" t="str">
        <f t="shared" si="44"/>
        <v/>
      </c>
      <c r="O278" s="37"/>
      <c r="AF278" s="20">
        <f t="shared" si="37"/>
        <v>271</v>
      </c>
    </row>
    <row r="279" spans="1:32" x14ac:dyDescent="0.2">
      <c r="A279" s="37" t="str">
        <f t="shared" si="40"/>
        <v/>
      </c>
      <c r="B279" s="38" t="str">
        <f t="shared" si="41"/>
        <v/>
      </c>
      <c r="C279" s="30" t="str">
        <f t="shared" si="42"/>
        <v/>
      </c>
      <c r="D279" s="31" t="str">
        <f t="shared" si="38"/>
        <v/>
      </c>
      <c r="E279" s="32" t="str">
        <f t="shared" si="44"/>
        <v/>
      </c>
      <c r="F279" s="32" t="str">
        <f t="shared" si="44"/>
        <v/>
      </c>
      <c r="G279" s="32" t="str">
        <f t="shared" si="44"/>
        <v/>
      </c>
      <c r="H279" s="32" t="str">
        <f t="shared" si="44"/>
        <v/>
      </c>
      <c r="I279" s="32" t="str">
        <f t="shared" si="44"/>
        <v/>
      </c>
      <c r="J279" s="32" t="str">
        <f t="shared" si="44"/>
        <v/>
      </c>
      <c r="K279" s="32" t="str">
        <f t="shared" si="44"/>
        <v/>
      </c>
      <c r="L279" s="32" t="str">
        <f t="shared" si="44"/>
        <v/>
      </c>
      <c r="M279" s="32" t="str">
        <f t="shared" si="44"/>
        <v/>
      </c>
      <c r="N279" s="32" t="str">
        <f t="shared" si="44"/>
        <v/>
      </c>
      <c r="O279" s="37"/>
      <c r="AF279" s="20">
        <f t="shared" si="37"/>
        <v>272</v>
      </c>
    </row>
    <row r="280" spans="1:32" x14ac:dyDescent="0.2">
      <c r="A280" s="37" t="str">
        <f t="shared" si="40"/>
        <v/>
      </c>
      <c r="B280" s="38" t="str">
        <f t="shared" si="41"/>
        <v/>
      </c>
      <c r="C280" s="30" t="str">
        <f t="shared" si="42"/>
        <v/>
      </c>
      <c r="D280" s="31" t="str">
        <f t="shared" si="38"/>
        <v/>
      </c>
      <c r="E280" s="32" t="str">
        <f t="shared" si="44"/>
        <v/>
      </c>
      <c r="F280" s="32" t="str">
        <f t="shared" si="44"/>
        <v/>
      </c>
      <c r="G280" s="32" t="str">
        <f t="shared" si="44"/>
        <v/>
      </c>
      <c r="H280" s="32" t="str">
        <f t="shared" si="44"/>
        <v/>
      </c>
      <c r="I280" s="32" t="str">
        <f t="shared" si="44"/>
        <v/>
      </c>
      <c r="J280" s="32" t="str">
        <f t="shared" si="44"/>
        <v/>
      </c>
      <c r="K280" s="32" t="str">
        <f t="shared" si="44"/>
        <v/>
      </c>
      <c r="L280" s="32" t="str">
        <f t="shared" si="44"/>
        <v/>
      </c>
      <c r="M280" s="32" t="str">
        <f t="shared" si="44"/>
        <v/>
      </c>
      <c r="N280" s="32" t="str">
        <f t="shared" si="44"/>
        <v/>
      </c>
      <c r="O280" s="37"/>
      <c r="AF280" s="20">
        <f t="shared" si="37"/>
        <v>273</v>
      </c>
    </row>
    <row r="281" spans="1:32" x14ac:dyDescent="0.2">
      <c r="A281" s="37" t="str">
        <f t="shared" si="40"/>
        <v/>
      </c>
      <c r="B281" s="38" t="str">
        <f t="shared" si="41"/>
        <v/>
      </c>
      <c r="C281" s="30" t="str">
        <f t="shared" si="42"/>
        <v/>
      </c>
      <c r="D281" s="31" t="str">
        <f t="shared" si="38"/>
        <v/>
      </c>
      <c r="E281" s="32" t="str">
        <f t="shared" si="44"/>
        <v/>
      </c>
      <c r="F281" s="32" t="str">
        <f t="shared" si="44"/>
        <v/>
      </c>
      <c r="G281" s="32" t="str">
        <f t="shared" si="44"/>
        <v/>
      </c>
      <c r="H281" s="32" t="str">
        <f t="shared" si="44"/>
        <v/>
      </c>
      <c r="I281" s="32" t="str">
        <f t="shared" si="44"/>
        <v/>
      </c>
      <c r="J281" s="32" t="str">
        <f t="shared" si="44"/>
        <v/>
      </c>
      <c r="K281" s="32" t="str">
        <f t="shared" si="44"/>
        <v/>
      </c>
      <c r="L281" s="32" t="str">
        <f t="shared" si="44"/>
        <v/>
      </c>
      <c r="M281" s="32" t="str">
        <f t="shared" si="44"/>
        <v/>
      </c>
      <c r="N281" s="32" t="str">
        <f t="shared" si="44"/>
        <v/>
      </c>
      <c r="O281" s="37"/>
      <c r="AF281" s="20">
        <f t="shared" si="37"/>
        <v>274</v>
      </c>
    </row>
    <row r="282" spans="1:32" x14ac:dyDescent="0.2">
      <c r="A282" s="37" t="str">
        <f t="shared" si="40"/>
        <v/>
      </c>
      <c r="B282" s="38" t="str">
        <f t="shared" si="41"/>
        <v/>
      </c>
      <c r="C282" s="30" t="str">
        <f t="shared" si="42"/>
        <v/>
      </c>
      <c r="D282" s="31" t="str">
        <f t="shared" si="38"/>
        <v/>
      </c>
      <c r="E282" s="32" t="str">
        <f t="shared" ref="E282:N297" si="45">IFERROR(IF(OR(AH$7="(blank)", AH$7="Grand Total", AH$7=""),"",(AH248/HLOOKUP("Grand Total", $AG$7:$AT$1000, $AF248+1, FALSE))), "")</f>
        <v/>
      </c>
      <c r="F282" s="32" t="str">
        <f t="shared" si="45"/>
        <v/>
      </c>
      <c r="G282" s="32" t="str">
        <f t="shared" si="45"/>
        <v/>
      </c>
      <c r="H282" s="32" t="str">
        <f t="shared" si="45"/>
        <v/>
      </c>
      <c r="I282" s="32" t="str">
        <f t="shared" si="45"/>
        <v/>
      </c>
      <c r="J282" s="32" t="str">
        <f t="shared" si="45"/>
        <v/>
      </c>
      <c r="K282" s="32" t="str">
        <f t="shared" si="45"/>
        <v/>
      </c>
      <c r="L282" s="32" t="str">
        <f t="shared" si="45"/>
        <v/>
      </c>
      <c r="M282" s="32" t="str">
        <f t="shared" si="45"/>
        <v/>
      </c>
      <c r="N282" s="32" t="str">
        <f t="shared" si="45"/>
        <v/>
      </c>
      <c r="O282" s="37"/>
      <c r="AF282" s="20">
        <f t="shared" si="37"/>
        <v>275</v>
      </c>
    </row>
    <row r="283" spans="1:32" x14ac:dyDescent="0.2">
      <c r="A283" s="37" t="str">
        <f t="shared" si="40"/>
        <v/>
      </c>
      <c r="B283" s="38" t="str">
        <f t="shared" si="41"/>
        <v/>
      </c>
      <c r="C283" s="30" t="str">
        <f t="shared" si="42"/>
        <v/>
      </c>
      <c r="D283" s="31" t="str">
        <f t="shared" si="38"/>
        <v/>
      </c>
      <c r="E283" s="32" t="str">
        <f t="shared" si="45"/>
        <v/>
      </c>
      <c r="F283" s="32" t="str">
        <f t="shared" si="45"/>
        <v/>
      </c>
      <c r="G283" s="32" t="str">
        <f t="shared" si="45"/>
        <v/>
      </c>
      <c r="H283" s="32" t="str">
        <f t="shared" si="45"/>
        <v/>
      </c>
      <c r="I283" s="32" t="str">
        <f t="shared" si="45"/>
        <v/>
      </c>
      <c r="J283" s="32" t="str">
        <f t="shared" si="45"/>
        <v/>
      </c>
      <c r="K283" s="32" t="str">
        <f t="shared" si="45"/>
        <v/>
      </c>
      <c r="L283" s="32" t="str">
        <f t="shared" si="45"/>
        <v/>
      </c>
      <c r="M283" s="32" t="str">
        <f t="shared" si="45"/>
        <v/>
      </c>
      <c r="N283" s="32" t="str">
        <f t="shared" si="45"/>
        <v/>
      </c>
      <c r="O283" s="37"/>
      <c r="AF283" s="20">
        <f t="shared" si="37"/>
        <v>276</v>
      </c>
    </row>
    <row r="284" spans="1:32" x14ac:dyDescent="0.2">
      <c r="A284" s="37" t="str">
        <f t="shared" si="40"/>
        <v/>
      </c>
      <c r="B284" s="38" t="str">
        <f t="shared" si="41"/>
        <v/>
      </c>
      <c r="C284" s="30" t="str">
        <f t="shared" si="42"/>
        <v/>
      </c>
      <c r="D284" s="31" t="str">
        <f t="shared" si="38"/>
        <v/>
      </c>
      <c r="E284" s="32" t="str">
        <f t="shared" si="45"/>
        <v/>
      </c>
      <c r="F284" s="32" t="str">
        <f t="shared" si="45"/>
        <v/>
      </c>
      <c r="G284" s="32" t="str">
        <f t="shared" si="45"/>
        <v/>
      </c>
      <c r="H284" s="32" t="str">
        <f t="shared" si="45"/>
        <v/>
      </c>
      <c r="I284" s="32" t="str">
        <f t="shared" si="45"/>
        <v/>
      </c>
      <c r="J284" s="32" t="str">
        <f t="shared" si="45"/>
        <v/>
      </c>
      <c r="K284" s="32" t="str">
        <f t="shared" si="45"/>
        <v/>
      </c>
      <c r="L284" s="32" t="str">
        <f t="shared" si="45"/>
        <v/>
      </c>
      <c r="M284" s="32" t="str">
        <f t="shared" si="45"/>
        <v/>
      </c>
      <c r="N284" s="32" t="str">
        <f t="shared" si="45"/>
        <v/>
      </c>
      <c r="O284" s="37"/>
      <c r="AF284" s="20">
        <f t="shared" si="37"/>
        <v>277</v>
      </c>
    </row>
    <row r="285" spans="1:32" x14ac:dyDescent="0.2">
      <c r="A285" s="37" t="str">
        <f t="shared" si="40"/>
        <v/>
      </c>
      <c r="B285" s="38" t="str">
        <f t="shared" si="41"/>
        <v/>
      </c>
      <c r="C285" s="30" t="str">
        <f t="shared" si="42"/>
        <v/>
      </c>
      <c r="D285" s="31" t="str">
        <f t="shared" si="38"/>
        <v/>
      </c>
      <c r="E285" s="32" t="str">
        <f t="shared" si="45"/>
        <v/>
      </c>
      <c r="F285" s="32" t="str">
        <f t="shared" si="45"/>
        <v/>
      </c>
      <c r="G285" s="32" t="str">
        <f t="shared" si="45"/>
        <v/>
      </c>
      <c r="H285" s="32" t="str">
        <f t="shared" si="45"/>
        <v/>
      </c>
      <c r="I285" s="32" t="str">
        <f t="shared" si="45"/>
        <v/>
      </c>
      <c r="J285" s="32" t="str">
        <f t="shared" si="45"/>
        <v/>
      </c>
      <c r="K285" s="32" t="str">
        <f t="shared" si="45"/>
        <v/>
      </c>
      <c r="L285" s="32" t="str">
        <f t="shared" si="45"/>
        <v/>
      </c>
      <c r="M285" s="32" t="str">
        <f t="shared" si="45"/>
        <v/>
      </c>
      <c r="N285" s="32" t="str">
        <f t="shared" si="45"/>
        <v/>
      </c>
      <c r="O285" s="37"/>
      <c r="AF285" s="20">
        <f t="shared" ref="AF285:AF348" si="46">AF284+1</f>
        <v>278</v>
      </c>
    </row>
    <row r="286" spans="1:32" x14ac:dyDescent="0.2">
      <c r="A286" s="37" t="str">
        <f t="shared" si="40"/>
        <v/>
      </c>
      <c r="B286" s="38" t="str">
        <f t="shared" si="41"/>
        <v/>
      </c>
      <c r="C286" s="30" t="str">
        <f t="shared" si="42"/>
        <v/>
      </c>
      <c r="D286" s="31" t="str">
        <f t="shared" si="38"/>
        <v/>
      </c>
      <c r="E286" s="32" t="str">
        <f t="shared" si="45"/>
        <v/>
      </c>
      <c r="F286" s="32" t="str">
        <f t="shared" si="45"/>
        <v/>
      </c>
      <c r="G286" s="32" t="str">
        <f t="shared" si="45"/>
        <v/>
      </c>
      <c r="H286" s="32" t="str">
        <f t="shared" si="45"/>
        <v/>
      </c>
      <c r="I286" s="32" t="str">
        <f t="shared" si="45"/>
        <v/>
      </c>
      <c r="J286" s="32" t="str">
        <f t="shared" si="45"/>
        <v/>
      </c>
      <c r="K286" s="32" t="str">
        <f t="shared" si="45"/>
        <v/>
      </c>
      <c r="L286" s="32" t="str">
        <f t="shared" si="45"/>
        <v/>
      </c>
      <c r="M286" s="32" t="str">
        <f t="shared" si="45"/>
        <v/>
      </c>
      <c r="N286" s="32" t="str">
        <f t="shared" si="45"/>
        <v/>
      </c>
      <c r="O286" s="37"/>
      <c r="AF286" s="20">
        <f t="shared" si="46"/>
        <v>279</v>
      </c>
    </row>
    <row r="287" spans="1:32" x14ac:dyDescent="0.2">
      <c r="A287" s="37" t="str">
        <f t="shared" si="40"/>
        <v/>
      </c>
      <c r="B287" s="38" t="str">
        <f t="shared" si="41"/>
        <v/>
      </c>
      <c r="C287" s="30" t="str">
        <f t="shared" si="42"/>
        <v/>
      </c>
      <c r="D287" s="31" t="str">
        <f t="shared" si="38"/>
        <v/>
      </c>
      <c r="E287" s="32" t="str">
        <f t="shared" si="45"/>
        <v/>
      </c>
      <c r="F287" s="32" t="str">
        <f t="shared" si="45"/>
        <v/>
      </c>
      <c r="G287" s="32" t="str">
        <f t="shared" si="45"/>
        <v/>
      </c>
      <c r="H287" s="32" t="str">
        <f t="shared" si="45"/>
        <v/>
      </c>
      <c r="I287" s="32" t="str">
        <f t="shared" si="45"/>
        <v/>
      </c>
      <c r="J287" s="32" t="str">
        <f t="shared" si="45"/>
        <v/>
      </c>
      <c r="K287" s="32" t="str">
        <f t="shared" si="45"/>
        <v/>
      </c>
      <c r="L287" s="32" t="str">
        <f t="shared" si="45"/>
        <v/>
      </c>
      <c r="M287" s="32" t="str">
        <f t="shared" si="45"/>
        <v/>
      </c>
      <c r="N287" s="32" t="str">
        <f t="shared" si="45"/>
        <v/>
      </c>
      <c r="O287" s="37"/>
      <c r="AF287" s="20">
        <f t="shared" si="46"/>
        <v>280</v>
      </c>
    </row>
    <row r="288" spans="1:32" x14ac:dyDescent="0.2">
      <c r="A288" s="37" t="str">
        <f t="shared" si="40"/>
        <v/>
      </c>
      <c r="B288" s="38" t="str">
        <f t="shared" si="41"/>
        <v/>
      </c>
      <c r="C288" s="30" t="str">
        <f t="shared" si="42"/>
        <v/>
      </c>
      <c r="D288" s="31" t="str">
        <f t="shared" si="38"/>
        <v/>
      </c>
      <c r="E288" s="32" t="str">
        <f t="shared" si="45"/>
        <v/>
      </c>
      <c r="F288" s="32" t="str">
        <f t="shared" si="45"/>
        <v/>
      </c>
      <c r="G288" s="32" t="str">
        <f t="shared" si="45"/>
        <v/>
      </c>
      <c r="H288" s="32" t="str">
        <f t="shared" si="45"/>
        <v/>
      </c>
      <c r="I288" s="32" t="str">
        <f t="shared" si="45"/>
        <v/>
      </c>
      <c r="J288" s="32" t="str">
        <f t="shared" si="45"/>
        <v/>
      </c>
      <c r="K288" s="32" t="str">
        <f t="shared" si="45"/>
        <v/>
      </c>
      <c r="L288" s="32" t="str">
        <f t="shared" si="45"/>
        <v/>
      </c>
      <c r="M288" s="32" t="str">
        <f t="shared" si="45"/>
        <v/>
      </c>
      <c r="N288" s="32" t="str">
        <f t="shared" si="45"/>
        <v/>
      </c>
      <c r="O288" s="37"/>
      <c r="AF288" s="20">
        <f t="shared" si="46"/>
        <v>281</v>
      </c>
    </row>
    <row r="289" spans="1:32" x14ac:dyDescent="0.2">
      <c r="A289" s="37" t="str">
        <f t="shared" si="40"/>
        <v/>
      </c>
      <c r="B289" s="38" t="str">
        <f t="shared" si="41"/>
        <v/>
      </c>
      <c r="C289" s="30" t="str">
        <f t="shared" si="42"/>
        <v/>
      </c>
      <c r="D289" s="31" t="str">
        <f t="shared" si="38"/>
        <v/>
      </c>
      <c r="E289" s="32" t="str">
        <f t="shared" si="45"/>
        <v/>
      </c>
      <c r="F289" s="32" t="str">
        <f t="shared" si="45"/>
        <v/>
      </c>
      <c r="G289" s="32" t="str">
        <f t="shared" si="45"/>
        <v/>
      </c>
      <c r="H289" s="32" t="str">
        <f t="shared" si="45"/>
        <v/>
      </c>
      <c r="I289" s="32" t="str">
        <f t="shared" si="45"/>
        <v/>
      </c>
      <c r="J289" s="32" t="str">
        <f t="shared" si="45"/>
        <v/>
      </c>
      <c r="K289" s="32" t="str">
        <f t="shared" si="45"/>
        <v/>
      </c>
      <c r="L289" s="32" t="str">
        <f t="shared" si="45"/>
        <v/>
      </c>
      <c r="M289" s="32" t="str">
        <f t="shared" si="45"/>
        <v/>
      </c>
      <c r="N289" s="32" t="str">
        <f t="shared" si="45"/>
        <v/>
      </c>
      <c r="O289" s="37"/>
      <c r="AF289" s="20">
        <f t="shared" si="46"/>
        <v>282</v>
      </c>
    </row>
    <row r="290" spans="1:32" x14ac:dyDescent="0.2">
      <c r="A290" s="37" t="str">
        <f t="shared" si="40"/>
        <v/>
      </c>
      <c r="B290" s="38" t="str">
        <f t="shared" si="41"/>
        <v/>
      </c>
      <c r="C290" s="30" t="str">
        <f t="shared" si="42"/>
        <v/>
      </c>
      <c r="D290" s="31" t="str">
        <f t="shared" si="38"/>
        <v/>
      </c>
      <c r="E290" s="32" t="str">
        <f t="shared" si="45"/>
        <v/>
      </c>
      <c r="F290" s="32" t="str">
        <f t="shared" si="45"/>
        <v/>
      </c>
      <c r="G290" s="32" t="str">
        <f t="shared" si="45"/>
        <v/>
      </c>
      <c r="H290" s="32" t="str">
        <f t="shared" si="45"/>
        <v/>
      </c>
      <c r="I290" s="32" t="str">
        <f t="shared" si="45"/>
        <v/>
      </c>
      <c r="J290" s="32" t="str">
        <f t="shared" si="45"/>
        <v/>
      </c>
      <c r="K290" s="32" t="str">
        <f t="shared" si="45"/>
        <v/>
      </c>
      <c r="L290" s="32" t="str">
        <f t="shared" si="45"/>
        <v/>
      </c>
      <c r="M290" s="32" t="str">
        <f t="shared" si="45"/>
        <v/>
      </c>
      <c r="N290" s="32" t="str">
        <f t="shared" si="45"/>
        <v/>
      </c>
      <c r="O290" s="37"/>
      <c r="AF290" s="20">
        <f t="shared" si="46"/>
        <v>283</v>
      </c>
    </row>
    <row r="291" spans="1:32" x14ac:dyDescent="0.2">
      <c r="A291" s="37" t="str">
        <f t="shared" si="40"/>
        <v/>
      </c>
      <c r="B291" s="38" t="str">
        <f t="shared" si="41"/>
        <v/>
      </c>
      <c r="C291" s="30" t="str">
        <f t="shared" si="42"/>
        <v/>
      </c>
      <c r="D291" s="31" t="str">
        <f t="shared" si="38"/>
        <v/>
      </c>
      <c r="E291" s="32" t="str">
        <f t="shared" si="45"/>
        <v/>
      </c>
      <c r="F291" s="32" t="str">
        <f t="shared" si="45"/>
        <v/>
      </c>
      <c r="G291" s="32" t="str">
        <f t="shared" si="45"/>
        <v/>
      </c>
      <c r="H291" s="32" t="str">
        <f t="shared" si="45"/>
        <v/>
      </c>
      <c r="I291" s="32" t="str">
        <f t="shared" si="45"/>
        <v/>
      </c>
      <c r="J291" s="32" t="str">
        <f t="shared" si="45"/>
        <v/>
      </c>
      <c r="K291" s="32" t="str">
        <f t="shared" si="45"/>
        <v/>
      </c>
      <c r="L291" s="32" t="str">
        <f t="shared" si="45"/>
        <v/>
      </c>
      <c r="M291" s="32" t="str">
        <f t="shared" si="45"/>
        <v/>
      </c>
      <c r="N291" s="32" t="str">
        <f t="shared" si="45"/>
        <v/>
      </c>
      <c r="O291" s="37"/>
      <c r="AF291" s="20">
        <f t="shared" si="46"/>
        <v>284</v>
      </c>
    </row>
    <row r="292" spans="1:32" x14ac:dyDescent="0.2">
      <c r="A292" s="37" t="str">
        <f t="shared" si="40"/>
        <v/>
      </c>
      <c r="B292" s="38" t="str">
        <f t="shared" si="41"/>
        <v/>
      </c>
      <c r="C292" s="30" t="str">
        <f t="shared" si="42"/>
        <v/>
      </c>
      <c r="D292" s="31" t="str">
        <f t="shared" si="38"/>
        <v/>
      </c>
      <c r="E292" s="32" t="str">
        <f t="shared" si="45"/>
        <v/>
      </c>
      <c r="F292" s="32" t="str">
        <f t="shared" si="45"/>
        <v/>
      </c>
      <c r="G292" s="32" t="str">
        <f t="shared" si="45"/>
        <v/>
      </c>
      <c r="H292" s="32" t="str">
        <f t="shared" si="45"/>
        <v/>
      </c>
      <c r="I292" s="32" t="str">
        <f t="shared" si="45"/>
        <v/>
      </c>
      <c r="J292" s="32" t="str">
        <f t="shared" si="45"/>
        <v/>
      </c>
      <c r="K292" s="32" t="str">
        <f t="shared" si="45"/>
        <v/>
      </c>
      <c r="L292" s="32" t="str">
        <f t="shared" si="45"/>
        <v/>
      </c>
      <c r="M292" s="32" t="str">
        <f t="shared" si="45"/>
        <v/>
      </c>
      <c r="N292" s="32" t="str">
        <f t="shared" si="45"/>
        <v/>
      </c>
      <c r="O292" s="37"/>
      <c r="AF292" s="20">
        <f t="shared" si="46"/>
        <v>285</v>
      </c>
    </row>
    <row r="293" spans="1:32" x14ac:dyDescent="0.2">
      <c r="A293" s="37" t="str">
        <f t="shared" si="40"/>
        <v/>
      </c>
      <c r="B293" s="38" t="str">
        <f t="shared" si="41"/>
        <v/>
      </c>
      <c r="C293" s="30" t="str">
        <f t="shared" si="42"/>
        <v/>
      </c>
      <c r="D293" s="31" t="str">
        <f t="shared" si="38"/>
        <v/>
      </c>
      <c r="E293" s="32" t="str">
        <f t="shared" si="45"/>
        <v/>
      </c>
      <c r="F293" s="32" t="str">
        <f t="shared" si="45"/>
        <v/>
      </c>
      <c r="G293" s="32" t="str">
        <f t="shared" si="45"/>
        <v/>
      </c>
      <c r="H293" s="32" t="str">
        <f t="shared" si="45"/>
        <v/>
      </c>
      <c r="I293" s="32" t="str">
        <f t="shared" si="45"/>
        <v/>
      </c>
      <c r="J293" s="32" t="str">
        <f t="shared" si="45"/>
        <v/>
      </c>
      <c r="K293" s="32" t="str">
        <f t="shared" si="45"/>
        <v/>
      </c>
      <c r="L293" s="32" t="str">
        <f t="shared" si="45"/>
        <v/>
      </c>
      <c r="M293" s="32" t="str">
        <f t="shared" si="45"/>
        <v/>
      </c>
      <c r="N293" s="32" t="str">
        <f t="shared" si="45"/>
        <v/>
      </c>
      <c r="O293" s="37"/>
      <c r="AF293" s="20">
        <f t="shared" si="46"/>
        <v>286</v>
      </c>
    </row>
    <row r="294" spans="1:32" x14ac:dyDescent="0.2">
      <c r="A294" s="37" t="str">
        <f t="shared" si="40"/>
        <v/>
      </c>
      <c r="B294" s="38" t="str">
        <f t="shared" si="41"/>
        <v/>
      </c>
      <c r="C294" s="30" t="str">
        <f t="shared" si="42"/>
        <v/>
      </c>
      <c r="D294" s="31" t="str">
        <f t="shared" si="38"/>
        <v/>
      </c>
      <c r="E294" s="32" t="str">
        <f t="shared" si="45"/>
        <v/>
      </c>
      <c r="F294" s="32" t="str">
        <f t="shared" si="45"/>
        <v/>
      </c>
      <c r="G294" s="32" t="str">
        <f t="shared" si="45"/>
        <v/>
      </c>
      <c r="H294" s="32" t="str">
        <f t="shared" si="45"/>
        <v/>
      </c>
      <c r="I294" s="32" t="str">
        <f t="shared" si="45"/>
        <v/>
      </c>
      <c r="J294" s="32" t="str">
        <f t="shared" si="45"/>
        <v/>
      </c>
      <c r="K294" s="32" t="str">
        <f t="shared" si="45"/>
        <v/>
      </c>
      <c r="L294" s="32" t="str">
        <f t="shared" si="45"/>
        <v/>
      </c>
      <c r="M294" s="32" t="str">
        <f t="shared" si="45"/>
        <v/>
      </c>
      <c r="N294" s="32" t="str">
        <f t="shared" si="45"/>
        <v/>
      </c>
      <c r="O294" s="37"/>
      <c r="AF294" s="20">
        <f t="shared" si="46"/>
        <v>287</v>
      </c>
    </row>
    <row r="295" spans="1:32" x14ac:dyDescent="0.2">
      <c r="A295" s="37" t="str">
        <f t="shared" si="40"/>
        <v/>
      </c>
      <c r="B295" s="38" t="str">
        <f t="shared" si="41"/>
        <v/>
      </c>
      <c r="C295" s="30" t="str">
        <f t="shared" si="42"/>
        <v/>
      </c>
      <c r="D295" s="31" t="str">
        <f t="shared" si="38"/>
        <v/>
      </c>
      <c r="E295" s="32" t="str">
        <f t="shared" si="45"/>
        <v/>
      </c>
      <c r="F295" s="32" t="str">
        <f t="shared" si="45"/>
        <v/>
      </c>
      <c r="G295" s="32" t="str">
        <f t="shared" si="45"/>
        <v/>
      </c>
      <c r="H295" s="32" t="str">
        <f t="shared" si="45"/>
        <v/>
      </c>
      <c r="I295" s="32" t="str">
        <f t="shared" si="45"/>
        <v/>
      </c>
      <c r="J295" s="32" t="str">
        <f t="shared" si="45"/>
        <v/>
      </c>
      <c r="K295" s="32" t="str">
        <f t="shared" si="45"/>
        <v/>
      </c>
      <c r="L295" s="32" t="str">
        <f t="shared" si="45"/>
        <v/>
      </c>
      <c r="M295" s="32" t="str">
        <f t="shared" si="45"/>
        <v/>
      </c>
      <c r="N295" s="32" t="str">
        <f t="shared" si="45"/>
        <v/>
      </c>
      <c r="O295" s="37"/>
      <c r="AF295" s="20">
        <f t="shared" si="46"/>
        <v>288</v>
      </c>
    </row>
    <row r="296" spans="1:32" x14ac:dyDescent="0.2">
      <c r="A296" s="37" t="str">
        <f t="shared" si="40"/>
        <v/>
      </c>
      <c r="B296" s="38" t="str">
        <f t="shared" si="41"/>
        <v/>
      </c>
      <c r="C296" s="30" t="str">
        <f t="shared" si="42"/>
        <v/>
      </c>
      <c r="D296" s="31" t="str">
        <f t="shared" si="38"/>
        <v/>
      </c>
      <c r="E296" s="32" t="str">
        <f t="shared" si="45"/>
        <v/>
      </c>
      <c r="F296" s="32" t="str">
        <f t="shared" si="45"/>
        <v/>
      </c>
      <c r="G296" s="32" t="str">
        <f t="shared" si="45"/>
        <v/>
      </c>
      <c r="H296" s="32" t="str">
        <f t="shared" si="45"/>
        <v/>
      </c>
      <c r="I296" s="32" t="str">
        <f t="shared" si="45"/>
        <v/>
      </c>
      <c r="J296" s="32" t="str">
        <f t="shared" si="45"/>
        <v/>
      </c>
      <c r="K296" s="32" t="str">
        <f t="shared" si="45"/>
        <v/>
      </c>
      <c r="L296" s="32" t="str">
        <f t="shared" si="45"/>
        <v/>
      </c>
      <c r="M296" s="32" t="str">
        <f t="shared" si="45"/>
        <v/>
      </c>
      <c r="N296" s="32" t="str">
        <f t="shared" si="45"/>
        <v/>
      </c>
      <c r="O296" s="37"/>
      <c r="AF296" s="20">
        <f t="shared" si="46"/>
        <v>289</v>
      </c>
    </row>
    <row r="297" spans="1:32" x14ac:dyDescent="0.2">
      <c r="A297" s="37" t="str">
        <f t="shared" si="40"/>
        <v/>
      </c>
      <c r="B297" s="38" t="str">
        <f t="shared" si="41"/>
        <v/>
      </c>
      <c r="C297" s="30" t="str">
        <f t="shared" si="42"/>
        <v/>
      </c>
      <c r="D297" s="31" t="str">
        <f t="shared" si="38"/>
        <v/>
      </c>
      <c r="E297" s="32" t="str">
        <f t="shared" si="45"/>
        <v/>
      </c>
      <c r="F297" s="32" t="str">
        <f t="shared" si="45"/>
        <v/>
      </c>
      <c r="G297" s="32" t="str">
        <f t="shared" si="45"/>
        <v/>
      </c>
      <c r="H297" s="32" t="str">
        <f t="shared" si="45"/>
        <v/>
      </c>
      <c r="I297" s="32" t="str">
        <f t="shared" si="45"/>
        <v/>
      </c>
      <c r="J297" s="32" t="str">
        <f t="shared" si="45"/>
        <v/>
      </c>
      <c r="K297" s="32" t="str">
        <f t="shared" si="45"/>
        <v/>
      </c>
      <c r="L297" s="32" t="str">
        <f t="shared" si="45"/>
        <v/>
      </c>
      <c r="M297" s="32" t="str">
        <f t="shared" si="45"/>
        <v/>
      </c>
      <c r="N297" s="32" t="str">
        <f t="shared" si="45"/>
        <v/>
      </c>
      <c r="O297" s="37"/>
      <c r="AF297" s="20">
        <f t="shared" si="46"/>
        <v>290</v>
      </c>
    </row>
    <row r="298" spans="1:32" x14ac:dyDescent="0.2">
      <c r="A298" s="37" t="str">
        <f t="shared" si="40"/>
        <v/>
      </c>
      <c r="B298" s="38" t="str">
        <f t="shared" si="41"/>
        <v/>
      </c>
      <c r="C298" s="30" t="str">
        <f t="shared" si="42"/>
        <v/>
      </c>
      <c r="D298" s="31" t="str">
        <f t="shared" ref="D298:D361" si="47">IF(OR(C298="(blank)",C298=""),"",(HLOOKUP("Grand Total",$AG$7:$AT$1000,AF264+1,FALSE)))</f>
        <v/>
      </c>
      <c r="E298" s="32" t="str">
        <f t="shared" ref="E298:N313" si="48">IFERROR(IF(OR(AH$7="(blank)", AH$7="Grand Total", AH$7=""),"",(AH264/HLOOKUP("Grand Total", $AG$7:$AT$1000, $AF264+1, FALSE))), "")</f>
        <v/>
      </c>
      <c r="F298" s="32" t="str">
        <f t="shared" si="48"/>
        <v/>
      </c>
      <c r="G298" s="32" t="str">
        <f t="shared" si="48"/>
        <v/>
      </c>
      <c r="H298" s="32" t="str">
        <f t="shared" si="48"/>
        <v/>
      </c>
      <c r="I298" s="32" t="str">
        <f t="shared" si="48"/>
        <v/>
      </c>
      <c r="J298" s="32" t="str">
        <f t="shared" si="48"/>
        <v/>
      </c>
      <c r="K298" s="32" t="str">
        <f t="shared" si="48"/>
        <v/>
      </c>
      <c r="L298" s="32" t="str">
        <f t="shared" si="48"/>
        <v/>
      </c>
      <c r="M298" s="32" t="str">
        <f t="shared" si="48"/>
        <v/>
      </c>
      <c r="N298" s="32" t="str">
        <f t="shared" si="48"/>
        <v/>
      </c>
      <c r="O298" s="37"/>
      <c r="AF298" s="20">
        <f t="shared" si="46"/>
        <v>291</v>
      </c>
    </row>
    <row r="299" spans="1:32" x14ac:dyDescent="0.2">
      <c r="A299" s="37" t="str">
        <f t="shared" ref="A299:A362" si="49">IF(OR(C299="",C299="(blank)"),"",(_xlfn.CONCAT(TEXT((HLOOKUP($A$37,$E$37:$N$1000,ROW()-36,FALSE)-HLOOKUP($A$37,$E$37:$N$38,2,FALSE))*100,"0.0"),"pp")))</f>
        <v/>
      </c>
      <c r="B299" s="38" t="str">
        <f t="shared" ref="B299:B362" si="50">IF(OR(C299="",C299="(blank)"), "", _xlfn.CONCAT(TEXT(HLOOKUP($A$37, $E$37:$N$1000, ROW()-36, FALSE)/ HLOOKUP($A$37, $E$37:$N$38, 2, FALSE), "0.0"), "x"))</f>
        <v/>
      </c>
      <c r="C299" s="30" t="str">
        <f t="shared" ref="C299:C362" si="51">IF(OR(AG265="",AG265="(blank)"), "", AG265)</f>
        <v/>
      </c>
      <c r="D299" s="31" t="str">
        <f t="shared" si="47"/>
        <v/>
      </c>
      <c r="E299" s="32" t="str">
        <f t="shared" si="48"/>
        <v/>
      </c>
      <c r="F299" s="32" t="str">
        <f t="shared" si="48"/>
        <v/>
      </c>
      <c r="G299" s="32" t="str">
        <f t="shared" si="48"/>
        <v/>
      </c>
      <c r="H299" s="32" t="str">
        <f t="shared" si="48"/>
        <v/>
      </c>
      <c r="I299" s="32" t="str">
        <f t="shared" si="48"/>
        <v/>
      </c>
      <c r="J299" s="32" t="str">
        <f t="shared" si="48"/>
        <v/>
      </c>
      <c r="K299" s="32" t="str">
        <f t="shared" si="48"/>
        <v/>
      </c>
      <c r="L299" s="32" t="str">
        <f t="shared" si="48"/>
        <v/>
      </c>
      <c r="M299" s="32" t="str">
        <f t="shared" si="48"/>
        <v/>
      </c>
      <c r="N299" s="32" t="str">
        <f t="shared" si="48"/>
        <v/>
      </c>
      <c r="O299" s="37"/>
      <c r="AF299" s="20">
        <f t="shared" si="46"/>
        <v>292</v>
      </c>
    </row>
    <row r="300" spans="1:32" x14ac:dyDescent="0.2">
      <c r="A300" s="37" t="str">
        <f t="shared" si="49"/>
        <v/>
      </c>
      <c r="B300" s="38" t="str">
        <f t="shared" si="50"/>
        <v/>
      </c>
      <c r="C300" s="30" t="str">
        <f t="shared" si="51"/>
        <v/>
      </c>
      <c r="D300" s="31" t="str">
        <f t="shared" si="47"/>
        <v/>
      </c>
      <c r="E300" s="32" t="str">
        <f t="shared" si="48"/>
        <v/>
      </c>
      <c r="F300" s="32" t="str">
        <f t="shared" si="48"/>
        <v/>
      </c>
      <c r="G300" s="32" t="str">
        <f t="shared" si="48"/>
        <v/>
      </c>
      <c r="H300" s="32" t="str">
        <f t="shared" si="48"/>
        <v/>
      </c>
      <c r="I300" s="32" t="str">
        <f t="shared" si="48"/>
        <v/>
      </c>
      <c r="J300" s="32" t="str">
        <f t="shared" si="48"/>
        <v/>
      </c>
      <c r="K300" s="32" t="str">
        <f t="shared" si="48"/>
        <v/>
      </c>
      <c r="L300" s="32" t="str">
        <f t="shared" si="48"/>
        <v/>
      </c>
      <c r="M300" s="32" t="str">
        <f t="shared" si="48"/>
        <v/>
      </c>
      <c r="N300" s="32" t="str">
        <f t="shared" si="48"/>
        <v/>
      </c>
      <c r="O300" s="37"/>
      <c r="AF300" s="20">
        <f t="shared" si="46"/>
        <v>293</v>
      </c>
    </row>
    <row r="301" spans="1:32" x14ac:dyDescent="0.2">
      <c r="A301" s="37" t="str">
        <f t="shared" si="49"/>
        <v/>
      </c>
      <c r="B301" s="38" t="str">
        <f t="shared" si="50"/>
        <v/>
      </c>
      <c r="C301" s="30" t="str">
        <f t="shared" si="51"/>
        <v/>
      </c>
      <c r="D301" s="31" t="str">
        <f t="shared" si="47"/>
        <v/>
      </c>
      <c r="E301" s="32" t="str">
        <f t="shared" si="48"/>
        <v/>
      </c>
      <c r="F301" s="32" t="str">
        <f t="shared" si="48"/>
        <v/>
      </c>
      <c r="G301" s="32" t="str">
        <f t="shared" si="48"/>
        <v/>
      </c>
      <c r="H301" s="32" t="str">
        <f t="shared" si="48"/>
        <v/>
      </c>
      <c r="I301" s="32" t="str">
        <f t="shared" si="48"/>
        <v/>
      </c>
      <c r="J301" s="32" t="str">
        <f t="shared" si="48"/>
        <v/>
      </c>
      <c r="K301" s="32" t="str">
        <f t="shared" si="48"/>
        <v/>
      </c>
      <c r="L301" s="32" t="str">
        <f t="shared" si="48"/>
        <v/>
      </c>
      <c r="M301" s="32" t="str">
        <f t="shared" si="48"/>
        <v/>
      </c>
      <c r="N301" s="32" t="str">
        <f t="shared" si="48"/>
        <v/>
      </c>
      <c r="O301" s="37"/>
      <c r="AF301" s="20">
        <f t="shared" si="46"/>
        <v>294</v>
      </c>
    </row>
    <row r="302" spans="1:32" x14ac:dyDescent="0.2">
      <c r="A302" s="37" t="str">
        <f t="shared" si="49"/>
        <v/>
      </c>
      <c r="B302" s="38" t="str">
        <f t="shared" si="50"/>
        <v/>
      </c>
      <c r="C302" s="30" t="str">
        <f t="shared" si="51"/>
        <v/>
      </c>
      <c r="D302" s="31" t="str">
        <f t="shared" si="47"/>
        <v/>
      </c>
      <c r="E302" s="32" t="str">
        <f t="shared" si="48"/>
        <v/>
      </c>
      <c r="F302" s="32" t="str">
        <f t="shared" si="48"/>
        <v/>
      </c>
      <c r="G302" s="32" t="str">
        <f t="shared" si="48"/>
        <v/>
      </c>
      <c r="H302" s="32" t="str">
        <f t="shared" si="48"/>
        <v/>
      </c>
      <c r="I302" s="32" t="str">
        <f t="shared" si="48"/>
        <v/>
      </c>
      <c r="J302" s="32" t="str">
        <f t="shared" si="48"/>
        <v/>
      </c>
      <c r="K302" s="32" t="str">
        <f t="shared" si="48"/>
        <v/>
      </c>
      <c r="L302" s="32" t="str">
        <f t="shared" si="48"/>
        <v/>
      </c>
      <c r="M302" s="32" t="str">
        <f t="shared" si="48"/>
        <v/>
      </c>
      <c r="N302" s="32" t="str">
        <f t="shared" si="48"/>
        <v/>
      </c>
      <c r="O302" s="37"/>
      <c r="AF302" s="20">
        <f t="shared" si="46"/>
        <v>295</v>
      </c>
    </row>
    <row r="303" spans="1:32" x14ac:dyDescent="0.2">
      <c r="A303" s="37" t="str">
        <f t="shared" si="49"/>
        <v/>
      </c>
      <c r="B303" s="38" t="str">
        <f t="shared" si="50"/>
        <v/>
      </c>
      <c r="C303" s="30" t="str">
        <f t="shared" si="51"/>
        <v/>
      </c>
      <c r="D303" s="31" t="str">
        <f t="shared" si="47"/>
        <v/>
      </c>
      <c r="E303" s="32" t="str">
        <f t="shared" si="48"/>
        <v/>
      </c>
      <c r="F303" s="32" t="str">
        <f t="shared" si="48"/>
        <v/>
      </c>
      <c r="G303" s="32" t="str">
        <f t="shared" si="48"/>
        <v/>
      </c>
      <c r="H303" s="32" t="str">
        <f t="shared" si="48"/>
        <v/>
      </c>
      <c r="I303" s="32" t="str">
        <f t="shared" si="48"/>
        <v/>
      </c>
      <c r="J303" s="32" t="str">
        <f t="shared" si="48"/>
        <v/>
      </c>
      <c r="K303" s="32" t="str">
        <f t="shared" si="48"/>
        <v/>
      </c>
      <c r="L303" s="32" t="str">
        <f t="shared" si="48"/>
        <v/>
      </c>
      <c r="M303" s="32" t="str">
        <f t="shared" si="48"/>
        <v/>
      </c>
      <c r="N303" s="32" t="str">
        <f t="shared" si="48"/>
        <v/>
      </c>
      <c r="O303" s="37"/>
      <c r="AF303" s="20">
        <f t="shared" si="46"/>
        <v>296</v>
      </c>
    </row>
    <row r="304" spans="1:32" x14ac:dyDescent="0.2">
      <c r="A304" s="37" t="str">
        <f t="shared" si="49"/>
        <v/>
      </c>
      <c r="B304" s="38" t="str">
        <f t="shared" si="50"/>
        <v/>
      </c>
      <c r="C304" s="30" t="str">
        <f t="shared" si="51"/>
        <v/>
      </c>
      <c r="D304" s="31" t="str">
        <f t="shared" si="47"/>
        <v/>
      </c>
      <c r="E304" s="32" t="str">
        <f t="shared" si="48"/>
        <v/>
      </c>
      <c r="F304" s="32" t="str">
        <f t="shared" si="48"/>
        <v/>
      </c>
      <c r="G304" s="32" t="str">
        <f t="shared" si="48"/>
        <v/>
      </c>
      <c r="H304" s="32" t="str">
        <f t="shared" si="48"/>
        <v/>
      </c>
      <c r="I304" s="32" t="str">
        <f t="shared" si="48"/>
        <v/>
      </c>
      <c r="J304" s="32" t="str">
        <f t="shared" si="48"/>
        <v/>
      </c>
      <c r="K304" s="32" t="str">
        <f t="shared" si="48"/>
        <v/>
      </c>
      <c r="L304" s="32" t="str">
        <f t="shared" si="48"/>
        <v/>
      </c>
      <c r="M304" s="32" t="str">
        <f t="shared" si="48"/>
        <v/>
      </c>
      <c r="N304" s="32" t="str">
        <f t="shared" si="48"/>
        <v/>
      </c>
      <c r="O304" s="37"/>
      <c r="AF304" s="20">
        <f t="shared" si="46"/>
        <v>297</v>
      </c>
    </row>
    <row r="305" spans="1:32" x14ac:dyDescent="0.2">
      <c r="A305" s="37" t="str">
        <f t="shared" si="49"/>
        <v/>
      </c>
      <c r="B305" s="38" t="str">
        <f t="shared" si="50"/>
        <v/>
      </c>
      <c r="C305" s="30" t="str">
        <f t="shared" si="51"/>
        <v/>
      </c>
      <c r="D305" s="31" t="str">
        <f t="shared" si="47"/>
        <v/>
      </c>
      <c r="E305" s="32" t="str">
        <f t="shared" si="48"/>
        <v/>
      </c>
      <c r="F305" s="32" t="str">
        <f t="shared" si="48"/>
        <v/>
      </c>
      <c r="G305" s="32" t="str">
        <f t="shared" si="48"/>
        <v/>
      </c>
      <c r="H305" s="32" t="str">
        <f t="shared" si="48"/>
        <v/>
      </c>
      <c r="I305" s="32" t="str">
        <f t="shared" si="48"/>
        <v/>
      </c>
      <c r="J305" s="32" t="str">
        <f t="shared" si="48"/>
        <v/>
      </c>
      <c r="K305" s="32" t="str">
        <f t="shared" si="48"/>
        <v/>
      </c>
      <c r="L305" s="32" t="str">
        <f t="shared" si="48"/>
        <v/>
      </c>
      <c r="M305" s="32" t="str">
        <f t="shared" si="48"/>
        <v/>
      </c>
      <c r="N305" s="32" t="str">
        <f t="shared" si="48"/>
        <v/>
      </c>
      <c r="O305" s="37"/>
      <c r="AF305" s="20">
        <f t="shared" si="46"/>
        <v>298</v>
      </c>
    </row>
    <row r="306" spans="1:32" x14ac:dyDescent="0.2">
      <c r="A306" s="37" t="str">
        <f t="shared" si="49"/>
        <v/>
      </c>
      <c r="B306" s="38" t="str">
        <f t="shared" si="50"/>
        <v/>
      </c>
      <c r="C306" s="30" t="str">
        <f t="shared" si="51"/>
        <v/>
      </c>
      <c r="D306" s="31" t="str">
        <f t="shared" si="47"/>
        <v/>
      </c>
      <c r="E306" s="32" t="str">
        <f t="shared" si="48"/>
        <v/>
      </c>
      <c r="F306" s="32" t="str">
        <f t="shared" si="48"/>
        <v/>
      </c>
      <c r="G306" s="32" t="str">
        <f t="shared" si="48"/>
        <v/>
      </c>
      <c r="H306" s="32" t="str">
        <f t="shared" si="48"/>
        <v/>
      </c>
      <c r="I306" s="32" t="str">
        <f t="shared" si="48"/>
        <v/>
      </c>
      <c r="J306" s="32" t="str">
        <f t="shared" si="48"/>
        <v/>
      </c>
      <c r="K306" s="32" t="str">
        <f t="shared" si="48"/>
        <v/>
      </c>
      <c r="L306" s="32" t="str">
        <f t="shared" si="48"/>
        <v/>
      </c>
      <c r="M306" s="32" t="str">
        <f t="shared" si="48"/>
        <v/>
      </c>
      <c r="N306" s="32" t="str">
        <f t="shared" si="48"/>
        <v/>
      </c>
      <c r="O306" s="37"/>
      <c r="AF306" s="20">
        <f t="shared" si="46"/>
        <v>299</v>
      </c>
    </row>
    <row r="307" spans="1:32" x14ac:dyDescent="0.2">
      <c r="A307" s="37" t="str">
        <f t="shared" si="49"/>
        <v/>
      </c>
      <c r="B307" s="38" t="str">
        <f t="shared" si="50"/>
        <v/>
      </c>
      <c r="C307" s="30" t="str">
        <f t="shared" si="51"/>
        <v/>
      </c>
      <c r="D307" s="31" t="str">
        <f t="shared" si="47"/>
        <v/>
      </c>
      <c r="E307" s="32" t="str">
        <f t="shared" si="48"/>
        <v/>
      </c>
      <c r="F307" s="32" t="str">
        <f t="shared" si="48"/>
        <v/>
      </c>
      <c r="G307" s="32" t="str">
        <f t="shared" si="48"/>
        <v/>
      </c>
      <c r="H307" s="32" t="str">
        <f t="shared" si="48"/>
        <v/>
      </c>
      <c r="I307" s="32" t="str">
        <f t="shared" si="48"/>
        <v/>
      </c>
      <c r="J307" s="32" t="str">
        <f t="shared" si="48"/>
        <v/>
      </c>
      <c r="K307" s="32" t="str">
        <f t="shared" si="48"/>
        <v/>
      </c>
      <c r="L307" s="32" t="str">
        <f t="shared" si="48"/>
        <v/>
      </c>
      <c r="M307" s="32" t="str">
        <f t="shared" si="48"/>
        <v/>
      </c>
      <c r="N307" s="32" t="str">
        <f t="shared" si="48"/>
        <v/>
      </c>
      <c r="O307" s="37"/>
      <c r="AF307" s="20">
        <f t="shared" si="46"/>
        <v>300</v>
      </c>
    </row>
    <row r="308" spans="1:32" x14ac:dyDescent="0.2">
      <c r="A308" s="37" t="str">
        <f t="shared" si="49"/>
        <v/>
      </c>
      <c r="B308" s="38" t="str">
        <f t="shared" si="50"/>
        <v/>
      </c>
      <c r="C308" s="30" t="str">
        <f t="shared" si="51"/>
        <v/>
      </c>
      <c r="D308" s="31" t="str">
        <f t="shared" si="47"/>
        <v/>
      </c>
      <c r="E308" s="32" t="str">
        <f t="shared" si="48"/>
        <v/>
      </c>
      <c r="F308" s="32" t="str">
        <f t="shared" si="48"/>
        <v/>
      </c>
      <c r="G308" s="32" t="str">
        <f t="shared" si="48"/>
        <v/>
      </c>
      <c r="H308" s="32" t="str">
        <f t="shared" si="48"/>
        <v/>
      </c>
      <c r="I308" s="32" t="str">
        <f t="shared" si="48"/>
        <v/>
      </c>
      <c r="J308" s="32" t="str">
        <f t="shared" si="48"/>
        <v/>
      </c>
      <c r="K308" s="32" t="str">
        <f t="shared" si="48"/>
        <v/>
      </c>
      <c r="L308" s="32" t="str">
        <f t="shared" si="48"/>
        <v/>
      </c>
      <c r="M308" s="32" t="str">
        <f t="shared" si="48"/>
        <v/>
      </c>
      <c r="N308" s="32" t="str">
        <f t="shared" si="48"/>
        <v/>
      </c>
      <c r="O308" s="37"/>
      <c r="AF308" s="20">
        <f t="shared" si="46"/>
        <v>301</v>
      </c>
    </row>
    <row r="309" spans="1:32" x14ac:dyDescent="0.2">
      <c r="A309" s="37" t="str">
        <f t="shared" si="49"/>
        <v/>
      </c>
      <c r="B309" s="38" t="str">
        <f t="shared" si="50"/>
        <v/>
      </c>
      <c r="C309" s="30" t="str">
        <f t="shared" si="51"/>
        <v/>
      </c>
      <c r="D309" s="31" t="str">
        <f t="shared" si="47"/>
        <v/>
      </c>
      <c r="E309" s="32" t="str">
        <f t="shared" si="48"/>
        <v/>
      </c>
      <c r="F309" s="32" t="str">
        <f t="shared" si="48"/>
        <v/>
      </c>
      <c r="G309" s="32" t="str">
        <f t="shared" si="48"/>
        <v/>
      </c>
      <c r="H309" s="32" t="str">
        <f t="shared" si="48"/>
        <v/>
      </c>
      <c r="I309" s="32" t="str">
        <f t="shared" si="48"/>
        <v/>
      </c>
      <c r="J309" s="32" t="str">
        <f t="shared" si="48"/>
        <v/>
      </c>
      <c r="K309" s="32" t="str">
        <f t="shared" si="48"/>
        <v/>
      </c>
      <c r="L309" s="32" t="str">
        <f t="shared" si="48"/>
        <v/>
      </c>
      <c r="M309" s="32" t="str">
        <f t="shared" si="48"/>
        <v/>
      </c>
      <c r="N309" s="32" t="str">
        <f t="shared" si="48"/>
        <v/>
      </c>
      <c r="O309" s="37"/>
      <c r="AF309" s="20">
        <f t="shared" si="46"/>
        <v>302</v>
      </c>
    </row>
    <row r="310" spans="1:32" x14ac:dyDescent="0.2">
      <c r="A310" s="37" t="str">
        <f t="shared" si="49"/>
        <v/>
      </c>
      <c r="B310" s="38" t="str">
        <f t="shared" si="50"/>
        <v/>
      </c>
      <c r="C310" s="30" t="str">
        <f t="shared" si="51"/>
        <v/>
      </c>
      <c r="D310" s="31" t="str">
        <f t="shared" si="47"/>
        <v/>
      </c>
      <c r="E310" s="32" t="str">
        <f t="shared" si="48"/>
        <v/>
      </c>
      <c r="F310" s="32" t="str">
        <f t="shared" si="48"/>
        <v/>
      </c>
      <c r="G310" s="32" t="str">
        <f t="shared" si="48"/>
        <v/>
      </c>
      <c r="H310" s="32" t="str">
        <f t="shared" si="48"/>
        <v/>
      </c>
      <c r="I310" s="32" t="str">
        <f t="shared" si="48"/>
        <v/>
      </c>
      <c r="J310" s="32" t="str">
        <f t="shared" si="48"/>
        <v/>
      </c>
      <c r="K310" s="32" t="str">
        <f t="shared" si="48"/>
        <v/>
      </c>
      <c r="L310" s="32" t="str">
        <f t="shared" si="48"/>
        <v/>
      </c>
      <c r="M310" s="32" t="str">
        <f t="shared" si="48"/>
        <v/>
      </c>
      <c r="N310" s="32" t="str">
        <f t="shared" si="48"/>
        <v/>
      </c>
      <c r="O310" s="37"/>
      <c r="AF310" s="20">
        <f t="shared" si="46"/>
        <v>303</v>
      </c>
    </row>
    <row r="311" spans="1:32" x14ac:dyDescent="0.2">
      <c r="A311" s="37" t="str">
        <f t="shared" si="49"/>
        <v/>
      </c>
      <c r="B311" s="38" t="str">
        <f t="shared" si="50"/>
        <v/>
      </c>
      <c r="C311" s="30" t="str">
        <f t="shared" si="51"/>
        <v/>
      </c>
      <c r="D311" s="31" t="str">
        <f t="shared" si="47"/>
        <v/>
      </c>
      <c r="E311" s="32" t="str">
        <f t="shared" si="48"/>
        <v/>
      </c>
      <c r="F311" s="32" t="str">
        <f t="shared" si="48"/>
        <v/>
      </c>
      <c r="G311" s="32" t="str">
        <f t="shared" si="48"/>
        <v/>
      </c>
      <c r="H311" s="32" t="str">
        <f t="shared" si="48"/>
        <v/>
      </c>
      <c r="I311" s="32" t="str">
        <f t="shared" si="48"/>
        <v/>
      </c>
      <c r="J311" s="32" t="str">
        <f t="shared" si="48"/>
        <v/>
      </c>
      <c r="K311" s="32" t="str">
        <f t="shared" si="48"/>
        <v/>
      </c>
      <c r="L311" s="32" t="str">
        <f t="shared" si="48"/>
        <v/>
      </c>
      <c r="M311" s="32" t="str">
        <f t="shared" si="48"/>
        <v/>
      </c>
      <c r="N311" s="32" t="str">
        <f t="shared" si="48"/>
        <v/>
      </c>
      <c r="O311" s="37"/>
      <c r="AF311" s="20">
        <f t="shared" si="46"/>
        <v>304</v>
      </c>
    </row>
    <row r="312" spans="1:32" x14ac:dyDescent="0.2">
      <c r="A312" s="37" t="str">
        <f t="shared" si="49"/>
        <v/>
      </c>
      <c r="B312" s="38" t="str">
        <f t="shared" si="50"/>
        <v/>
      </c>
      <c r="C312" s="30" t="str">
        <f t="shared" si="51"/>
        <v/>
      </c>
      <c r="D312" s="31" t="str">
        <f t="shared" si="47"/>
        <v/>
      </c>
      <c r="E312" s="32" t="str">
        <f t="shared" si="48"/>
        <v/>
      </c>
      <c r="F312" s="32" t="str">
        <f t="shared" si="48"/>
        <v/>
      </c>
      <c r="G312" s="32" t="str">
        <f t="shared" si="48"/>
        <v/>
      </c>
      <c r="H312" s="32" t="str">
        <f t="shared" si="48"/>
        <v/>
      </c>
      <c r="I312" s="32" t="str">
        <f t="shared" si="48"/>
        <v/>
      </c>
      <c r="J312" s="32" t="str">
        <f t="shared" si="48"/>
        <v/>
      </c>
      <c r="K312" s="32" t="str">
        <f t="shared" si="48"/>
        <v/>
      </c>
      <c r="L312" s="32" t="str">
        <f t="shared" si="48"/>
        <v/>
      </c>
      <c r="M312" s="32" t="str">
        <f t="shared" si="48"/>
        <v/>
      </c>
      <c r="N312" s="32" t="str">
        <f t="shared" si="48"/>
        <v/>
      </c>
      <c r="O312" s="37"/>
      <c r="AF312" s="20">
        <f t="shared" si="46"/>
        <v>305</v>
      </c>
    </row>
    <row r="313" spans="1:32" x14ac:dyDescent="0.2">
      <c r="A313" s="37" t="str">
        <f t="shared" si="49"/>
        <v/>
      </c>
      <c r="B313" s="38" t="str">
        <f t="shared" si="50"/>
        <v/>
      </c>
      <c r="C313" s="30" t="str">
        <f t="shared" si="51"/>
        <v/>
      </c>
      <c r="D313" s="31" t="str">
        <f t="shared" si="47"/>
        <v/>
      </c>
      <c r="E313" s="32" t="str">
        <f t="shared" si="48"/>
        <v/>
      </c>
      <c r="F313" s="32" t="str">
        <f t="shared" si="48"/>
        <v/>
      </c>
      <c r="G313" s="32" t="str">
        <f t="shared" si="48"/>
        <v/>
      </c>
      <c r="H313" s="32" t="str">
        <f t="shared" si="48"/>
        <v/>
      </c>
      <c r="I313" s="32" t="str">
        <f t="shared" si="48"/>
        <v/>
      </c>
      <c r="J313" s="32" t="str">
        <f t="shared" si="48"/>
        <v/>
      </c>
      <c r="K313" s="32" t="str">
        <f t="shared" si="48"/>
        <v/>
      </c>
      <c r="L313" s="32" t="str">
        <f t="shared" si="48"/>
        <v/>
      </c>
      <c r="M313" s="32" t="str">
        <f t="shared" si="48"/>
        <v/>
      </c>
      <c r="N313" s="32" t="str">
        <f t="shared" si="48"/>
        <v/>
      </c>
      <c r="O313" s="37"/>
      <c r="AF313" s="20">
        <f t="shared" si="46"/>
        <v>306</v>
      </c>
    </row>
    <row r="314" spans="1:32" x14ac:dyDescent="0.2">
      <c r="A314" s="37" t="str">
        <f t="shared" si="49"/>
        <v/>
      </c>
      <c r="B314" s="38" t="str">
        <f t="shared" si="50"/>
        <v/>
      </c>
      <c r="C314" s="30" t="str">
        <f t="shared" si="51"/>
        <v/>
      </c>
      <c r="D314" s="31" t="str">
        <f t="shared" si="47"/>
        <v/>
      </c>
      <c r="E314" s="32" t="str">
        <f t="shared" ref="E314:N329" si="52">IFERROR(IF(OR(AH$7="(blank)", AH$7="Grand Total", AH$7=""),"",(AH280/HLOOKUP("Grand Total", $AG$7:$AT$1000, $AF280+1, FALSE))), "")</f>
        <v/>
      </c>
      <c r="F314" s="32" t="str">
        <f t="shared" si="52"/>
        <v/>
      </c>
      <c r="G314" s="32" t="str">
        <f t="shared" si="52"/>
        <v/>
      </c>
      <c r="H314" s="32" t="str">
        <f t="shared" si="52"/>
        <v/>
      </c>
      <c r="I314" s="32" t="str">
        <f t="shared" si="52"/>
        <v/>
      </c>
      <c r="J314" s="32" t="str">
        <f t="shared" si="52"/>
        <v/>
      </c>
      <c r="K314" s="32" t="str">
        <f t="shared" si="52"/>
        <v/>
      </c>
      <c r="L314" s="32" t="str">
        <f t="shared" si="52"/>
        <v/>
      </c>
      <c r="M314" s="32" t="str">
        <f t="shared" si="52"/>
        <v/>
      </c>
      <c r="N314" s="32" t="str">
        <f t="shared" si="52"/>
        <v/>
      </c>
      <c r="O314" s="37"/>
      <c r="AF314" s="20">
        <f t="shared" si="46"/>
        <v>307</v>
      </c>
    </row>
    <row r="315" spans="1:32" x14ac:dyDescent="0.2">
      <c r="A315" s="37" t="str">
        <f t="shared" si="49"/>
        <v/>
      </c>
      <c r="B315" s="38" t="str">
        <f t="shared" si="50"/>
        <v/>
      </c>
      <c r="C315" s="30" t="str">
        <f t="shared" si="51"/>
        <v/>
      </c>
      <c r="D315" s="31" t="str">
        <f t="shared" si="47"/>
        <v/>
      </c>
      <c r="E315" s="32" t="str">
        <f t="shared" si="52"/>
        <v/>
      </c>
      <c r="F315" s="32" t="str">
        <f t="shared" si="52"/>
        <v/>
      </c>
      <c r="G315" s="32" t="str">
        <f t="shared" si="52"/>
        <v/>
      </c>
      <c r="H315" s="32" t="str">
        <f t="shared" si="52"/>
        <v/>
      </c>
      <c r="I315" s="32" t="str">
        <f t="shared" si="52"/>
        <v/>
      </c>
      <c r="J315" s="32" t="str">
        <f t="shared" si="52"/>
        <v/>
      </c>
      <c r="K315" s="32" t="str">
        <f t="shared" si="52"/>
        <v/>
      </c>
      <c r="L315" s="32" t="str">
        <f t="shared" si="52"/>
        <v/>
      </c>
      <c r="M315" s="32" t="str">
        <f t="shared" si="52"/>
        <v/>
      </c>
      <c r="N315" s="32" t="str">
        <f t="shared" si="52"/>
        <v/>
      </c>
      <c r="O315" s="37"/>
      <c r="AF315" s="20">
        <f t="shared" si="46"/>
        <v>308</v>
      </c>
    </row>
    <row r="316" spans="1:32" x14ac:dyDescent="0.2">
      <c r="A316" s="37" t="str">
        <f t="shared" si="49"/>
        <v/>
      </c>
      <c r="B316" s="38" t="str">
        <f t="shared" si="50"/>
        <v/>
      </c>
      <c r="C316" s="30" t="str">
        <f t="shared" si="51"/>
        <v/>
      </c>
      <c r="D316" s="31" t="str">
        <f t="shared" si="47"/>
        <v/>
      </c>
      <c r="E316" s="32" t="str">
        <f t="shared" si="52"/>
        <v/>
      </c>
      <c r="F316" s="32" t="str">
        <f t="shared" si="52"/>
        <v/>
      </c>
      <c r="G316" s="32" t="str">
        <f t="shared" si="52"/>
        <v/>
      </c>
      <c r="H316" s="32" t="str">
        <f t="shared" si="52"/>
        <v/>
      </c>
      <c r="I316" s="32" t="str">
        <f t="shared" si="52"/>
        <v/>
      </c>
      <c r="J316" s="32" t="str">
        <f t="shared" si="52"/>
        <v/>
      </c>
      <c r="K316" s="32" t="str">
        <f t="shared" si="52"/>
        <v/>
      </c>
      <c r="L316" s="32" t="str">
        <f t="shared" si="52"/>
        <v/>
      </c>
      <c r="M316" s="32" t="str">
        <f t="shared" si="52"/>
        <v/>
      </c>
      <c r="N316" s="32" t="str">
        <f t="shared" si="52"/>
        <v/>
      </c>
      <c r="O316" s="37"/>
      <c r="AF316" s="20">
        <f t="shared" si="46"/>
        <v>309</v>
      </c>
    </row>
    <row r="317" spans="1:32" x14ac:dyDescent="0.2">
      <c r="A317" s="37" t="str">
        <f t="shared" si="49"/>
        <v/>
      </c>
      <c r="B317" s="38" t="str">
        <f t="shared" si="50"/>
        <v/>
      </c>
      <c r="C317" s="30" t="str">
        <f t="shared" si="51"/>
        <v/>
      </c>
      <c r="D317" s="31" t="str">
        <f t="shared" si="47"/>
        <v/>
      </c>
      <c r="E317" s="32" t="str">
        <f t="shared" si="52"/>
        <v/>
      </c>
      <c r="F317" s="32" t="str">
        <f t="shared" si="52"/>
        <v/>
      </c>
      <c r="G317" s="32" t="str">
        <f t="shared" si="52"/>
        <v/>
      </c>
      <c r="H317" s="32" t="str">
        <f t="shared" si="52"/>
        <v/>
      </c>
      <c r="I317" s="32" t="str">
        <f t="shared" si="52"/>
        <v/>
      </c>
      <c r="J317" s="32" t="str">
        <f t="shared" si="52"/>
        <v/>
      </c>
      <c r="K317" s="32" t="str">
        <f t="shared" si="52"/>
        <v/>
      </c>
      <c r="L317" s="32" t="str">
        <f t="shared" si="52"/>
        <v/>
      </c>
      <c r="M317" s="32" t="str">
        <f t="shared" si="52"/>
        <v/>
      </c>
      <c r="N317" s="32" t="str">
        <f t="shared" si="52"/>
        <v/>
      </c>
      <c r="O317" s="37"/>
      <c r="AF317" s="20">
        <f t="shared" si="46"/>
        <v>310</v>
      </c>
    </row>
    <row r="318" spans="1:32" x14ac:dyDescent="0.2">
      <c r="A318" s="37" t="str">
        <f t="shared" si="49"/>
        <v/>
      </c>
      <c r="B318" s="38" t="str">
        <f t="shared" si="50"/>
        <v/>
      </c>
      <c r="C318" s="30" t="str">
        <f t="shared" si="51"/>
        <v/>
      </c>
      <c r="D318" s="31" t="str">
        <f t="shared" si="47"/>
        <v/>
      </c>
      <c r="E318" s="32" t="str">
        <f t="shared" si="52"/>
        <v/>
      </c>
      <c r="F318" s="32" t="str">
        <f t="shared" si="52"/>
        <v/>
      </c>
      <c r="G318" s="32" t="str">
        <f t="shared" si="52"/>
        <v/>
      </c>
      <c r="H318" s="32" t="str">
        <f t="shared" si="52"/>
        <v/>
      </c>
      <c r="I318" s="32" t="str">
        <f t="shared" si="52"/>
        <v/>
      </c>
      <c r="J318" s="32" t="str">
        <f t="shared" si="52"/>
        <v/>
      </c>
      <c r="K318" s="32" t="str">
        <f t="shared" si="52"/>
        <v/>
      </c>
      <c r="L318" s="32" t="str">
        <f t="shared" si="52"/>
        <v/>
      </c>
      <c r="M318" s="32" t="str">
        <f t="shared" si="52"/>
        <v/>
      </c>
      <c r="N318" s="32" t="str">
        <f t="shared" si="52"/>
        <v/>
      </c>
      <c r="O318" s="37"/>
      <c r="AF318" s="20">
        <f t="shared" si="46"/>
        <v>311</v>
      </c>
    </row>
    <row r="319" spans="1:32" x14ac:dyDescent="0.2">
      <c r="A319" s="37" t="str">
        <f t="shared" si="49"/>
        <v/>
      </c>
      <c r="B319" s="38" t="str">
        <f t="shared" si="50"/>
        <v/>
      </c>
      <c r="C319" s="30" t="str">
        <f t="shared" si="51"/>
        <v/>
      </c>
      <c r="D319" s="31" t="str">
        <f t="shared" si="47"/>
        <v/>
      </c>
      <c r="E319" s="32" t="str">
        <f t="shared" si="52"/>
        <v/>
      </c>
      <c r="F319" s="32" t="str">
        <f t="shared" si="52"/>
        <v/>
      </c>
      <c r="G319" s="32" t="str">
        <f t="shared" si="52"/>
        <v/>
      </c>
      <c r="H319" s="32" t="str">
        <f t="shared" si="52"/>
        <v/>
      </c>
      <c r="I319" s="32" t="str">
        <f t="shared" si="52"/>
        <v/>
      </c>
      <c r="J319" s="32" t="str">
        <f t="shared" si="52"/>
        <v/>
      </c>
      <c r="K319" s="32" t="str">
        <f t="shared" si="52"/>
        <v/>
      </c>
      <c r="L319" s="32" t="str">
        <f t="shared" si="52"/>
        <v/>
      </c>
      <c r="M319" s="32" t="str">
        <f t="shared" si="52"/>
        <v/>
      </c>
      <c r="N319" s="32" t="str">
        <f t="shared" si="52"/>
        <v/>
      </c>
      <c r="O319" s="37"/>
      <c r="AF319" s="20">
        <f t="shared" si="46"/>
        <v>312</v>
      </c>
    </row>
    <row r="320" spans="1:32" x14ac:dyDescent="0.2">
      <c r="A320" s="37" t="str">
        <f t="shared" si="49"/>
        <v/>
      </c>
      <c r="B320" s="38" t="str">
        <f t="shared" si="50"/>
        <v/>
      </c>
      <c r="C320" s="30" t="str">
        <f t="shared" si="51"/>
        <v/>
      </c>
      <c r="D320" s="31" t="str">
        <f t="shared" si="47"/>
        <v/>
      </c>
      <c r="E320" s="32" t="str">
        <f t="shared" si="52"/>
        <v/>
      </c>
      <c r="F320" s="32" t="str">
        <f t="shared" si="52"/>
        <v/>
      </c>
      <c r="G320" s="32" t="str">
        <f t="shared" si="52"/>
        <v/>
      </c>
      <c r="H320" s="32" t="str">
        <f t="shared" si="52"/>
        <v/>
      </c>
      <c r="I320" s="32" t="str">
        <f t="shared" si="52"/>
        <v/>
      </c>
      <c r="J320" s="32" t="str">
        <f t="shared" si="52"/>
        <v/>
      </c>
      <c r="K320" s="32" t="str">
        <f t="shared" si="52"/>
        <v/>
      </c>
      <c r="L320" s="32" t="str">
        <f t="shared" si="52"/>
        <v/>
      </c>
      <c r="M320" s="32" t="str">
        <f t="shared" si="52"/>
        <v/>
      </c>
      <c r="N320" s="32" t="str">
        <f t="shared" si="52"/>
        <v/>
      </c>
      <c r="O320" s="37"/>
      <c r="AF320" s="20">
        <f t="shared" si="46"/>
        <v>313</v>
      </c>
    </row>
    <row r="321" spans="1:32" x14ac:dyDescent="0.2">
      <c r="A321" s="37" t="str">
        <f t="shared" si="49"/>
        <v/>
      </c>
      <c r="B321" s="38" t="str">
        <f t="shared" si="50"/>
        <v/>
      </c>
      <c r="C321" s="30" t="str">
        <f t="shared" si="51"/>
        <v/>
      </c>
      <c r="D321" s="31" t="str">
        <f t="shared" si="47"/>
        <v/>
      </c>
      <c r="E321" s="32" t="str">
        <f t="shared" si="52"/>
        <v/>
      </c>
      <c r="F321" s="32" t="str">
        <f t="shared" si="52"/>
        <v/>
      </c>
      <c r="G321" s="32" t="str">
        <f t="shared" si="52"/>
        <v/>
      </c>
      <c r="H321" s="32" t="str">
        <f t="shared" si="52"/>
        <v/>
      </c>
      <c r="I321" s="32" t="str">
        <f t="shared" si="52"/>
        <v/>
      </c>
      <c r="J321" s="32" t="str">
        <f t="shared" si="52"/>
        <v/>
      </c>
      <c r="K321" s="32" t="str">
        <f t="shared" si="52"/>
        <v/>
      </c>
      <c r="L321" s="32" t="str">
        <f t="shared" si="52"/>
        <v/>
      </c>
      <c r="M321" s="32" t="str">
        <f t="shared" si="52"/>
        <v/>
      </c>
      <c r="N321" s="32" t="str">
        <f t="shared" si="52"/>
        <v/>
      </c>
      <c r="O321" s="37"/>
      <c r="AF321" s="20">
        <f t="shared" si="46"/>
        <v>314</v>
      </c>
    </row>
    <row r="322" spans="1:32" x14ac:dyDescent="0.2">
      <c r="A322" s="37" t="str">
        <f t="shared" si="49"/>
        <v/>
      </c>
      <c r="B322" s="38" t="str">
        <f t="shared" si="50"/>
        <v/>
      </c>
      <c r="C322" s="30" t="str">
        <f t="shared" si="51"/>
        <v/>
      </c>
      <c r="D322" s="31" t="str">
        <f t="shared" si="47"/>
        <v/>
      </c>
      <c r="E322" s="32" t="str">
        <f t="shared" si="52"/>
        <v/>
      </c>
      <c r="F322" s="32" t="str">
        <f t="shared" si="52"/>
        <v/>
      </c>
      <c r="G322" s="32" t="str">
        <f t="shared" si="52"/>
        <v/>
      </c>
      <c r="H322" s="32" t="str">
        <f t="shared" si="52"/>
        <v/>
      </c>
      <c r="I322" s="32" t="str">
        <f t="shared" si="52"/>
        <v/>
      </c>
      <c r="J322" s="32" t="str">
        <f t="shared" si="52"/>
        <v/>
      </c>
      <c r="K322" s="32" t="str">
        <f t="shared" si="52"/>
        <v/>
      </c>
      <c r="L322" s="32" t="str">
        <f t="shared" si="52"/>
        <v/>
      </c>
      <c r="M322" s="32" t="str">
        <f t="shared" si="52"/>
        <v/>
      </c>
      <c r="N322" s="32" t="str">
        <f t="shared" si="52"/>
        <v/>
      </c>
      <c r="O322" s="37"/>
      <c r="AF322" s="20">
        <f t="shared" si="46"/>
        <v>315</v>
      </c>
    </row>
    <row r="323" spans="1:32" x14ac:dyDescent="0.2">
      <c r="A323" s="37" t="str">
        <f t="shared" si="49"/>
        <v/>
      </c>
      <c r="B323" s="38" t="str">
        <f t="shared" si="50"/>
        <v/>
      </c>
      <c r="C323" s="30" t="str">
        <f t="shared" si="51"/>
        <v/>
      </c>
      <c r="D323" s="31" t="str">
        <f t="shared" si="47"/>
        <v/>
      </c>
      <c r="E323" s="32" t="str">
        <f t="shared" si="52"/>
        <v/>
      </c>
      <c r="F323" s="32" t="str">
        <f t="shared" si="52"/>
        <v/>
      </c>
      <c r="G323" s="32" t="str">
        <f t="shared" si="52"/>
        <v/>
      </c>
      <c r="H323" s="32" t="str">
        <f t="shared" si="52"/>
        <v/>
      </c>
      <c r="I323" s="32" t="str">
        <f t="shared" si="52"/>
        <v/>
      </c>
      <c r="J323" s="32" t="str">
        <f t="shared" si="52"/>
        <v/>
      </c>
      <c r="K323" s="32" t="str">
        <f t="shared" si="52"/>
        <v/>
      </c>
      <c r="L323" s="32" t="str">
        <f t="shared" si="52"/>
        <v/>
      </c>
      <c r="M323" s="32" t="str">
        <f t="shared" si="52"/>
        <v/>
      </c>
      <c r="N323" s="32" t="str">
        <f t="shared" si="52"/>
        <v/>
      </c>
      <c r="O323" s="37"/>
      <c r="AF323" s="20">
        <f t="shared" si="46"/>
        <v>316</v>
      </c>
    </row>
    <row r="324" spans="1:32" x14ac:dyDescent="0.2">
      <c r="A324" s="37" t="str">
        <f t="shared" si="49"/>
        <v/>
      </c>
      <c r="B324" s="38" t="str">
        <f t="shared" si="50"/>
        <v/>
      </c>
      <c r="C324" s="30" t="str">
        <f t="shared" si="51"/>
        <v/>
      </c>
      <c r="D324" s="31" t="str">
        <f t="shared" si="47"/>
        <v/>
      </c>
      <c r="E324" s="32" t="str">
        <f t="shared" si="52"/>
        <v/>
      </c>
      <c r="F324" s="32" t="str">
        <f t="shared" si="52"/>
        <v/>
      </c>
      <c r="G324" s="32" t="str">
        <f t="shared" si="52"/>
        <v/>
      </c>
      <c r="H324" s="32" t="str">
        <f t="shared" si="52"/>
        <v/>
      </c>
      <c r="I324" s="32" t="str">
        <f t="shared" si="52"/>
        <v/>
      </c>
      <c r="J324" s="32" t="str">
        <f t="shared" si="52"/>
        <v/>
      </c>
      <c r="K324" s="32" t="str">
        <f t="shared" si="52"/>
        <v/>
      </c>
      <c r="L324" s="32" t="str">
        <f t="shared" si="52"/>
        <v/>
      </c>
      <c r="M324" s="32" t="str">
        <f t="shared" si="52"/>
        <v/>
      </c>
      <c r="N324" s="32" t="str">
        <f t="shared" si="52"/>
        <v/>
      </c>
      <c r="O324" s="37"/>
      <c r="AF324" s="20">
        <f t="shared" si="46"/>
        <v>317</v>
      </c>
    </row>
    <row r="325" spans="1:32" x14ac:dyDescent="0.2">
      <c r="A325" s="37" t="str">
        <f t="shared" si="49"/>
        <v/>
      </c>
      <c r="B325" s="38" t="str">
        <f t="shared" si="50"/>
        <v/>
      </c>
      <c r="C325" s="30" t="str">
        <f t="shared" si="51"/>
        <v/>
      </c>
      <c r="D325" s="31" t="str">
        <f t="shared" si="47"/>
        <v/>
      </c>
      <c r="E325" s="32" t="str">
        <f t="shared" si="52"/>
        <v/>
      </c>
      <c r="F325" s="32" t="str">
        <f t="shared" si="52"/>
        <v/>
      </c>
      <c r="G325" s="32" t="str">
        <f t="shared" si="52"/>
        <v/>
      </c>
      <c r="H325" s="32" t="str">
        <f t="shared" si="52"/>
        <v/>
      </c>
      <c r="I325" s="32" t="str">
        <f t="shared" si="52"/>
        <v/>
      </c>
      <c r="J325" s="32" t="str">
        <f t="shared" si="52"/>
        <v/>
      </c>
      <c r="K325" s="32" t="str">
        <f t="shared" si="52"/>
        <v/>
      </c>
      <c r="L325" s="32" t="str">
        <f t="shared" si="52"/>
        <v/>
      </c>
      <c r="M325" s="32" t="str">
        <f t="shared" si="52"/>
        <v/>
      </c>
      <c r="N325" s="32" t="str">
        <f t="shared" si="52"/>
        <v/>
      </c>
      <c r="O325" s="37"/>
      <c r="AF325" s="20">
        <f t="shared" si="46"/>
        <v>318</v>
      </c>
    </row>
    <row r="326" spans="1:32" x14ac:dyDescent="0.2">
      <c r="A326" s="37" t="str">
        <f t="shared" si="49"/>
        <v/>
      </c>
      <c r="B326" s="38" t="str">
        <f t="shared" si="50"/>
        <v/>
      </c>
      <c r="C326" s="30" t="str">
        <f t="shared" si="51"/>
        <v/>
      </c>
      <c r="D326" s="31" t="str">
        <f t="shared" si="47"/>
        <v/>
      </c>
      <c r="E326" s="32" t="str">
        <f t="shared" si="52"/>
        <v/>
      </c>
      <c r="F326" s="32" t="str">
        <f t="shared" si="52"/>
        <v/>
      </c>
      <c r="G326" s="32" t="str">
        <f t="shared" si="52"/>
        <v/>
      </c>
      <c r="H326" s="32" t="str">
        <f t="shared" si="52"/>
        <v/>
      </c>
      <c r="I326" s="32" t="str">
        <f t="shared" si="52"/>
        <v/>
      </c>
      <c r="J326" s="32" t="str">
        <f t="shared" si="52"/>
        <v/>
      </c>
      <c r="K326" s="32" t="str">
        <f t="shared" si="52"/>
        <v/>
      </c>
      <c r="L326" s="32" t="str">
        <f t="shared" si="52"/>
        <v/>
      </c>
      <c r="M326" s="32" t="str">
        <f t="shared" si="52"/>
        <v/>
      </c>
      <c r="N326" s="32" t="str">
        <f t="shared" si="52"/>
        <v/>
      </c>
      <c r="O326" s="37"/>
      <c r="AF326" s="20">
        <f t="shared" si="46"/>
        <v>319</v>
      </c>
    </row>
    <row r="327" spans="1:32" x14ac:dyDescent="0.2">
      <c r="A327" s="37" t="str">
        <f t="shared" si="49"/>
        <v/>
      </c>
      <c r="B327" s="38" t="str">
        <f t="shared" si="50"/>
        <v/>
      </c>
      <c r="C327" s="30" t="str">
        <f t="shared" si="51"/>
        <v/>
      </c>
      <c r="D327" s="31" t="str">
        <f t="shared" si="47"/>
        <v/>
      </c>
      <c r="E327" s="32" t="str">
        <f t="shared" si="52"/>
        <v/>
      </c>
      <c r="F327" s="32" t="str">
        <f t="shared" si="52"/>
        <v/>
      </c>
      <c r="G327" s="32" t="str">
        <f t="shared" si="52"/>
        <v/>
      </c>
      <c r="H327" s="32" t="str">
        <f t="shared" si="52"/>
        <v/>
      </c>
      <c r="I327" s="32" t="str">
        <f t="shared" si="52"/>
        <v/>
      </c>
      <c r="J327" s="32" t="str">
        <f t="shared" si="52"/>
        <v/>
      </c>
      <c r="K327" s="32" t="str">
        <f t="shared" si="52"/>
        <v/>
      </c>
      <c r="L327" s="32" t="str">
        <f t="shared" si="52"/>
        <v/>
      </c>
      <c r="M327" s="32" t="str">
        <f t="shared" si="52"/>
        <v/>
      </c>
      <c r="N327" s="32" t="str">
        <f t="shared" si="52"/>
        <v/>
      </c>
      <c r="O327" s="37"/>
      <c r="AF327" s="20">
        <f t="shared" si="46"/>
        <v>320</v>
      </c>
    </row>
    <row r="328" spans="1:32" x14ac:dyDescent="0.2">
      <c r="A328" s="37" t="str">
        <f t="shared" si="49"/>
        <v/>
      </c>
      <c r="B328" s="38" t="str">
        <f t="shared" si="50"/>
        <v/>
      </c>
      <c r="C328" s="30" t="str">
        <f t="shared" si="51"/>
        <v/>
      </c>
      <c r="D328" s="31" t="str">
        <f t="shared" si="47"/>
        <v/>
      </c>
      <c r="E328" s="32" t="str">
        <f t="shared" si="52"/>
        <v/>
      </c>
      <c r="F328" s="32" t="str">
        <f t="shared" si="52"/>
        <v/>
      </c>
      <c r="G328" s="32" t="str">
        <f t="shared" si="52"/>
        <v/>
      </c>
      <c r="H328" s="32" t="str">
        <f t="shared" si="52"/>
        <v/>
      </c>
      <c r="I328" s="32" t="str">
        <f t="shared" si="52"/>
        <v/>
      </c>
      <c r="J328" s="32" t="str">
        <f t="shared" si="52"/>
        <v/>
      </c>
      <c r="K328" s="32" t="str">
        <f t="shared" si="52"/>
        <v/>
      </c>
      <c r="L328" s="32" t="str">
        <f t="shared" si="52"/>
        <v/>
      </c>
      <c r="M328" s="32" t="str">
        <f t="shared" si="52"/>
        <v/>
      </c>
      <c r="N328" s="32" t="str">
        <f t="shared" si="52"/>
        <v/>
      </c>
      <c r="O328" s="37"/>
      <c r="AF328" s="20">
        <f t="shared" si="46"/>
        <v>321</v>
      </c>
    </row>
    <row r="329" spans="1:32" x14ac:dyDescent="0.2">
      <c r="A329" s="37" t="str">
        <f t="shared" si="49"/>
        <v/>
      </c>
      <c r="B329" s="38" t="str">
        <f t="shared" si="50"/>
        <v/>
      </c>
      <c r="C329" s="30" t="str">
        <f t="shared" si="51"/>
        <v/>
      </c>
      <c r="D329" s="31" t="str">
        <f t="shared" si="47"/>
        <v/>
      </c>
      <c r="E329" s="32" t="str">
        <f t="shared" si="52"/>
        <v/>
      </c>
      <c r="F329" s="32" t="str">
        <f t="shared" si="52"/>
        <v/>
      </c>
      <c r="G329" s="32" t="str">
        <f t="shared" si="52"/>
        <v/>
      </c>
      <c r="H329" s="32" t="str">
        <f t="shared" si="52"/>
        <v/>
      </c>
      <c r="I329" s="32" t="str">
        <f t="shared" si="52"/>
        <v/>
      </c>
      <c r="J329" s="32" t="str">
        <f t="shared" si="52"/>
        <v/>
      </c>
      <c r="K329" s="32" t="str">
        <f t="shared" si="52"/>
        <v/>
      </c>
      <c r="L329" s="32" t="str">
        <f t="shared" si="52"/>
        <v/>
      </c>
      <c r="M329" s="32" t="str">
        <f t="shared" si="52"/>
        <v/>
      </c>
      <c r="N329" s="32" t="str">
        <f t="shared" si="52"/>
        <v/>
      </c>
      <c r="O329" s="37"/>
      <c r="AF329" s="20">
        <f t="shared" si="46"/>
        <v>322</v>
      </c>
    </row>
    <row r="330" spans="1:32" x14ac:dyDescent="0.2">
      <c r="A330" s="37" t="str">
        <f t="shared" si="49"/>
        <v/>
      </c>
      <c r="B330" s="38" t="str">
        <f t="shared" si="50"/>
        <v/>
      </c>
      <c r="C330" s="30" t="str">
        <f t="shared" si="51"/>
        <v/>
      </c>
      <c r="D330" s="31" t="str">
        <f t="shared" si="47"/>
        <v/>
      </c>
      <c r="E330" s="32" t="str">
        <f t="shared" ref="E330:N345" si="53">IFERROR(IF(OR(AH$7="(blank)", AH$7="Grand Total", AH$7=""),"",(AH296/HLOOKUP("Grand Total", $AG$7:$AT$1000, $AF296+1, FALSE))), "")</f>
        <v/>
      </c>
      <c r="F330" s="32" t="str">
        <f t="shared" si="53"/>
        <v/>
      </c>
      <c r="G330" s="32" t="str">
        <f t="shared" si="53"/>
        <v/>
      </c>
      <c r="H330" s="32" t="str">
        <f t="shared" si="53"/>
        <v/>
      </c>
      <c r="I330" s="32" t="str">
        <f t="shared" si="53"/>
        <v/>
      </c>
      <c r="J330" s="32" t="str">
        <f t="shared" si="53"/>
        <v/>
      </c>
      <c r="K330" s="32" t="str">
        <f t="shared" si="53"/>
        <v/>
      </c>
      <c r="L330" s="32" t="str">
        <f t="shared" si="53"/>
        <v/>
      </c>
      <c r="M330" s="32" t="str">
        <f t="shared" si="53"/>
        <v/>
      </c>
      <c r="N330" s="32" t="str">
        <f t="shared" si="53"/>
        <v/>
      </c>
      <c r="O330" s="37"/>
      <c r="AF330" s="20">
        <f t="shared" si="46"/>
        <v>323</v>
      </c>
    </row>
    <row r="331" spans="1:32" x14ac:dyDescent="0.2">
      <c r="A331" s="37" t="str">
        <f t="shared" si="49"/>
        <v/>
      </c>
      <c r="B331" s="38" t="str">
        <f t="shared" si="50"/>
        <v/>
      </c>
      <c r="C331" s="30" t="str">
        <f t="shared" si="51"/>
        <v/>
      </c>
      <c r="D331" s="31" t="str">
        <f t="shared" si="47"/>
        <v/>
      </c>
      <c r="E331" s="32" t="str">
        <f t="shared" si="53"/>
        <v/>
      </c>
      <c r="F331" s="32" t="str">
        <f t="shared" si="53"/>
        <v/>
      </c>
      <c r="G331" s="32" t="str">
        <f t="shared" si="53"/>
        <v/>
      </c>
      <c r="H331" s="32" t="str">
        <f t="shared" si="53"/>
        <v/>
      </c>
      <c r="I331" s="32" t="str">
        <f t="shared" si="53"/>
        <v/>
      </c>
      <c r="J331" s="32" t="str">
        <f t="shared" si="53"/>
        <v/>
      </c>
      <c r="K331" s="32" t="str">
        <f t="shared" si="53"/>
        <v/>
      </c>
      <c r="L331" s="32" t="str">
        <f t="shared" si="53"/>
        <v/>
      </c>
      <c r="M331" s="32" t="str">
        <f t="shared" si="53"/>
        <v/>
      </c>
      <c r="N331" s="32" t="str">
        <f t="shared" si="53"/>
        <v/>
      </c>
      <c r="O331" s="37"/>
      <c r="AF331" s="20">
        <f t="shared" si="46"/>
        <v>324</v>
      </c>
    </row>
    <row r="332" spans="1:32" x14ac:dyDescent="0.2">
      <c r="A332" s="37" t="str">
        <f t="shared" si="49"/>
        <v/>
      </c>
      <c r="B332" s="38" t="str">
        <f t="shared" si="50"/>
        <v/>
      </c>
      <c r="C332" s="30" t="str">
        <f t="shared" si="51"/>
        <v/>
      </c>
      <c r="D332" s="31" t="str">
        <f t="shared" si="47"/>
        <v/>
      </c>
      <c r="E332" s="32" t="str">
        <f t="shared" si="53"/>
        <v/>
      </c>
      <c r="F332" s="32" t="str">
        <f t="shared" si="53"/>
        <v/>
      </c>
      <c r="G332" s="32" t="str">
        <f t="shared" si="53"/>
        <v/>
      </c>
      <c r="H332" s="32" t="str">
        <f t="shared" si="53"/>
        <v/>
      </c>
      <c r="I332" s="32" t="str">
        <f t="shared" si="53"/>
        <v/>
      </c>
      <c r="J332" s="32" t="str">
        <f t="shared" si="53"/>
        <v/>
      </c>
      <c r="K332" s="32" t="str">
        <f t="shared" si="53"/>
        <v/>
      </c>
      <c r="L332" s="32" t="str">
        <f t="shared" si="53"/>
        <v/>
      </c>
      <c r="M332" s="32" t="str">
        <f t="shared" si="53"/>
        <v/>
      </c>
      <c r="N332" s="32" t="str">
        <f t="shared" si="53"/>
        <v/>
      </c>
      <c r="O332" s="37"/>
      <c r="AF332" s="20">
        <f t="shared" si="46"/>
        <v>325</v>
      </c>
    </row>
    <row r="333" spans="1:32" x14ac:dyDescent="0.2">
      <c r="A333" s="37" t="str">
        <f t="shared" si="49"/>
        <v/>
      </c>
      <c r="B333" s="38" t="str">
        <f t="shared" si="50"/>
        <v/>
      </c>
      <c r="C333" s="30" t="str">
        <f t="shared" si="51"/>
        <v/>
      </c>
      <c r="D333" s="31" t="str">
        <f t="shared" si="47"/>
        <v/>
      </c>
      <c r="E333" s="32" t="str">
        <f t="shared" si="53"/>
        <v/>
      </c>
      <c r="F333" s="32" t="str">
        <f t="shared" si="53"/>
        <v/>
      </c>
      <c r="G333" s="32" t="str">
        <f t="shared" si="53"/>
        <v/>
      </c>
      <c r="H333" s="32" t="str">
        <f t="shared" si="53"/>
        <v/>
      </c>
      <c r="I333" s="32" t="str">
        <f t="shared" si="53"/>
        <v/>
      </c>
      <c r="J333" s="32" t="str">
        <f t="shared" si="53"/>
        <v/>
      </c>
      <c r="K333" s="32" t="str">
        <f t="shared" si="53"/>
        <v/>
      </c>
      <c r="L333" s="32" t="str">
        <f t="shared" si="53"/>
        <v/>
      </c>
      <c r="M333" s="32" t="str">
        <f t="shared" si="53"/>
        <v/>
      </c>
      <c r="N333" s="32" t="str">
        <f t="shared" si="53"/>
        <v/>
      </c>
      <c r="O333" s="37"/>
      <c r="AF333" s="20">
        <f t="shared" si="46"/>
        <v>326</v>
      </c>
    </row>
    <row r="334" spans="1:32" x14ac:dyDescent="0.2">
      <c r="A334" s="37" t="str">
        <f t="shared" si="49"/>
        <v/>
      </c>
      <c r="B334" s="38" t="str">
        <f t="shared" si="50"/>
        <v/>
      </c>
      <c r="C334" s="30" t="str">
        <f t="shared" si="51"/>
        <v/>
      </c>
      <c r="D334" s="31" t="str">
        <f t="shared" si="47"/>
        <v/>
      </c>
      <c r="E334" s="32" t="str">
        <f t="shared" si="53"/>
        <v/>
      </c>
      <c r="F334" s="32" t="str">
        <f t="shared" si="53"/>
        <v/>
      </c>
      <c r="G334" s="32" t="str">
        <f t="shared" si="53"/>
        <v/>
      </c>
      <c r="H334" s="32" t="str">
        <f t="shared" si="53"/>
        <v/>
      </c>
      <c r="I334" s="32" t="str">
        <f t="shared" si="53"/>
        <v/>
      </c>
      <c r="J334" s="32" t="str">
        <f t="shared" si="53"/>
        <v/>
      </c>
      <c r="K334" s="32" t="str">
        <f t="shared" si="53"/>
        <v/>
      </c>
      <c r="L334" s="32" t="str">
        <f t="shared" si="53"/>
        <v/>
      </c>
      <c r="M334" s="32" t="str">
        <f t="shared" si="53"/>
        <v/>
      </c>
      <c r="N334" s="32" t="str">
        <f t="shared" si="53"/>
        <v/>
      </c>
      <c r="O334" s="37"/>
      <c r="AF334" s="20">
        <f t="shared" si="46"/>
        <v>327</v>
      </c>
    </row>
    <row r="335" spans="1:32" x14ac:dyDescent="0.2">
      <c r="A335" s="37" t="str">
        <f t="shared" si="49"/>
        <v/>
      </c>
      <c r="B335" s="38" t="str">
        <f t="shared" si="50"/>
        <v/>
      </c>
      <c r="C335" s="30" t="str">
        <f t="shared" si="51"/>
        <v/>
      </c>
      <c r="D335" s="31" t="str">
        <f t="shared" si="47"/>
        <v/>
      </c>
      <c r="E335" s="32" t="str">
        <f t="shared" si="53"/>
        <v/>
      </c>
      <c r="F335" s="32" t="str">
        <f t="shared" si="53"/>
        <v/>
      </c>
      <c r="G335" s="32" t="str">
        <f t="shared" si="53"/>
        <v/>
      </c>
      <c r="H335" s="32" t="str">
        <f t="shared" si="53"/>
        <v/>
      </c>
      <c r="I335" s="32" t="str">
        <f t="shared" si="53"/>
        <v/>
      </c>
      <c r="J335" s="32" t="str">
        <f t="shared" si="53"/>
        <v/>
      </c>
      <c r="K335" s="32" t="str">
        <f t="shared" si="53"/>
        <v/>
      </c>
      <c r="L335" s="32" t="str">
        <f t="shared" si="53"/>
        <v/>
      </c>
      <c r="M335" s="32" t="str">
        <f t="shared" si="53"/>
        <v/>
      </c>
      <c r="N335" s="32" t="str">
        <f t="shared" si="53"/>
        <v/>
      </c>
      <c r="O335" s="37"/>
      <c r="AF335" s="20">
        <f t="shared" si="46"/>
        <v>328</v>
      </c>
    </row>
    <row r="336" spans="1:32" x14ac:dyDescent="0.2">
      <c r="A336" s="37" t="str">
        <f t="shared" si="49"/>
        <v/>
      </c>
      <c r="B336" s="38" t="str">
        <f t="shared" si="50"/>
        <v/>
      </c>
      <c r="C336" s="30" t="str">
        <f t="shared" si="51"/>
        <v/>
      </c>
      <c r="D336" s="31" t="str">
        <f t="shared" si="47"/>
        <v/>
      </c>
      <c r="E336" s="32" t="str">
        <f t="shared" si="53"/>
        <v/>
      </c>
      <c r="F336" s="32" t="str">
        <f t="shared" si="53"/>
        <v/>
      </c>
      <c r="G336" s="32" t="str">
        <f t="shared" si="53"/>
        <v/>
      </c>
      <c r="H336" s="32" t="str">
        <f t="shared" si="53"/>
        <v/>
      </c>
      <c r="I336" s="32" t="str">
        <f t="shared" si="53"/>
        <v/>
      </c>
      <c r="J336" s="32" t="str">
        <f t="shared" si="53"/>
        <v/>
      </c>
      <c r="K336" s="32" t="str">
        <f t="shared" si="53"/>
        <v/>
      </c>
      <c r="L336" s="32" t="str">
        <f t="shared" si="53"/>
        <v/>
      </c>
      <c r="M336" s="32" t="str">
        <f t="shared" si="53"/>
        <v/>
      </c>
      <c r="N336" s="32" t="str">
        <f t="shared" si="53"/>
        <v/>
      </c>
      <c r="O336" s="37"/>
      <c r="AF336" s="20">
        <f t="shared" si="46"/>
        <v>329</v>
      </c>
    </row>
    <row r="337" spans="1:32" x14ac:dyDescent="0.2">
      <c r="A337" s="37" t="str">
        <f t="shared" si="49"/>
        <v/>
      </c>
      <c r="B337" s="38" t="str">
        <f t="shared" si="50"/>
        <v/>
      </c>
      <c r="C337" s="30" t="str">
        <f t="shared" si="51"/>
        <v/>
      </c>
      <c r="D337" s="31" t="str">
        <f t="shared" si="47"/>
        <v/>
      </c>
      <c r="E337" s="32" t="str">
        <f t="shared" si="53"/>
        <v/>
      </c>
      <c r="F337" s="32" t="str">
        <f t="shared" si="53"/>
        <v/>
      </c>
      <c r="G337" s="32" t="str">
        <f t="shared" si="53"/>
        <v/>
      </c>
      <c r="H337" s="32" t="str">
        <f t="shared" si="53"/>
        <v/>
      </c>
      <c r="I337" s="32" t="str">
        <f t="shared" si="53"/>
        <v/>
      </c>
      <c r="J337" s="32" t="str">
        <f t="shared" si="53"/>
        <v/>
      </c>
      <c r="K337" s="32" t="str">
        <f t="shared" si="53"/>
        <v/>
      </c>
      <c r="L337" s="32" t="str">
        <f t="shared" si="53"/>
        <v/>
      </c>
      <c r="M337" s="32" t="str">
        <f t="shared" si="53"/>
        <v/>
      </c>
      <c r="N337" s="32" t="str">
        <f t="shared" si="53"/>
        <v/>
      </c>
      <c r="O337" s="37"/>
      <c r="AF337" s="20">
        <f t="shared" si="46"/>
        <v>330</v>
      </c>
    </row>
    <row r="338" spans="1:32" x14ac:dyDescent="0.2">
      <c r="A338" s="37" t="str">
        <f t="shared" si="49"/>
        <v/>
      </c>
      <c r="B338" s="38" t="str">
        <f t="shared" si="50"/>
        <v/>
      </c>
      <c r="C338" s="30" t="str">
        <f t="shared" si="51"/>
        <v/>
      </c>
      <c r="D338" s="31" t="str">
        <f t="shared" si="47"/>
        <v/>
      </c>
      <c r="E338" s="32" t="str">
        <f t="shared" si="53"/>
        <v/>
      </c>
      <c r="F338" s="32" t="str">
        <f t="shared" si="53"/>
        <v/>
      </c>
      <c r="G338" s="32" t="str">
        <f t="shared" si="53"/>
        <v/>
      </c>
      <c r="H338" s="32" t="str">
        <f t="shared" si="53"/>
        <v/>
      </c>
      <c r="I338" s="32" t="str">
        <f t="shared" si="53"/>
        <v/>
      </c>
      <c r="J338" s="32" t="str">
        <f t="shared" si="53"/>
        <v/>
      </c>
      <c r="K338" s="32" t="str">
        <f t="shared" si="53"/>
        <v/>
      </c>
      <c r="L338" s="32" t="str">
        <f t="shared" si="53"/>
        <v/>
      </c>
      <c r="M338" s="32" t="str">
        <f t="shared" si="53"/>
        <v/>
      </c>
      <c r="N338" s="32" t="str">
        <f t="shared" si="53"/>
        <v/>
      </c>
      <c r="O338" s="37"/>
      <c r="AF338" s="20">
        <f t="shared" si="46"/>
        <v>331</v>
      </c>
    </row>
    <row r="339" spans="1:32" x14ac:dyDescent="0.2">
      <c r="A339" s="37" t="str">
        <f t="shared" si="49"/>
        <v/>
      </c>
      <c r="B339" s="38" t="str">
        <f t="shared" si="50"/>
        <v/>
      </c>
      <c r="C339" s="30" t="str">
        <f t="shared" si="51"/>
        <v/>
      </c>
      <c r="D339" s="31" t="str">
        <f t="shared" si="47"/>
        <v/>
      </c>
      <c r="E339" s="32" t="str">
        <f t="shared" si="53"/>
        <v/>
      </c>
      <c r="F339" s="32" t="str">
        <f t="shared" si="53"/>
        <v/>
      </c>
      <c r="G339" s="32" t="str">
        <f t="shared" si="53"/>
        <v/>
      </c>
      <c r="H339" s="32" t="str">
        <f t="shared" si="53"/>
        <v/>
      </c>
      <c r="I339" s="32" t="str">
        <f t="shared" si="53"/>
        <v/>
      </c>
      <c r="J339" s="32" t="str">
        <f t="shared" si="53"/>
        <v/>
      </c>
      <c r="K339" s="32" t="str">
        <f t="shared" si="53"/>
        <v/>
      </c>
      <c r="L339" s="32" t="str">
        <f t="shared" si="53"/>
        <v/>
      </c>
      <c r="M339" s="32" t="str">
        <f t="shared" si="53"/>
        <v/>
      </c>
      <c r="N339" s="32" t="str">
        <f t="shared" si="53"/>
        <v/>
      </c>
      <c r="O339" s="37"/>
      <c r="AF339" s="20">
        <f t="shared" si="46"/>
        <v>332</v>
      </c>
    </row>
    <row r="340" spans="1:32" x14ac:dyDescent="0.2">
      <c r="A340" s="37" t="str">
        <f t="shared" si="49"/>
        <v/>
      </c>
      <c r="B340" s="38" t="str">
        <f t="shared" si="50"/>
        <v/>
      </c>
      <c r="C340" s="30" t="str">
        <f t="shared" si="51"/>
        <v/>
      </c>
      <c r="D340" s="31" t="str">
        <f t="shared" si="47"/>
        <v/>
      </c>
      <c r="E340" s="32" t="str">
        <f t="shared" si="53"/>
        <v/>
      </c>
      <c r="F340" s="32" t="str">
        <f t="shared" si="53"/>
        <v/>
      </c>
      <c r="G340" s="32" t="str">
        <f t="shared" si="53"/>
        <v/>
      </c>
      <c r="H340" s="32" t="str">
        <f t="shared" si="53"/>
        <v/>
      </c>
      <c r="I340" s="32" t="str">
        <f t="shared" si="53"/>
        <v/>
      </c>
      <c r="J340" s="32" t="str">
        <f t="shared" si="53"/>
        <v/>
      </c>
      <c r="K340" s="32" t="str">
        <f t="shared" si="53"/>
        <v/>
      </c>
      <c r="L340" s="32" t="str">
        <f t="shared" si="53"/>
        <v/>
      </c>
      <c r="M340" s="32" t="str">
        <f t="shared" si="53"/>
        <v/>
      </c>
      <c r="N340" s="32" t="str">
        <f t="shared" si="53"/>
        <v/>
      </c>
      <c r="O340" s="37"/>
      <c r="AF340" s="20">
        <f t="shared" si="46"/>
        <v>333</v>
      </c>
    </row>
    <row r="341" spans="1:32" x14ac:dyDescent="0.2">
      <c r="A341" s="37" t="str">
        <f t="shared" si="49"/>
        <v/>
      </c>
      <c r="B341" s="38" t="str">
        <f t="shared" si="50"/>
        <v/>
      </c>
      <c r="C341" s="30" t="str">
        <f t="shared" si="51"/>
        <v/>
      </c>
      <c r="D341" s="31" t="str">
        <f t="shared" si="47"/>
        <v/>
      </c>
      <c r="E341" s="32" t="str">
        <f t="shared" si="53"/>
        <v/>
      </c>
      <c r="F341" s="32" t="str">
        <f t="shared" si="53"/>
        <v/>
      </c>
      <c r="G341" s="32" t="str">
        <f t="shared" si="53"/>
        <v/>
      </c>
      <c r="H341" s="32" t="str">
        <f t="shared" si="53"/>
        <v/>
      </c>
      <c r="I341" s="32" t="str">
        <f t="shared" si="53"/>
        <v/>
      </c>
      <c r="J341" s="32" t="str">
        <f t="shared" si="53"/>
        <v/>
      </c>
      <c r="K341" s="32" t="str">
        <f t="shared" si="53"/>
        <v/>
      </c>
      <c r="L341" s="32" t="str">
        <f t="shared" si="53"/>
        <v/>
      </c>
      <c r="M341" s="32" t="str">
        <f t="shared" si="53"/>
        <v/>
      </c>
      <c r="N341" s="32" t="str">
        <f t="shared" si="53"/>
        <v/>
      </c>
      <c r="O341" s="37"/>
      <c r="AF341" s="20">
        <f t="shared" si="46"/>
        <v>334</v>
      </c>
    </row>
    <row r="342" spans="1:32" x14ac:dyDescent="0.2">
      <c r="A342" s="37" t="str">
        <f t="shared" si="49"/>
        <v/>
      </c>
      <c r="B342" s="38" t="str">
        <f t="shared" si="50"/>
        <v/>
      </c>
      <c r="C342" s="30" t="str">
        <f t="shared" si="51"/>
        <v/>
      </c>
      <c r="D342" s="31" t="str">
        <f t="shared" si="47"/>
        <v/>
      </c>
      <c r="E342" s="32" t="str">
        <f t="shared" si="53"/>
        <v/>
      </c>
      <c r="F342" s="32" t="str">
        <f t="shared" si="53"/>
        <v/>
      </c>
      <c r="G342" s="32" t="str">
        <f t="shared" si="53"/>
        <v/>
      </c>
      <c r="H342" s="32" t="str">
        <f t="shared" si="53"/>
        <v/>
      </c>
      <c r="I342" s="32" t="str">
        <f t="shared" si="53"/>
        <v/>
      </c>
      <c r="J342" s="32" t="str">
        <f t="shared" si="53"/>
        <v/>
      </c>
      <c r="K342" s="32" t="str">
        <f t="shared" si="53"/>
        <v/>
      </c>
      <c r="L342" s="32" t="str">
        <f t="shared" si="53"/>
        <v/>
      </c>
      <c r="M342" s="32" t="str">
        <f t="shared" si="53"/>
        <v/>
      </c>
      <c r="N342" s="32" t="str">
        <f t="shared" si="53"/>
        <v/>
      </c>
      <c r="O342" s="37"/>
      <c r="AF342" s="20">
        <f t="shared" si="46"/>
        <v>335</v>
      </c>
    </row>
    <row r="343" spans="1:32" x14ac:dyDescent="0.2">
      <c r="A343" s="37" t="str">
        <f t="shared" si="49"/>
        <v/>
      </c>
      <c r="B343" s="38" t="str">
        <f t="shared" si="50"/>
        <v/>
      </c>
      <c r="C343" s="30" t="str">
        <f t="shared" si="51"/>
        <v/>
      </c>
      <c r="D343" s="31" t="str">
        <f t="shared" si="47"/>
        <v/>
      </c>
      <c r="E343" s="32" t="str">
        <f t="shared" si="53"/>
        <v/>
      </c>
      <c r="F343" s="32" t="str">
        <f t="shared" si="53"/>
        <v/>
      </c>
      <c r="G343" s="32" t="str">
        <f t="shared" si="53"/>
        <v/>
      </c>
      <c r="H343" s="32" t="str">
        <f t="shared" si="53"/>
        <v/>
      </c>
      <c r="I343" s="32" t="str">
        <f t="shared" si="53"/>
        <v/>
      </c>
      <c r="J343" s="32" t="str">
        <f t="shared" si="53"/>
        <v/>
      </c>
      <c r="K343" s="32" t="str">
        <f t="shared" si="53"/>
        <v/>
      </c>
      <c r="L343" s="32" t="str">
        <f t="shared" si="53"/>
        <v/>
      </c>
      <c r="M343" s="32" t="str">
        <f t="shared" si="53"/>
        <v/>
      </c>
      <c r="N343" s="32" t="str">
        <f t="shared" si="53"/>
        <v/>
      </c>
      <c r="O343" s="37"/>
      <c r="AF343" s="20">
        <f t="shared" si="46"/>
        <v>336</v>
      </c>
    </row>
    <row r="344" spans="1:32" x14ac:dyDescent="0.2">
      <c r="A344" s="37" t="str">
        <f t="shared" si="49"/>
        <v/>
      </c>
      <c r="B344" s="38" t="str">
        <f t="shared" si="50"/>
        <v/>
      </c>
      <c r="C344" s="30" t="str">
        <f t="shared" si="51"/>
        <v/>
      </c>
      <c r="D344" s="31" t="str">
        <f t="shared" si="47"/>
        <v/>
      </c>
      <c r="E344" s="32" t="str">
        <f t="shared" si="53"/>
        <v/>
      </c>
      <c r="F344" s="32" t="str">
        <f t="shared" si="53"/>
        <v/>
      </c>
      <c r="G344" s="32" t="str">
        <f t="shared" si="53"/>
        <v/>
      </c>
      <c r="H344" s="32" t="str">
        <f t="shared" si="53"/>
        <v/>
      </c>
      <c r="I344" s="32" t="str">
        <f t="shared" si="53"/>
        <v/>
      </c>
      <c r="J344" s="32" t="str">
        <f t="shared" si="53"/>
        <v/>
      </c>
      <c r="K344" s="32" t="str">
        <f t="shared" si="53"/>
        <v/>
      </c>
      <c r="L344" s="32" t="str">
        <f t="shared" si="53"/>
        <v/>
      </c>
      <c r="M344" s="32" t="str">
        <f t="shared" si="53"/>
        <v/>
      </c>
      <c r="N344" s="32" t="str">
        <f t="shared" si="53"/>
        <v/>
      </c>
      <c r="O344" s="37"/>
      <c r="AF344" s="20">
        <f t="shared" si="46"/>
        <v>337</v>
      </c>
    </row>
    <row r="345" spans="1:32" x14ac:dyDescent="0.2">
      <c r="A345" s="37" t="str">
        <f t="shared" si="49"/>
        <v/>
      </c>
      <c r="B345" s="38" t="str">
        <f t="shared" si="50"/>
        <v/>
      </c>
      <c r="C345" s="30" t="str">
        <f t="shared" si="51"/>
        <v/>
      </c>
      <c r="D345" s="31" t="str">
        <f t="shared" si="47"/>
        <v/>
      </c>
      <c r="E345" s="32" t="str">
        <f t="shared" si="53"/>
        <v/>
      </c>
      <c r="F345" s="32" t="str">
        <f t="shared" si="53"/>
        <v/>
      </c>
      <c r="G345" s="32" t="str">
        <f t="shared" si="53"/>
        <v/>
      </c>
      <c r="H345" s="32" t="str">
        <f t="shared" si="53"/>
        <v/>
      </c>
      <c r="I345" s="32" t="str">
        <f t="shared" si="53"/>
        <v/>
      </c>
      <c r="J345" s="32" t="str">
        <f t="shared" si="53"/>
        <v/>
      </c>
      <c r="K345" s="32" t="str">
        <f t="shared" si="53"/>
        <v/>
      </c>
      <c r="L345" s="32" t="str">
        <f t="shared" si="53"/>
        <v/>
      </c>
      <c r="M345" s="32" t="str">
        <f t="shared" si="53"/>
        <v/>
      </c>
      <c r="N345" s="32" t="str">
        <f t="shared" si="53"/>
        <v/>
      </c>
      <c r="O345" s="37"/>
      <c r="AF345" s="20">
        <f t="shared" si="46"/>
        <v>338</v>
      </c>
    </row>
    <row r="346" spans="1:32" x14ac:dyDescent="0.2">
      <c r="A346" s="37" t="str">
        <f t="shared" si="49"/>
        <v/>
      </c>
      <c r="B346" s="38" t="str">
        <f t="shared" si="50"/>
        <v/>
      </c>
      <c r="C346" s="30" t="str">
        <f t="shared" si="51"/>
        <v/>
      </c>
      <c r="D346" s="31" t="str">
        <f t="shared" si="47"/>
        <v/>
      </c>
      <c r="E346" s="32" t="str">
        <f t="shared" ref="E346:N361" si="54">IFERROR(IF(OR(AH$7="(blank)", AH$7="Grand Total", AH$7=""),"",(AH312/HLOOKUP("Grand Total", $AG$7:$AT$1000, $AF312+1, FALSE))), "")</f>
        <v/>
      </c>
      <c r="F346" s="32" t="str">
        <f t="shared" si="54"/>
        <v/>
      </c>
      <c r="G346" s="32" t="str">
        <f t="shared" si="54"/>
        <v/>
      </c>
      <c r="H346" s="32" t="str">
        <f t="shared" si="54"/>
        <v/>
      </c>
      <c r="I346" s="32" t="str">
        <f t="shared" si="54"/>
        <v/>
      </c>
      <c r="J346" s="32" t="str">
        <f t="shared" si="54"/>
        <v/>
      </c>
      <c r="K346" s="32" t="str">
        <f t="shared" si="54"/>
        <v/>
      </c>
      <c r="L346" s="32" t="str">
        <f t="shared" si="54"/>
        <v/>
      </c>
      <c r="M346" s="32" t="str">
        <f t="shared" si="54"/>
        <v/>
      </c>
      <c r="N346" s="32" t="str">
        <f t="shared" si="54"/>
        <v/>
      </c>
      <c r="O346" s="37"/>
      <c r="AF346" s="20">
        <f t="shared" si="46"/>
        <v>339</v>
      </c>
    </row>
    <row r="347" spans="1:32" x14ac:dyDescent="0.2">
      <c r="A347" s="37" t="str">
        <f t="shared" si="49"/>
        <v/>
      </c>
      <c r="B347" s="38" t="str">
        <f t="shared" si="50"/>
        <v/>
      </c>
      <c r="C347" s="30" t="str">
        <f t="shared" si="51"/>
        <v/>
      </c>
      <c r="D347" s="31" t="str">
        <f t="shared" si="47"/>
        <v/>
      </c>
      <c r="E347" s="32" t="str">
        <f t="shared" si="54"/>
        <v/>
      </c>
      <c r="F347" s="32" t="str">
        <f t="shared" si="54"/>
        <v/>
      </c>
      <c r="G347" s="32" t="str">
        <f t="shared" si="54"/>
        <v/>
      </c>
      <c r="H347" s="32" t="str">
        <f t="shared" si="54"/>
        <v/>
      </c>
      <c r="I347" s="32" t="str">
        <f t="shared" si="54"/>
        <v/>
      </c>
      <c r="J347" s="32" t="str">
        <f t="shared" si="54"/>
        <v/>
      </c>
      <c r="K347" s="32" t="str">
        <f t="shared" si="54"/>
        <v/>
      </c>
      <c r="L347" s="32" t="str">
        <f t="shared" si="54"/>
        <v/>
      </c>
      <c r="M347" s="32" t="str">
        <f t="shared" si="54"/>
        <v/>
      </c>
      <c r="N347" s="32" t="str">
        <f t="shared" si="54"/>
        <v/>
      </c>
      <c r="O347" s="37"/>
      <c r="AF347" s="20">
        <f t="shared" si="46"/>
        <v>340</v>
      </c>
    </row>
    <row r="348" spans="1:32" x14ac:dyDescent="0.2">
      <c r="A348" s="37" t="str">
        <f t="shared" si="49"/>
        <v/>
      </c>
      <c r="B348" s="38" t="str">
        <f t="shared" si="50"/>
        <v/>
      </c>
      <c r="C348" s="30" t="str">
        <f t="shared" si="51"/>
        <v/>
      </c>
      <c r="D348" s="31" t="str">
        <f t="shared" si="47"/>
        <v/>
      </c>
      <c r="E348" s="32" t="str">
        <f t="shared" si="54"/>
        <v/>
      </c>
      <c r="F348" s="32" t="str">
        <f t="shared" si="54"/>
        <v/>
      </c>
      <c r="G348" s="32" t="str">
        <f t="shared" si="54"/>
        <v/>
      </c>
      <c r="H348" s="32" t="str">
        <f t="shared" si="54"/>
        <v/>
      </c>
      <c r="I348" s="32" t="str">
        <f t="shared" si="54"/>
        <v/>
      </c>
      <c r="J348" s="32" t="str">
        <f t="shared" si="54"/>
        <v/>
      </c>
      <c r="K348" s="32" t="str">
        <f t="shared" si="54"/>
        <v/>
      </c>
      <c r="L348" s="32" t="str">
        <f t="shared" si="54"/>
        <v/>
      </c>
      <c r="M348" s="32" t="str">
        <f t="shared" si="54"/>
        <v/>
      </c>
      <c r="N348" s="32" t="str">
        <f t="shared" si="54"/>
        <v/>
      </c>
      <c r="O348" s="37"/>
      <c r="AF348" s="20">
        <f t="shared" si="46"/>
        <v>341</v>
      </c>
    </row>
    <row r="349" spans="1:32" x14ac:dyDescent="0.2">
      <c r="A349" s="37" t="str">
        <f t="shared" si="49"/>
        <v/>
      </c>
      <c r="B349" s="38" t="str">
        <f t="shared" si="50"/>
        <v/>
      </c>
      <c r="C349" s="30" t="str">
        <f t="shared" si="51"/>
        <v/>
      </c>
      <c r="D349" s="31" t="str">
        <f t="shared" si="47"/>
        <v/>
      </c>
      <c r="E349" s="32" t="str">
        <f t="shared" si="54"/>
        <v/>
      </c>
      <c r="F349" s="32" t="str">
        <f t="shared" si="54"/>
        <v/>
      </c>
      <c r="G349" s="32" t="str">
        <f t="shared" si="54"/>
        <v/>
      </c>
      <c r="H349" s="32" t="str">
        <f t="shared" si="54"/>
        <v/>
      </c>
      <c r="I349" s="32" t="str">
        <f t="shared" si="54"/>
        <v/>
      </c>
      <c r="J349" s="32" t="str">
        <f t="shared" si="54"/>
        <v/>
      </c>
      <c r="K349" s="32" t="str">
        <f t="shared" si="54"/>
        <v/>
      </c>
      <c r="L349" s="32" t="str">
        <f t="shared" si="54"/>
        <v/>
      </c>
      <c r="M349" s="32" t="str">
        <f t="shared" si="54"/>
        <v/>
      </c>
      <c r="N349" s="32" t="str">
        <f t="shared" si="54"/>
        <v/>
      </c>
      <c r="O349" s="37"/>
      <c r="AF349" s="20">
        <f t="shared" ref="AF349:AF412" si="55">AF348+1</f>
        <v>342</v>
      </c>
    </row>
    <row r="350" spans="1:32" x14ac:dyDescent="0.2">
      <c r="A350" s="37" t="str">
        <f t="shared" si="49"/>
        <v/>
      </c>
      <c r="B350" s="38" t="str">
        <f t="shared" si="50"/>
        <v/>
      </c>
      <c r="C350" s="30" t="str">
        <f t="shared" si="51"/>
        <v/>
      </c>
      <c r="D350" s="31" t="str">
        <f t="shared" si="47"/>
        <v/>
      </c>
      <c r="E350" s="32" t="str">
        <f t="shared" si="54"/>
        <v/>
      </c>
      <c r="F350" s="32" t="str">
        <f t="shared" si="54"/>
        <v/>
      </c>
      <c r="G350" s="32" t="str">
        <f t="shared" si="54"/>
        <v/>
      </c>
      <c r="H350" s="32" t="str">
        <f t="shared" si="54"/>
        <v/>
      </c>
      <c r="I350" s="32" t="str">
        <f t="shared" si="54"/>
        <v/>
      </c>
      <c r="J350" s="32" t="str">
        <f t="shared" si="54"/>
        <v/>
      </c>
      <c r="K350" s="32" t="str">
        <f t="shared" si="54"/>
        <v/>
      </c>
      <c r="L350" s="32" t="str">
        <f t="shared" si="54"/>
        <v/>
      </c>
      <c r="M350" s="32" t="str">
        <f t="shared" si="54"/>
        <v/>
      </c>
      <c r="N350" s="32" t="str">
        <f t="shared" si="54"/>
        <v/>
      </c>
      <c r="O350" s="37"/>
      <c r="AF350" s="20">
        <f t="shared" si="55"/>
        <v>343</v>
      </c>
    </row>
    <row r="351" spans="1:32" x14ac:dyDescent="0.2">
      <c r="A351" s="37" t="str">
        <f t="shared" si="49"/>
        <v/>
      </c>
      <c r="B351" s="38" t="str">
        <f t="shared" si="50"/>
        <v/>
      </c>
      <c r="C351" s="30" t="str">
        <f t="shared" si="51"/>
        <v/>
      </c>
      <c r="D351" s="31" t="str">
        <f t="shared" si="47"/>
        <v/>
      </c>
      <c r="E351" s="32" t="str">
        <f t="shared" si="54"/>
        <v/>
      </c>
      <c r="F351" s="32" t="str">
        <f t="shared" si="54"/>
        <v/>
      </c>
      <c r="G351" s="32" t="str">
        <f t="shared" si="54"/>
        <v/>
      </c>
      <c r="H351" s="32" t="str">
        <f t="shared" si="54"/>
        <v/>
      </c>
      <c r="I351" s="32" t="str">
        <f t="shared" si="54"/>
        <v/>
      </c>
      <c r="J351" s="32" t="str">
        <f t="shared" si="54"/>
        <v/>
      </c>
      <c r="K351" s="32" t="str">
        <f t="shared" si="54"/>
        <v/>
      </c>
      <c r="L351" s="32" t="str">
        <f t="shared" si="54"/>
        <v/>
      </c>
      <c r="M351" s="32" t="str">
        <f t="shared" si="54"/>
        <v/>
      </c>
      <c r="N351" s="32" t="str">
        <f t="shared" si="54"/>
        <v/>
      </c>
      <c r="O351" s="37"/>
      <c r="AF351" s="20">
        <f t="shared" si="55"/>
        <v>344</v>
      </c>
    </row>
    <row r="352" spans="1:32" x14ac:dyDescent="0.2">
      <c r="A352" s="37" t="str">
        <f t="shared" si="49"/>
        <v/>
      </c>
      <c r="B352" s="38" t="str">
        <f t="shared" si="50"/>
        <v/>
      </c>
      <c r="C352" s="30" t="str">
        <f t="shared" si="51"/>
        <v/>
      </c>
      <c r="D352" s="31" t="str">
        <f t="shared" si="47"/>
        <v/>
      </c>
      <c r="E352" s="32" t="str">
        <f t="shared" si="54"/>
        <v/>
      </c>
      <c r="F352" s="32" t="str">
        <f t="shared" si="54"/>
        <v/>
      </c>
      <c r="G352" s="32" t="str">
        <f t="shared" si="54"/>
        <v/>
      </c>
      <c r="H352" s="32" t="str">
        <f t="shared" si="54"/>
        <v/>
      </c>
      <c r="I352" s="32" t="str">
        <f t="shared" si="54"/>
        <v/>
      </c>
      <c r="J352" s="32" t="str">
        <f t="shared" si="54"/>
        <v/>
      </c>
      <c r="K352" s="32" t="str">
        <f t="shared" si="54"/>
        <v/>
      </c>
      <c r="L352" s="32" t="str">
        <f t="shared" si="54"/>
        <v/>
      </c>
      <c r="M352" s="32" t="str">
        <f t="shared" si="54"/>
        <v/>
      </c>
      <c r="N352" s="32" t="str">
        <f t="shared" si="54"/>
        <v/>
      </c>
      <c r="O352" s="37"/>
      <c r="AF352" s="20">
        <f t="shared" si="55"/>
        <v>345</v>
      </c>
    </row>
    <row r="353" spans="1:32" x14ac:dyDescent="0.2">
      <c r="A353" s="37" t="str">
        <f t="shared" si="49"/>
        <v/>
      </c>
      <c r="B353" s="38" t="str">
        <f t="shared" si="50"/>
        <v/>
      </c>
      <c r="C353" s="30" t="str">
        <f t="shared" si="51"/>
        <v/>
      </c>
      <c r="D353" s="31" t="str">
        <f t="shared" si="47"/>
        <v/>
      </c>
      <c r="E353" s="32" t="str">
        <f t="shared" si="54"/>
        <v/>
      </c>
      <c r="F353" s="32" t="str">
        <f t="shared" si="54"/>
        <v/>
      </c>
      <c r="G353" s="32" t="str">
        <f t="shared" si="54"/>
        <v/>
      </c>
      <c r="H353" s="32" t="str">
        <f t="shared" si="54"/>
        <v/>
      </c>
      <c r="I353" s="32" t="str">
        <f t="shared" si="54"/>
        <v/>
      </c>
      <c r="J353" s="32" t="str">
        <f t="shared" si="54"/>
        <v/>
      </c>
      <c r="K353" s="32" t="str">
        <f t="shared" si="54"/>
        <v/>
      </c>
      <c r="L353" s="32" t="str">
        <f t="shared" si="54"/>
        <v/>
      </c>
      <c r="M353" s="32" t="str">
        <f t="shared" si="54"/>
        <v/>
      </c>
      <c r="N353" s="32" t="str">
        <f t="shared" si="54"/>
        <v/>
      </c>
      <c r="O353" s="37"/>
      <c r="AF353" s="20">
        <f t="shared" si="55"/>
        <v>346</v>
      </c>
    </row>
    <row r="354" spans="1:32" x14ac:dyDescent="0.2">
      <c r="A354" s="37" t="str">
        <f t="shared" si="49"/>
        <v/>
      </c>
      <c r="B354" s="38" t="str">
        <f t="shared" si="50"/>
        <v/>
      </c>
      <c r="C354" s="30" t="str">
        <f t="shared" si="51"/>
        <v/>
      </c>
      <c r="D354" s="31" t="str">
        <f t="shared" si="47"/>
        <v/>
      </c>
      <c r="E354" s="32" t="str">
        <f t="shared" si="54"/>
        <v/>
      </c>
      <c r="F354" s="32" t="str">
        <f t="shared" si="54"/>
        <v/>
      </c>
      <c r="G354" s="32" t="str">
        <f t="shared" si="54"/>
        <v/>
      </c>
      <c r="H354" s="32" t="str">
        <f t="shared" si="54"/>
        <v/>
      </c>
      <c r="I354" s="32" t="str">
        <f t="shared" si="54"/>
        <v/>
      </c>
      <c r="J354" s="32" t="str">
        <f t="shared" si="54"/>
        <v/>
      </c>
      <c r="K354" s="32" t="str">
        <f t="shared" si="54"/>
        <v/>
      </c>
      <c r="L354" s="32" t="str">
        <f t="shared" si="54"/>
        <v/>
      </c>
      <c r="M354" s="32" t="str">
        <f t="shared" si="54"/>
        <v/>
      </c>
      <c r="N354" s="32" t="str">
        <f t="shared" si="54"/>
        <v/>
      </c>
      <c r="O354" s="37"/>
      <c r="AF354" s="20">
        <f t="shared" si="55"/>
        <v>347</v>
      </c>
    </row>
    <row r="355" spans="1:32" x14ac:dyDescent="0.2">
      <c r="A355" s="37" t="str">
        <f t="shared" si="49"/>
        <v/>
      </c>
      <c r="B355" s="38" t="str">
        <f t="shared" si="50"/>
        <v/>
      </c>
      <c r="C355" s="30" t="str">
        <f t="shared" si="51"/>
        <v/>
      </c>
      <c r="D355" s="31" t="str">
        <f t="shared" si="47"/>
        <v/>
      </c>
      <c r="E355" s="32" t="str">
        <f t="shared" si="54"/>
        <v/>
      </c>
      <c r="F355" s="32" t="str">
        <f t="shared" si="54"/>
        <v/>
      </c>
      <c r="G355" s="32" t="str">
        <f t="shared" si="54"/>
        <v/>
      </c>
      <c r="H355" s="32" t="str">
        <f t="shared" si="54"/>
        <v/>
      </c>
      <c r="I355" s="32" t="str">
        <f t="shared" si="54"/>
        <v/>
      </c>
      <c r="J355" s="32" t="str">
        <f t="shared" si="54"/>
        <v/>
      </c>
      <c r="K355" s="32" t="str">
        <f t="shared" si="54"/>
        <v/>
      </c>
      <c r="L355" s="32" t="str">
        <f t="shared" si="54"/>
        <v/>
      </c>
      <c r="M355" s="32" t="str">
        <f t="shared" si="54"/>
        <v/>
      </c>
      <c r="N355" s="32" t="str">
        <f t="shared" si="54"/>
        <v/>
      </c>
      <c r="O355" s="37"/>
      <c r="AF355" s="20">
        <f t="shared" si="55"/>
        <v>348</v>
      </c>
    </row>
    <row r="356" spans="1:32" x14ac:dyDescent="0.2">
      <c r="A356" s="37" t="str">
        <f t="shared" si="49"/>
        <v/>
      </c>
      <c r="B356" s="38" t="str">
        <f t="shared" si="50"/>
        <v/>
      </c>
      <c r="C356" s="30" t="str">
        <f t="shared" si="51"/>
        <v/>
      </c>
      <c r="D356" s="31" t="str">
        <f t="shared" si="47"/>
        <v/>
      </c>
      <c r="E356" s="32" t="str">
        <f t="shared" si="54"/>
        <v/>
      </c>
      <c r="F356" s="32" t="str">
        <f t="shared" si="54"/>
        <v/>
      </c>
      <c r="G356" s="32" t="str">
        <f t="shared" si="54"/>
        <v/>
      </c>
      <c r="H356" s="32" t="str">
        <f t="shared" si="54"/>
        <v/>
      </c>
      <c r="I356" s="32" t="str">
        <f t="shared" si="54"/>
        <v/>
      </c>
      <c r="J356" s="32" t="str">
        <f t="shared" si="54"/>
        <v/>
      </c>
      <c r="K356" s="32" t="str">
        <f t="shared" si="54"/>
        <v/>
      </c>
      <c r="L356" s="32" t="str">
        <f t="shared" si="54"/>
        <v/>
      </c>
      <c r="M356" s="32" t="str">
        <f t="shared" si="54"/>
        <v/>
      </c>
      <c r="N356" s="32" t="str">
        <f t="shared" si="54"/>
        <v/>
      </c>
      <c r="O356" s="37"/>
      <c r="AF356" s="20">
        <f t="shared" si="55"/>
        <v>349</v>
      </c>
    </row>
    <row r="357" spans="1:32" x14ac:dyDescent="0.2">
      <c r="A357" s="37" t="str">
        <f t="shared" si="49"/>
        <v/>
      </c>
      <c r="B357" s="38" t="str">
        <f t="shared" si="50"/>
        <v/>
      </c>
      <c r="C357" s="30" t="str">
        <f t="shared" si="51"/>
        <v/>
      </c>
      <c r="D357" s="31" t="str">
        <f t="shared" si="47"/>
        <v/>
      </c>
      <c r="E357" s="32" t="str">
        <f t="shared" si="54"/>
        <v/>
      </c>
      <c r="F357" s="32" t="str">
        <f t="shared" si="54"/>
        <v/>
      </c>
      <c r="G357" s="32" t="str">
        <f t="shared" si="54"/>
        <v/>
      </c>
      <c r="H357" s="32" t="str">
        <f t="shared" si="54"/>
        <v/>
      </c>
      <c r="I357" s="32" t="str">
        <f t="shared" si="54"/>
        <v/>
      </c>
      <c r="J357" s="32" t="str">
        <f t="shared" si="54"/>
        <v/>
      </c>
      <c r="K357" s="32" t="str">
        <f t="shared" si="54"/>
        <v/>
      </c>
      <c r="L357" s="32" t="str">
        <f t="shared" si="54"/>
        <v/>
      </c>
      <c r="M357" s="32" t="str">
        <f t="shared" si="54"/>
        <v/>
      </c>
      <c r="N357" s="32" t="str">
        <f t="shared" si="54"/>
        <v/>
      </c>
      <c r="O357" s="37"/>
      <c r="AF357" s="20">
        <f t="shared" si="55"/>
        <v>350</v>
      </c>
    </row>
    <row r="358" spans="1:32" x14ac:dyDescent="0.2">
      <c r="A358" s="37" t="str">
        <f t="shared" si="49"/>
        <v/>
      </c>
      <c r="B358" s="38" t="str">
        <f t="shared" si="50"/>
        <v/>
      </c>
      <c r="C358" s="30" t="str">
        <f t="shared" si="51"/>
        <v/>
      </c>
      <c r="D358" s="31" t="str">
        <f t="shared" si="47"/>
        <v/>
      </c>
      <c r="E358" s="32" t="str">
        <f t="shared" si="54"/>
        <v/>
      </c>
      <c r="F358" s="32" t="str">
        <f t="shared" si="54"/>
        <v/>
      </c>
      <c r="G358" s="32" t="str">
        <f t="shared" si="54"/>
        <v/>
      </c>
      <c r="H358" s="32" t="str">
        <f t="shared" si="54"/>
        <v/>
      </c>
      <c r="I358" s="32" t="str">
        <f t="shared" si="54"/>
        <v/>
      </c>
      <c r="J358" s="32" t="str">
        <f t="shared" si="54"/>
        <v/>
      </c>
      <c r="K358" s="32" t="str">
        <f t="shared" si="54"/>
        <v/>
      </c>
      <c r="L358" s="32" t="str">
        <f t="shared" si="54"/>
        <v/>
      </c>
      <c r="M358" s="32" t="str">
        <f t="shared" si="54"/>
        <v/>
      </c>
      <c r="N358" s="32" t="str">
        <f t="shared" si="54"/>
        <v/>
      </c>
      <c r="O358" s="37"/>
      <c r="AF358" s="20">
        <f t="shared" si="55"/>
        <v>351</v>
      </c>
    </row>
    <row r="359" spans="1:32" x14ac:dyDescent="0.2">
      <c r="A359" s="37" t="str">
        <f t="shared" si="49"/>
        <v/>
      </c>
      <c r="B359" s="38" t="str">
        <f t="shared" si="50"/>
        <v/>
      </c>
      <c r="C359" s="30" t="str">
        <f t="shared" si="51"/>
        <v/>
      </c>
      <c r="D359" s="31" t="str">
        <f t="shared" si="47"/>
        <v/>
      </c>
      <c r="E359" s="32" t="str">
        <f t="shared" si="54"/>
        <v/>
      </c>
      <c r="F359" s="32" t="str">
        <f t="shared" si="54"/>
        <v/>
      </c>
      <c r="G359" s="32" t="str">
        <f t="shared" si="54"/>
        <v/>
      </c>
      <c r="H359" s="32" t="str">
        <f t="shared" si="54"/>
        <v/>
      </c>
      <c r="I359" s="32" t="str">
        <f t="shared" si="54"/>
        <v/>
      </c>
      <c r="J359" s="32" t="str">
        <f t="shared" si="54"/>
        <v/>
      </c>
      <c r="K359" s="32" t="str">
        <f t="shared" si="54"/>
        <v/>
      </c>
      <c r="L359" s="32" t="str">
        <f t="shared" si="54"/>
        <v/>
      </c>
      <c r="M359" s="32" t="str">
        <f t="shared" si="54"/>
        <v/>
      </c>
      <c r="N359" s="32" t="str">
        <f t="shared" si="54"/>
        <v/>
      </c>
      <c r="O359" s="37"/>
      <c r="AF359" s="20">
        <f t="shared" si="55"/>
        <v>352</v>
      </c>
    </row>
    <row r="360" spans="1:32" x14ac:dyDescent="0.2">
      <c r="A360" s="37" t="str">
        <f t="shared" si="49"/>
        <v/>
      </c>
      <c r="B360" s="38" t="str">
        <f t="shared" si="50"/>
        <v/>
      </c>
      <c r="C360" s="30" t="str">
        <f t="shared" si="51"/>
        <v/>
      </c>
      <c r="D360" s="31" t="str">
        <f t="shared" si="47"/>
        <v/>
      </c>
      <c r="E360" s="32" t="str">
        <f t="shared" si="54"/>
        <v/>
      </c>
      <c r="F360" s="32" t="str">
        <f t="shared" si="54"/>
        <v/>
      </c>
      <c r="G360" s="32" t="str">
        <f t="shared" si="54"/>
        <v/>
      </c>
      <c r="H360" s="32" t="str">
        <f t="shared" si="54"/>
        <v/>
      </c>
      <c r="I360" s="32" t="str">
        <f t="shared" si="54"/>
        <v/>
      </c>
      <c r="J360" s="32" t="str">
        <f t="shared" si="54"/>
        <v/>
      </c>
      <c r="K360" s="32" t="str">
        <f t="shared" si="54"/>
        <v/>
      </c>
      <c r="L360" s="32" t="str">
        <f t="shared" si="54"/>
        <v/>
      </c>
      <c r="M360" s="32" t="str">
        <f t="shared" si="54"/>
        <v/>
      </c>
      <c r="N360" s="32" t="str">
        <f t="shared" si="54"/>
        <v/>
      </c>
      <c r="O360" s="37"/>
      <c r="AF360" s="20">
        <f t="shared" si="55"/>
        <v>353</v>
      </c>
    </row>
    <row r="361" spans="1:32" x14ac:dyDescent="0.2">
      <c r="A361" s="37" t="str">
        <f t="shared" si="49"/>
        <v/>
      </c>
      <c r="B361" s="38" t="str">
        <f t="shared" si="50"/>
        <v/>
      </c>
      <c r="C361" s="30" t="str">
        <f t="shared" si="51"/>
        <v/>
      </c>
      <c r="D361" s="31" t="str">
        <f t="shared" si="47"/>
        <v/>
      </c>
      <c r="E361" s="32" t="str">
        <f t="shared" si="54"/>
        <v/>
      </c>
      <c r="F361" s="32" t="str">
        <f t="shared" si="54"/>
        <v/>
      </c>
      <c r="G361" s="32" t="str">
        <f t="shared" si="54"/>
        <v/>
      </c>
      <c r="H361" s="32" t="str">
        <f t="shared" si="54"/>
        <v/>
      </c>
      <c r="I361" s="32" t="str">
        <f t="shared" si="54"/>
        <v/>
      </c>
      <c r="J361" s="32" t="str">
        <f t="shared" si="54"/>
        <v/>
      </c>
      <c r="K361" s="32" t="str">
        <f t="shared" si="54"/>
        <v/>
      </c>
      <c r="L361" s="32" t="str">
        <f t="shared" si="54"/>
        <v/>
      </c>
      <c r="M361" s="32" t="str">
        <f t="shared" si="54"/>
        <v/>
      </c>
      <c r="N361" s="32" t="str">
        <f t="shared" si="54"/>
        <v/>
      </c>
      <c r="O361" s="37"/>
      <c r="AF361" s="20">
        <f t="shared" si="55"/>
        <v>354</v>
      </c>
    </row>
    <row r="362" spans="1:32" x14ac:dyDescent="0.2">
      <c r="A362" s="37" t="str">
        <f t="shared" si="49"/>
        <v/>
      </c>
      <c r="B362" s="38" t="str">
        <f t="shared" si="50"/>
        <v/>
      </c>
      <c r="C362" s="30" t="str">
        <f t="shared" si="51"/>
        <v/>
      </c>
      <c r="D362" s="31" t="str">
        <f t="shared" ref="D362:D425" si="56">IF(OR(C362="(blank)",C362=""),"",(HLOOKUP("Grand Total",$AG$7:$AT$1000,AF328+1,FALSE)))</f>
        <v/>
      </c>
      <c r="E362" s="32" t="str">
        <f t="shared" ref="E362:N377" si="57">IFERROR(IF(OR(AH$7="(blank)", AH$7="Grand Total", AH$7=""),"",(AH328/HLOOKUP("Grand Total", $AG$7:$AT$1000, $AF328+1, FALSE))), "")</f>
        <v/>
      </c>
      <c r="F362" s="32" t="str">
        <f t="shared" si="57"/>
        <v/>
      </c>
      <c r="G362" s="32" t="str">
        <f t="shared" si="57"/>
        <v/>
      </c>
      <c r="H362" s="32" t="str">
        <f t="shared" si="57"/>
        <v/>
      </c>
      <c r="I362" s="32" t="str">
        <f t="shared" si="57"/>
        <v/>
      </c>
      <c r="J362" s="32" t="str">
        <f t="shared" si="57"/>
        <v/>
      </c>
      <c r="K362" s="32" t="str">
        <f t="shared" si="57"/>
        <v/>
      </c>
      <c r="L362" s="32" t="str">
        <f t="shared" si="57"/>
        <v/>
      </c>
      <c r="M362" s="32" t="str">
        <f t="shared" si="57"/>
        <v/>
      </c>
      <c r="N362" s="32" t="str">
        <f t="shared" si="57"/>
        <v/>
      </c>
      <c r="O362" s="37"/>
      <c r="AF362" s="20">
        <f t="shared" si="55"/>
        <v>355</v>
      </c>
    </row>
    <row r="363" spans="1:32" x14ac:dyDescent="0.2">
      <c r="A363" s="37" t="str">
        <f t="shared" ref="A363:A426" si="58">IF(OR(C363="",C363="(blank)"),"",(_xlfn.CONCAT(TEXT((HLOOKUP($A$37,$E$37:$N$1000,ROW()-36,FALSE)-HLOOKUP($A$37,$E$37:$N$38,2,FALSE))*100,"0.0"),"pp")))</f>
        <v/>
      </c>
      <c r="B363" s="38" t="str">
        <f t="shared" ref="B363:B426" si="59">IF(OR(C363="",C363="(blank)"), "", _xlfn.CONCAT(TEXT(HLOOKUP($A$37, $E$37:$N$1000, ROW()-36, FALSE)/ HLOOKUP($A$37, $E$37:$N$38, 2, FALSE), "0.0"), "x"))</f>
        <v/>
      </c>
      <c r="C363" s="30" t="str">
        <f t="shared" ref="C363:C426" si="60">IF(OR(AG329="",AG329="(blank)"), "", AG329)</f>
        <v/>
      </c>
      <c r="D363" s="31" t="str">
        <f t="shared" si="56"/>
        <v/>
      </c>
      <c r="E363" s="32" t="str">
        <f t="shared" si="57"/>
        <v/>
      </c>
      <c r="F363" s="32" t="str">
        <f t="shared" si="57"/>
        <v/>
      </c>
      <c r="G363" s="32" t="str">
        <f t="shared" si="57"/>
        <v/>
      </c>
      <c r="H363" s="32" t="str">
        <f t="shared" si="57"/>
        <v/>
      </c>
      <c r="I363" s="32" t="str">
        <f t="shared" si="57"/>
        <v/>
      </c>
      <c r="J363" s="32" t="str">
        <f t="shared" si="57"/>
        <v/>
      </c>
      <c r="K363" s="32" t="str">
        <f t="shared" si="57"/>
        <v/>
      </c>
      <c r="L363" s="32" t="str">
        <f t="shared" si="57"/>
        <v/>
      </c>
      <c r="M363" s="32" t="str">
        <f t="shared" si="57"/>
        <v/>
      </c>
      <c r="N363" s="32" t="str">
        <f t="shared" si="57"/>
        <v/>
      </c>
      <c r="O363" s="37"/>
      <c r="AF363" s="20">
        <f t="shared" si="55"/>
        <v>356</v>
      </c>
    </row>
    <row r="364" spans="1:32" x14ac:dyDescent="0.2">
      <c r="A364" s="37" t="str">
        <f t="shared" si="58"/>
        <v/>
      </c>
      <c r="B364" s="38" t="str">
        <f t="shared" si="59"/>
        <v/>
      </c>
      <c r="C364" s="30" t="str">
        <f t="shared" si="60"/>
        <v/>
      </c>
      <c r="D364" s="31" t="str">
        <f t="shared" si="56"/>
        <v/>
      </c>
      <c r="E364" s="32" t="str">
        <f t="shared" si="57"/>
        <v/>
      </c>
      <c r="F364" s="32" t="str">
        <f t="shared" si="57"/>
        <v/>
      </c>
      <c r="G364" s="32" t="str">
        <f t="shared" si="57"/>
        <v/>
      </c>
      <c r="H364" s="32" t="str">
        <f t="shared" si="57"/>
        <v/>
      </c>
      <c r="I364" s="32" t="str">
        <f t="shared" si="57"/>
        <v/>
      </c>
      <c r="J364" s="32" t="str">
        <f t="shared" si="57"/>
        <v/>
      </c>
      <c r="K364" s="32" t="str">
        <f t="shared" si="57"/>
        <v/>
      </c>
      <c r="L364" s="32" t="str">
        <f t="shared" si="57"/>
        <v/>
      </c>
      <c r="M364" s="32" t="str">
        <f t="shared" si="57"/>
        <v/>
      </c>
      <c r="N364" s="32" t="str">
        <f t="shared" si="57"/>
        <v/>
      </c>
      <c r="O364" s="37"/>
      <c r="AF364" s="20">
        <f t="shared" si="55"/>
        <v>357</v>
      </c>
    </row>
    <row r="365" spans="1:32" x14ac:dyDescent="0.2">
      <c r="A365" s="37" t="str">
        <f t="shared" si="58"/>
        <v/>
      </c>
      <c r="B365" s="38" t="str">
        <f t="shared" si="59"/>
        <v/>
      </c>
      <c r="C365" s="30" t="str">
        <f t="shared" si="60"/>
        <v/>
      </c>
      <c r="D365" s="31" t="str">
        <f t="shared" si="56"/>
        <v/>
      </c>
      <c r="E365" s="32" t="str">
        <f t="shared" si="57"/>
        <v/>
      </c>
      <c r="F365" s="32" t="str">
        <f t="shared" si="57"/>
        <v/>
      </c>
      <c r="G365" s="32" t="str">
        <f t="shared" si="57"/>
        <v/>
      </c>
      <c r="H365" s="32" t="str">
        <f t="shared" si="57"/>
        <v/>
      </c>
      <c r="I365" s="32" t="str">
        <f t="shared" si="57"/>
        <v/>
      </c>
      <c r="J365" s="32" t="str">
        <f t="shared" si="57"/>
        <v/>
      </c>
      <c r="K365" s="32" t="str">
        <f t="shared" si="57"/>
        <v/>
      </c>
      <c r="L365" s="32" t="str">
        <f t="shared" si="57"/>
        <v/>
      </c>
      <c r="M365" s="32" t="str">
        <f t="shared" si="57"/>
        <v/>
      </c>
      <c r="N365" s="32" t="str">
        <f t="shared" si="57"/>
        <v/>
      </c>
      <c r="O365" s="37"/>
      <c r="AF365" s="20">
        <f t="shared" si="55"/>
        <v>358</v>
      </c>
    </row>
    <row r="366" spans="1:32" x14ac:dyDescent="0.2">
      <c r="A366" s="37" t="str">
        <f t="shared" si="58"/>
        <v/>
      </c>
      <c r="B366" s="38" t="str">
        <f t="shared" si="59"/>
        <v/>
      </c>
      <c r="C366" s="30" t="str">
        <f t="shared" si="60"/>
        <v/>
      </c>
      <c r="D366" s="31" t="str">
        <f t="shared" si="56"/>
        <v/>
      </c>
      <c r="E366" s="32" t="str">
        <f t="shared" si="57"/>
        <v/>
      </c>
      <c r="F366" s="32" t="str">
        <f t="shared" si="57"/>
        <v/>
      </c>
      <c r="G366" s="32" t="str">
        <f t="shared" si="57"/>
        <v/>
      </c>
      <c r="H366" s="32" t="str">
        <f t="shared" si="57"/>
        <v/>
      </c>
      <c r="I366" s="32" t="str">
        <f t="shared" si="57"/>
        <v/>
      </c>
      <c r="J366" s="32" t="str">
        <f t="shared" si="57"/>
        <v/>
      </c>
      <c r="K366" s="32" t="str">
        <f t="shared" si="57"/>
        <v/>
      </c>
      <c r="L366" s="32" t="str">
        <f t="shared" si="57"/>
        <v/>
      </c>
      <c r="M366" s="32" t="str">
        <f t="shared" si="57"/>
        <v/>
      </c>
      <c r="N366" s="32" t="str">
        <f t="shared" si="57"/>
        <v/>
      </c>
      <c r="O366" s="37"/>
      <c r="AF366" s="20">
        <f t="shared" si="55"/>
        <v>359</v>
      </c>
    </row>
    <row r="367" spans="1:32" x14ac:dyDescent="0.2">
      <c r="A367" s="37" t="str">
        <f t="shared" si="58"/>
        <v/>
      </c>
      <c r="B367" s="38" t="str">
        <f t="shared" si="59"/>
        <v/>
      </c>
      <c r="C367" s="30" t="str">
        <f t="shared" si="60"/>
        <v/>
      </c>
      <c r="D367" s="31" t="str">
        <f t="shared" si="56"/>
        <v/>
      </c>
      <c r="E367" s="32" t="str">
        <f t="shared" si="57"/>
        <v/>
      </c>
      <c r="F367" s="32" t="str">
        <f t="shared" si="57"/>
        <v/>
      </c>
      <c r="G367" s="32" t="str">
        <f t="shared" si="57"/>
        <v/>
      </c>
      <c r="H367" s="32" t="str">
        <f t="shared" si="57"/>
        <v/>
      </c>
      <c r="I367" s="32" t="str">
        <f t="shared" si="57"/>
        <v/>
      </c>
      <c r="J367" s="32" t="str">
        <f t="shared" si="57"/>
        <v/>
      </c>
      <c r="K367" s="32" t="str">
        <f t="shared" si="57"/>
        <v/>
      </c>
      <c r="L367" s="32" t="str">
        <f t="shared" si="57"/>
        <v/>
      </c>
      <c r="M367" s="32" t="str">
        <f t="shared" si="57"/>
        <v/>
      </c>
      <c r="N367" s="32" t="str">
        <f t="shared" si="57"/>
        <v/>
      </c>
      <c r="O367" s="37"/>
      <c r="AF367" s="20">
        <f t="shared" si="55"/>
        <v>360</v>
      </c>
    </row>
    <row r="368" spans="1:32" x14ac:dyDescent="0.2">
      <c r="A368" s="37" t="str">
        <f t="shared" si="58"/>
        <v/>
      </c>
      <c r="B368" s="38" t="str">
        <f t="shared" si="59"/>
        <v/>
      </c>
      <c r="C368" s="30" t="str">
        <f t="shared" si="60"/>
        <v/>
      </c>
      <c r="D368" s="31" t="str">
        <f t="shared" si="56"/>
        <v/>
      </c>
      <c r="E368" s="32" t="str">
        <f t="shared" si="57"/>
        <v/>
      </c>
      <c r="F368" s="32" t="str">
        <f t="shared" si="57"/>
        <v/>
      </c>
      <c r="G368" s="32" t="str">
        <f t="shared" si="57"/>
        <v/>
      </c>
      <c r="H368" s="32" t="str">
        <f t="shared" si="57"/>
        <v/>
      </c>
      <c r="I368" s="32" t="str">
        <f t="shared" si="57"/>
        <v/>
      </c>
      <c r="J368" s="32" t="str">
        <f t="shared" si="57"/>
        <v/>
      </c>
      <c r="K368" s="32" t="str">
        <f t="shared" si="57"/>
        <v/>
      </c>
      <c r="L368" s="32" t="str">
        <f t="shared" si="57"/>
        <v/>
      </c>
      <c r="M368" s="32" t="str">
        <f t="shared" si="57"/>
        <v/>
      </c>
      <c r="N368" s="32" t="str">
        <f t="shared" si="57"/>
        <v/>
      </c>
      <c r="O368" s="37"/>
      <c r="AF368" s="20">
        <f t="shared" si="55"/>
        <v>361</v>
      </c>
    </row>
    <row r="369" spans="1:32" x14ac:dyDescent="0.2">
      <c r="A369" s="37" t="str">
        <f t="shared" si="58"/>
        <v/>
      </c>
      <c r="B369" s="38" t="str">
        <f t="shared" si="59"/>
        <v/>
      </c>
      <c r="C369" s="30" t="str">
        <f t="shared" si="60"/>
        <v/>
      </c>
      <c r="D369" s="31" t="str">
        <f t="shared" si="56"/>
        <v/>
      </c>
      <c r="E369" s="32" t="str">
        <f t="shared" si="57"/>
        <v/>
      </c>
      <c r="F369" s="32" t="str">
        <f t="shared" si="57"/>
        <v/>
      </c>
      <c r="G369" s="32" t="str">
        <f t="shared" si="57"/>
        <v/>
      </c>
      <c r="H369" s="32" t="str">
        <f t="shared" si="57"/>
        <v/>
      </c>
      <c r="I369" s="32" t="str">
        <f t="shared" si="57"/>
        <v/>
      </c>
      <c r="J369" s="32" t="str">
        <f t="shared" si="57"/>
        <v/>
      </c>
      <c r="K369" s="32" t="str">
        <f t="shared" si="57"/>
        <v/>
      </c>
      <c r="L369" s="32" t="str">
        <f t="shared" si="57"/>
        <v/>
      </c>
      <c r="M369" s="32" t="str">
        <f t="shared" si="57"/>
        <v/>
      </c>
      <c r="N369" s="32" t="str">
        <f t="shared" si="57"/>
        <v/>
      </c>
      <c r="O369" s="37"/>
      <c r="AF369" s="20">
        <f t="shared" si="55"/>
        <v>362</v>
      </c>
    </row>
    <row r="370" spans="1:32" x14ac:dyDescent="0.2">
      <c r="A370" s="37" t="str">
        <f t="shared" si="58"/>
        <v/>
      </c>
      <c r="B370" s="38" t="str">
        <f t="shared" si="59"/>
        <v/>
      </c>
      <c r="C370" s="30" t="str">
        <f t="shared" si="60"/>
        <v/>
      </c>
      <c r="D370" s="31" t="str">
        <f t="shared" si="56"/>
        <v/>
      </c>
      <c r="E370" s="32" t="str">
        <f t="shared" si="57"/>
        <v/>
      </c>
      <c r="F370" s="32" t="str">
        <f t="shared" si="57"/>
        <v/>
      </c>
      <c r="G370" s="32" t="str">
        <f t="shared" si="57"/>
        <v/>
      </c>
      <c r="H370" s="32" t="str">
        <f t="shared" si="57"/>
        <v/>
      </c>
      <c r="I370" s="32" t="str">
        <f t="shared" si="57"/>
        <v/>
      </c>
      <c r="J370" s="32" t="str">
        <f t="shared" si="57"/>
        <v/>
      </c>
      <c r="K370" s="32" t="str">
        <f t="shared" si="57"/>
        <v/>
      </c>
      <c r="L370" s="32" t="str">
        <f t="shared" si="57"/>
        <v/>
      </c>
      <c r="M370" s="32" t="str">
        <f t="shared" si="57"/>
        <v/>
      </c>
      <c r="N370" s="32" t="str">
        <f t="shared" si="57"/>
        <v/>
      </c>
      <c r="O370" s="37"/>
      <c r="AF370" s="20">
        <f t="shared" si="55"/>
        <v>363</v>
      </c>
    </row>
    <row r="371" spans="1:32" x14ac:dyDescent="0.2">
      <c r="A371" s="37" t="str">
        <f t="shared" si="58"/>
        <v/>
      </c>
      <c r="B371" s="38" t="str">
        <f t="shared" si="59"/>
        <v/>
      </c>
      <c r="C371" s="30" t="str">
        <f t="shared" si="60"/>
        <v/>
      </c>
      <c r="D371" s="31" t="str">
        <f t="shared" si="56"/>
        <v/>
      </c>
      <c r="E371" s="32" t="str">
        <f t="shared" si="57"/>
        <v/>
      </c>
      <c r="F371" s="32" t="str">
        <f t="shared" si="57"/>
        <v/>
      </c>
      <c r="G371" s="32" t="str">
        <f t="shared" si="57"/>
        <v/>
      </c>
      <c r="H371" s="32" t="str">
        <f t="shared" si="57"/>
        <v/>
      </c>
      <c r="I371" s="32" t="str">
        <f t="shared" si="57"/>
        <v/>
      </c>
      <c r="J371" s="32" t="str">
        <f t="shared" si="57"/>
        <v/>
      </c>
      <c r="K371" s="32" t="str">
        <f t="shared" si="57"/>
        <v/>
      </c>
      <c r="L371" s="32" t="str">
        <f t="shared" si="57"/>
        <v/>
      </c>
      <c r="M371" s="32" t="str">
        <f t="shared" si="57"/>
        <v/>
      </c>
      <c r="N371" s="32" t="str">
        <f t="shared" si="57"/>
        <v/>
      </c>
      <c r="O371" s="37"/>
      <c r="AF371" s="20">
        <f t="shared" si="55"/>
        <v>364</v>
      </c>
    </row>
    <row r="372" spans="1:32" x14ac:dyDescent="0.2">
      <c r="A372" s="37" t="str">
        <f t="shared" si="58"/>
        <v/>
      </c>
      <c r="B372" s="38" t="str">
        <f t="shared" si="59"/>
        <v/>
      </c>
      <c r="C372" s="30" t="str">
        <f t="shared" si="60"/>
        <v/>
      </c>
      <c r="D372" s="31" t="str">
        <f t="shared" si="56"/>
        <v/>
      </c>
      <c r="E372" s="32" t="str">
        <f t="shared" si="57"/>
        <v/>
      </c>
      <c r="F372" s="32" t="str">
        <f t="shared" si="57"/>
        <v/>
      </c>
      <c r="G372" s="32" t="str">
        <f t="shared" si="57"/>
        <v/>
      </c>
      <c r="H372" s="32" t="str">
        <f t="shared" si="57"/>
        <v/>
      </c>
      <c r="I372" s="32" t="str">
        <f t="shared" si="57"/>
        <v/>
      </c>
      <c r="J372" s="32" t="str">
        <f t="shared" si="57"/>
        <v/>
      </c>
      <c r="K372" s="32" t="str">
        <f t="shared" si="57"/>
        <v/>
      </c>
      <c r="L372" s="32" t="str">
        <f t="shared" si="57"/>
        <v/>
      </c>
      <c r="M372" s="32" t="str">
        <f t="shared" si="57"/>
        <v/>
      </c>
      <c r="N372" s="32" t="str">
        <f t="shared" si="57"/>
        <v/>
      </c>
      <c r="O372" s="37"/>
      <c r="AF372" s="20">
        <f t="shared" si="55"/>
        <v>365</v>
      </c>
    </row>
    <row r="373" spans="1:32" x14ac:dyDescent="0.2">
      <c r="A373" s="37" t="str">
        <f t="shared" si="58"/>
        <v/>
      </c>
      <c r="B373" s="38" t="str">
        <f t="shared" si="59"/>
        <v/>
      </c>
      <c r="C373" s="30" t="str">
        <f t="shared" si="60"/>
        <v/>
      </c>
      <c r="D373" s="31" t="str">
        <f t="shared" si="56"/>
        <v/>
      </c>
      <c r="E373" s="32" t="str">
        <f t="shared" si="57"/>
        <v/>
      </c>
      <c r="F373" s="32" t="str">
        <f t="shared" si="57"/>
        <v/>
      </c>
      <c r="G373" s="32" t="str">
        <f t="shared" si="57"/>
        <v/>
      </c>
      <c r="H373" s="32" t="str">
        <f t="shared" si="57"/>
        <v/>
      </c>
      <c r="I373" s="32" t="str">
        <f t="shared" si="57"/>
        <v/>
      </c>
      <c r="J373" s="32" t="str">
        <f t="shared" si="57"/>
        <v/>
      </c>
      <c r="K373" s="32" t="str">
        <f t="shared" si="57"/>
        <v/>
      </c>
      <c r="L373" s="32" t="str">
        <f t="shared" si="57"/>
        <v/>
      </c>
      <c r="M373" s="32" t="str">
        <f t="shared" si="57"/>
        <v/>
      </c>
      <c r="N373" s="32" t="str">
        <f t="shared" si="57"/>
        <v/>
      </c>
      <c r="O373" s="37"/>
      <c r="AF373" s="20">
        <f t="shared" si="55"/>
        <v>366</v>
      </c>
    </row>
    <row r="374" spans="1:32" x14ac:dyDescent="0.2">
      <c r="A374" s="37" t="str">
        <f t="shared" si="58"/>
        <v/>
      </c>
      <c r="B374" s="38" t="str">
        <f t="shared" si="59"/>
        <v/>
      </c>
      <c r="C374" s="30" t="str">
        <f t="shared" si="60"/>
        <v/>
      </c>
      <c r="D374" s="31" t="str">
        <f t="shared" si="56"/>
        <v/>
      </c>
      <c r="E374" s="32" t="str">
        <f t="shared" si="57"/>
        <v/>
      </c>
      <c r="F374" s="32" t="str">
        <f t="shared" si="57"/>
        <v/>
      </c>
      <c r="G374" s="32" t="str">
        <f t="shared" si="57"/>
        <v/>
      </c>
      <c r="H374" s="32" t="str">
        <f t="shared" si="57"/>
        <v/>
      </c>
      <c r="I374" s="32" t="str">
        <f t="shared" si="57"/>
        <v/>
      </c>
      <c r="J374" s="32" t="str">
        <f t="shared" si="57"/>
        <v/>
      </c>
      <c r="K374" s="32" t="str">
        <f t="shared" si="57"/>
        <v/>
      </c>
      <c r="L374" s="32" t="str">
        <f t="shared" si="57"/>
        <v/>
      </c>
      <c r="M374" s="32" t="str">
        <f t="shared" si="57"/>
        <v/>
      </c>
      <c r="N374" s="32" t="str">
        <f t="shared" si="57"/>
        <v/>
      </c>
      <c r="O374" s="37"/>
      <c r="AF374" s="20">
        <f t="shared" si="55"/>
        <v>367</v>
      </c>
    </row>
    <row r="375" spans="1:32" x14ac:dyDescent="0.2">
      <c r="A375" s="37" t="str">
        <f t="shared" si="58"/>
        <v/>
      </c>
      <c r="B375" s="38" t="str">
        <f t="shared" si="59"/>
        <v/>
      </c>
      <c r="C375" s="30" t="str">
        <f t="shared" si="60"/>
        <v/>
      </c>
      <c r="D375" s="31" t="str">
        <f t="shared" si="56"/>
        <v/>
      </c>
      <c r="E375" s="32" t="str">
        <f t="shared" si="57"/>
        <v/>
      </c>
      <c r="F375" s="32" t="str">
        <f t="shared" si="57"/>
        <v/>
      </c>
      <c r="G375" s="32" t="str">
        <f t="shared" si="57"/>
        <v/>
      </c>
      <c r="H375" s="32" t="str">
        <f t="shared" si="57"/>
        <v/>
      </c>
      <c r="I375" s="32" t="str">
        <f t="shared" si="57"/>
        <v/>
      </c>
      <c r="J375" s="32" t="str">
        <f t="shared" si="57"/>
        <v/>
      </c>
      <c r="K375" s="32" t="str">
        <f t="shared" si="57"/>
        <v/>
      </c>
      <c r="L375" s="32" t="str">
        <f t="shared" si="57"/>
        <v/>
      </c>
      <c r="M375" s="32" t="str">
        <f t="shared" si="57"/>
        <v/>
      </c>
      <c r="N375" s="32" t="str">
        <f t="shared" si="57"/>
        <v/>
      </c>
      <c r="O375" s="37"/>
      <c r="AF375" s="20">
        <f t="shared" si="55"/>
        <v>368</v>
      </c>
    </row>
    <row r="376" spans="1:32" x14ac:dyDescent="0.2">
      <c r="A376" s="37" t="str">
        <f t="shared" si="58"/>
        <v/>
      </c>
      <c r="B376" s="38" t="str">
        <f t="shared" si="59"/>
        <v/>
      </c>
      <c r="C376" s="30" t="str">
        <f t="shared" si="60"/>
        <v/>
      </c>
      <c r="D376" s="31" t="str">
        <f t="shared" si="56"/>
        <v/>
      </c>
      <c r="E376" s="32" t="str">
        <f t="shared" si="57"/>
        <v/>
      </c>
      <c r="F376" s="32" t="str">
        <f t="shared" si="57"/>
        <v/>
      </c>
      <c r="G376" s="32" t="str">
        <f t="shared" si="57"/>
        <v/>
      </c>
      <c r="H376" s="32" t="str">
        <f t="shared" si="57"/>
        <v/>
      </c>
      <c r="I376" s="32" t="str">
        <f t="shared" si="57"/>
        <v/>
      </c>
      <c r="J376" s="32" t="str">
        <f t="shared" si="57"/>
        <v/>
      </c>
      <c r="K376" s="32" t="str">
        <f t="shared" si="57"/>
        <v/>
      </c>
      <c r="L376" s="32" t="str">
        <f t="shared" si="57"/>
        <v/>
      </c>
      <c r="M376" s="32" t="str">
        <f t="shared" si="57"/>
        <v/>
      </c>
      <c r="N376" s="32" t="str">
        <f t="shared" si="57"/>
        <v/>
      </c>
      <c r="O376" s="37"/>
      <c r="AF376" s="20">
        <f t="shared" si="55"/>
        <v>369</v>
      </c>
    </row>
    <row r="377" spans="1:32" x14ac:dyDescent="0.2">
      <c r="A377" s="37" t="str">
        <f t="shared" si="58"/>
        <v/>
      </c>
      <c r="B377" s="38" t="str">
        <f t="shared" si="59"/>
        <v/>
      </c>
      <c r="C377" s="30" t="str">
        <f t="shared" si="60"/>
        <v/>
      </c>
      <c r="D377" s="31" t="str">
        <f t="shared" si="56"/>
        <v/>
      </c>
      <c r="E377" s="32" t="str">
        <f t="shared" si="57"/>
        <v/>
      </c>
      <c r="F377" s="32" t="str">
        <f t="shared" si="57"/>
        <v/>
      </c>
      <c r="G377" s="32" t="str">
        <f t="shared" si="57"/>
        <v/>
      </c>
      <c r="H377" s="32" t="str">
        <f t="shared" si="57"/>
        <v/>
      </c>
      <c r="I377" s="32" t="str">
        <f t="shared" si="57"/>
        <v/>
      </c>
      <c r="J377" s="32" t="str">
        <f t="shared" si="57"/>
        <v/>
      </c>
      <c r="K377" s="32" t="str">
        <f t="shared" si="57"/>
        <v/>
      </c>
      <c r="L377" s="32" t="str">
        <f t="shared" si="57"/>
        <v/>
      </c>
      <c r="M377" s="32" t="str">
        <f t="shared" si="57"/>
        <v/>
      </c>
      <c r="N377" s="32" t="str">
        <f t="shared" si="57"/>
        <v/>
      </c>
      <c r="O377" s="37"/>
      <c r="AF377" s="20">
        <f t="shared" si="55"/>
        <v>370</v>
      </c>
    </row>
    <row r="378" spans="1:32" x14ac:dyDescent="0.2">
      <c r="A378" s="37" t="str">
        <f t="shared" si="58"/>
        <v/>
      </c>
      <c r="B378" s="38" t="str">
        <f t="shared" si="59"/>
        <v/>
      </c>
      <c r="C378" s="30" t="str">
        <f t="shared" si="60"/>
        <v/>
      </c>
      <c r="D378" s="31" t="str">
        <f t="shared" si="56"/>
        <v/>
      </c>
      <c r="E378" s="32" t="str">
        <f t="shared" ref="E378:N393" si="61">IFERROR(IF(OR(AH$7="(blank)", AH$7="Grand Total", AH$7=""),"",(AH344/HLOOKUP("Grand Total", $AG$7:$AT$1000, $AF344+1, FALSE))), "")</f>
        <v/>
      </c>
      <c r="F378" s="32" t="str">
        <f t="shared" si="61"/>
        <v/>
      </c>
      <c r="G378" s="32" t="str">
        <f t="shared" si="61"/>
        <v/>
      </c>
      <c r="H378" s="32" t="str">
        <f t="shared" si="61"/>
        <v/>
      </c>
      <c r="I378" s="32" t="str">
        <f t="shared" si="61"/>
        <v/>
      </c>
      <c r="J378" s="32" t="str">
        <f t="shared" si="61"/>
        <v/>
      </c>
      <c r="K378" s="32" t="str">
        <f t="shared" si="61"/>
        <v/>
      </c>
      <c r="L378" s="32" t="str">
        <f t="shared" si="61"/>
        <v/>
      </c>
      <c r="M378" s="32" t="str">
        <f t="shared" si="61"/>
        <v/>
      </c>
      <c r="N378" s="32" t="str">
        <f t="shared" si="61"/>
        <v/>
      </c>
      <c r="O378" s="37"/>
      <c r="AF378" s="20">
        <f t="shared" si="55"/>
        <v>371</v>
      </c>
    </row>
    <row r="379" spans="1:32" x14ac:dyDescent="0.2">
      <c r="A379" s="37" t="str">
        <f t="shared" si="58"/>
        <v/>
      </c>
      <c r="B379" s="38" t="str">
        <f t="shared" si="59"/>
        <v/>
      </c>
      <c r="C379" s="30" t="str">
        <f t="shared" si="60"/>
        <v/>
      </c>
      <c r="D379" s="31" t="str">
        <f t="shared" si="56"/>
        <v/>
      </c>
      <c r="E379" s="32" t="str">
        <f t="shared" si="61"/>
        <v/>
      </c>
      <c r="F379" s="32" t="str">
        <f t="shared" si="61"/>
        <v/>
      </c>
      <c r="G379" s="32" t="str">
        <f t="shared" si="61"/>
        <v/>
      </c>
      <c r="H379" s="32" t="str">
        <f t="shared" si="61"/>
        <v/>
      </c>
      <c r="I379" s="32" t="str">
        <f t="shared" si="61"/>
        <v/>
      </c>
      <c r="J379" s="32" t="str">
        <f t="shared" si="61"/>
        <v/>
      </c>
      <c r="K379" s="32" t="str">
        <f t="shared" si="61"/>
        <v/>
      </c>
      <c r="L379" s="32" t="str">
        <f t="shared" si="61"/>
        <v/>
      </c>
      <c r="M379" s="32" t="str">
        <f t="shared" si="61"/>
        <v/>
      </c>
      <c r="N379" s="32" t="str">
        <f t="shared" si="61"/>
        <v/>
      </c>
      <c r="O379" s="37"/>
      <c r="AF379" s="20">
        <f t="shared" si="55"/>
        <v>372</v>
      </c>
    </row>
    <row r="380" spans="1:32" x14ac:dyDescent="0.2">
      <c r="A380" s="37" t="str">
        <f t="shared" si="58"/>
        <v/>
      </c>
      <c r="B380" s="38" t="str">
        <f t="shared" si="59"/>
        <v/>
      </c>
      <c r="C380" s="30" t="str">
        <f t="shared" si="60"/>
        <v/>
      </c>
      <c r="D380" s="31" t="str">
        <f t="shared" si="56"/>
        <v/>
      </c>
      <c r="E380" s="32" t="str">
        <f t="shared" si="61"/>
        <v/>
      </c>
      <c r="F380" s="32" t="str">
        <f t="shared" si="61"/>
        <v/>
      </c>
      <c r="G380" s="32" t="str">
        <f t="shared" si="61"/>
        <v/>
      </c>
      <c r="H380" s="32" t="str">
        <f t="shared" si="61"/>
        <v/>
      </c>
      <c r="I380" s="32" t="str">
        <f t="shared" si="61"/>
        <v/>
      </c>
      <c r="J380" s="32" t="str">
        <f t="shared" si="61"/>
        <v/>
      </c>
      <c r="K380" s="32" t="str">
        <f t="shared" si="61"/>
        <v/>
      </c>
      <c r="L380" s="32" t="str">
        <f t="shared" si="61"/>
        <v/>
      </c>
      <c r="M380" s="32" t="str">
        <f t="shared" si="61"/>
        <v/>
      </c>
      <c r="N380" s="32" t="str">
        <f t="shared" si="61"/>
        <v/>
      </c>
      <c r="O380" s="37"/>
      <c r="AF380" s="20">
        <f t="shared" si="55"/>
        <v>373</v>
      </c>
    </row>
    <row r="381" spans="1:32" x14ac:dyDescent="0.2">
      <c r="A381" s="37" t="str">
        <f t="shared" si="58"/>
        <v/>
      </c>
      <c r="B381" s="38" t="str">
        <f t="shared" si="59"/>
        <v/>
      </c>
      <c r="C381" s="30" t="str">
        <f t="shared" si="60"/>
        <v/>
      </c>
      <c r="D381" s="31" t="str">
        <f t="shared" si="56"/>
        <v/>
      </c>
      <c r="E381" s="32" t="str">
        <f t="shared" si="61"/>
        <v/>
      </c>
      <c r="F381" s="32" t="str">
        <f t="shared" si="61"/>
        <v/>
      </c>
      <c r="G381" s="32" t="str">
        <f t="shared" si="61"/>
        <v/>
      </c>
      <c r="H381" s="32" t="str">
        <f t="shared" si="61"/>
        <v/>
      </c>
      <c r="I381" s="32" t="str">
        <f t="shared" si="61"/>
        <v/>
      </c>
      <c r="J381" s="32" t="str">
        <f t="shared" si="61"/>
        <v/>
      </c>
      <c r="K381" s="32" t="str">
        <f t="shared" si="61"/>
        <v/>
      </c>
      <c r="L381" s="32" t="str">
        <f t="shared" si="61"/>
        <v/>
      </c>
      <c r="M381" s="32" t="str">
        <f t="shared" si="61"/>
        <v/>
      </c>
      <c r="N381" s="32" t="str">
        <f t="shared" si="61"/>
        <v/>
      </c>
      <c r="O381" s="37"/>
      <c r="AF381" s="20">
        <f t="shared" si="55"/>
        <v>374</v>
      </c>
    </row>
    <row r="382" spans="1:32" x14ac:dyDescent="0.2">
      <c r="A382" s="37" t="str">
        <f t="shared" si="58"/>
        <v/>
      </c>
      <c r="B382" s="38" t="str">
        <f t="shared" si="59"/>
        <v/>
      </c>
      <c r="C382" s="30" t="str">
        <f t="shared" si="60"/>
        <v/>
      </c>
      <c r="D382" s="31" t="str">
        <f t="shared" si="56"/>
        <v/>
      </c>
      <c r="E382" s="32" t="str">
        <f t="shared" si="61"/>
        <v/>
      </c>
      <c r="F382" s="32" t="str">
        <f t="shared" si="61"/>
        <v/>
      </c>
      <c r="G382" s="32" t="str">
        <f t="shared" si="61"/>
        <v/>
      </c>
      <c r="H382" s="32" t="str">
        <f t="shared" si="61"/>
        <v/>
      </c>
      <c r="I382" s="32" t="str">
        <f t="shared" si="61"/>
        <v/>
      </c>
      <c r="J382" s="32" t="str">
        <f t="shared" si="61"/>
        <v/>
      </c>
      <c r="K382" s="32" t="str">
        <f t="shared" si="61"/>
        <v/>
      </c>
      <c r="L382" s="32" t="str">
        <f t="shared" si="61"/>
        <v/>
      </c>
      <c r="M382" s="32" t="str">
        <f t="shared" si="61"/>
        <v/>
      </c>
      <c r="N382" s="32" t="str">
        <f t="shared" si="61"/>
        <v/>
      </c>
      <c r="O382" s="37"/>
      <c r="AF382" s="20">
        <f t="shared" si="55"/>
        <v>375</v>
      </c>
    </row>
    <row r="383" spans="1:32" x14ac:dyDescent="0.2">
      <c r="A383" s="37" t="str">
        <f t="shared" si="58"/>
        <v/>
      </c>
      <c r="B383" s="38" t="str">
        <f t="shared" si="59"/>
        <v/>
      </c>
      <c r="C383" s="30" t="str">
        <f t="shared" si="60"/>
        <v/>
      </c>
      <c r="D383" s="31" t="str">
        <f t="shared" si="56"/>
        <v/>
      </c>
      <c r="E383" s="32" t="str">
        <f t="shared" si="61"/>
        <v/>
      </c>
      <c r="F383" s="32" t="str">
        <f t="shared" si="61"/>
        <v/>
      </c>
      <c r="G383" s="32" t="str">
        <f t="shared" si="61"/>
        <v/>
      </c>
      <c r="H383" s="32" t="str">
        <f t="shared" si="61"/>
        <v/>
      </c>
      <c r="I383" s="32" t="str">
        <f t="shared" si="61"/>
        <v/>
      </c>
      <c r="J383" s="32" t="str">
        <f t="shared" si="61"/>
        <v/>
      </c>
      <c r="K383" s="32" t="str">
        <f t="shared" si="61"/>
        <v/>
      </c>
      <c r="L383" s="32" t="str">
        <f t="shared" si="61"/>
        <v/>
      </c>
      <c r="M383" s="32" t="str">
        <f t="shared" si="61"/>
        <v/>
      </c>
      <c r="N383" s="32" t="str">
        <f t="shared" si="61"/>
        <v/>
      </c>
      <c r="O383" s="37"/>
      <c r="AF383" s="20">
        <f t="shared" si="55"/>
        <v>376</v>
      </c>
    </row>
    <row r="384" spans="1:32" x14ac:dyDescent="0.2">
      <c r="A384" s="37" t="str">
        <f t="shared" si="58"/>
        <v/>
      </c>
      <c r="B384" s="38" t="str">
        <f t="shared" si="59"/>
        <v/>
      </c>
      <c r="C384" s="30" t="str">
        <f t="shared" si="60"/>
        <v/>
      </c>
      <c r="D384" s="31" t="str">
        <f t="shared" si="56"/>
        <v/>
      </c>
      <c r="E384" s="32" t="str">
        <f t="shared" si="61"/>
        <v/>
      </c>
      <c r="F384" s="32" t="str">
        <f t="shared" si="61"/>
        <v/>
      </c>
      <c r="G384" s="32" t="str">
        <f t="shared" si="61"/>
        <v/>
      </c>
      <c r="H384" s="32" t="str">
        <f t="shared" si="61"/>
        <v/>
      </c>
      <c r="I384" s="32" t="str">
        <f t="shared" si="61"/>
        <v/>
      </c>
      <c r="J384" s="32" t="str">
        <f t="shared" si="61"/>
        <v/>
      </c>
      <c r="K384" s="32" t="str">
        <f t="shared" si="61"/>
        <v/>
      </c>
      <c r="L384" s="32" t="str">
        <f t="shared" si="61"/>
        <v/>
      </c>
      <c r="M384" s="32" t="str">
        <f t="shared" si="61"/>
        <v/>
      </c>
      <c r="N384" s="32" t="str">
        <f t="shared" si="61"/>
        <v/>
      </c>
      <c r="O384" s="37"/>
      <c r="AF384" s="20">
        <f t="shared" si="55"/>
        <v>377</v>
      </c>
    </row>
    <row r="385" spans="1:32" x14ac:dyDescent="0.2">
      <c r="A385" s="37" t="str">
        <f t="shared" si="58"/>
        <v/>
      </c>
      <c r="B385" s="38" t="str">
        <f t="shared" si="59"/>
        <v/>
      </c>
      <c r="C385" s="30" t="str">
        <f t="shared" si="60"/>
        <v/>
      </c>
      <c r="D385" s="31" t="str">
        <f t="shared" si="56"/>
        <v/>
      </c>
      <c r="E385" s="32" t="str">
        <f t="shared" si="61"/>
        <v/>
      </c>
      <c r="F385" s="32" t="str">
        <f t="shared" si="61"/>
        <v/>
      </c>
      <c r="G385" s="32" t="str">
        <f t="shared" si="61"/>
        <v/>
      </c>
      <c r="H385" s="32" t="str">
        <f t="shared" si="61"/>
        <v/>
      </c>
      <c r="I385" s="32" t="str">
        <f t="shared" si="61"/>
        <v/>
      </c>
      <c r="J385" s="32" t="str">
        <f t="shared" si="61"/>
        <v/>
      </c>
      <c r="K385" s="32" t="str">
        <f t="shared" si="61"/>
        <v/>
      </c>
      <c r="L385" s="32" t="str">
        <f t="shared" si="61"/>
        <v/>
      </c>
      <c r="M385" s="32" t="str">
        <f t="shared" si="61"/>
        <v/>
      </c>
      <c r="N385" s="32" t="str">
        <f t="shared" si="61"/>
        <v/>
      </c>
      <c r="O385" s="37"/>
      <c r="AF385" s="20">
        <f t="shared" si="55"/>
        <v>378</v>
      </c>
    </row>
    <row r="386" spans="1:32" x14ac:dyDescent="0.2">
      <c r="A386" s="37" t="str">
        <f t="shared" si="58"/>
        <v/>
      </c>
      <c r="B386" s="38" t="str">
        <f t="shared" si="59"/>
        <v/>
      </c>
      <c r="C386" s="30" t="str">
        <f t="shared" si="60"/>
        <v/>
      </c>
      <c r="D386" s="31" t="str">
        <f t="shared" si="56"/>
        <v/>
      </c>
      <c r="E386" s="32" t="str">
        <f t="shared" si="61"/>
        <v/>
      </c>
      <c r="F386" s="32" t="str">
        <f t="shared" si="61"/>
        <v/>
      </c>
      <c r="G386" s="32" t="str">
        <f t="shared" si="61"/>
        <v/>
      </c>
      <c r="H386" s="32" t="str">
        <f t="shared" si="61"/>
        <v/>
      </c>
      <c r="I386" s="32" t="str">
        <f t="shared" si="61"/>
        <v/>
      </c>
      <c r="J386" s="32" t="str">
        <f t="shared" si="61"/>
        <v/>
      </c>
      <c r="K386" s="32" t="str">
        <f t="shared" si="61"/>
        <v/>
      </c>
      <c r="L386" s="32" t="str">
        <f t="shared" si="61"/>
        <v/>
      </c>
      <c r="M386" s="32" t="str">
        <f t="shared" si="61"/>
        <v/>
      </c>
      <c r="N386" s="32" t="str">
        <f t="shared" si="61"/>
        <v/>
      </c>
      <c r="O386" s="37"/>
      <c r="AF386" s="20">
        <f t="shared" si="55"/>
        <v>379</v>
      </c>
    </row>
    <row r="387" spans="1:32" x14ac:dyDescent="0.2">
      <c r="A387" s="37" t="str">
        <f t="shared" si="58"/>
        <v/>
      </c>
      <c r="B387" s="38" t="str">
        <f t="shared" si="59"/>
        <v/>
      </c>
      <c r="C387" s="30" t="str">
        <f t="shared" si="60"/>
        <v/>
      </c>
      <c r="D387" s="31" t="str">
        <f t="shared" si="56"/>
        <v/>
      </c>
      <c r="E387" s="32" t="str">
        <f t="shared" si="61"/>
        <v/>
      </c>
      <c r="F387" s="32" t="str">
        <f t="shared" si="61"/>
        <v/>
      </c>
      <c r="G387" s="32" t="str">
        <f t="shared" si="61"/>
        <v/>
      </c>
      <c r="H387" s="32" t="str">
        <f t="shared" si="61"/>
        <v/>
      </c>
      <c r="I387" s="32" t="str">
        <f t="shared" si="61"/>
        <v/>
      </c>
      <c r="J387" s="32" t="str">
        <f t="shared" si="61"/>
        <v/>
      </c>
      <c r="K387" s="32" t="str">
        <f t="shared" si="61"/>
        <v/>
      </c>
      <c r="L387" s="32" t="str">
        <f t="shared" si="61"/>
        <v/>
      </c>
      <c r="M387" s="32" t="str">
        <f t="shared" si="61"/>
        <v/>
      </c>
      <c r="N387" s="32" t="str">
        <f t="shared" si="61"/>
        <v/>
      </c>
      <c r="O387" s="37"/>
      <c r="AF387" s="20">
        <f t="shared" si="55"/>
        <v>380</v>
      </c>
    </row>
    <row r="388" spans="1:32" x14ac:dyDescent="0.2">
      <c r="A388" s="37" t="str">
        <f t="shared" si="58"/>
        <v/>
      </c>
      <c r="B388" s="38" t="str">
        <f t="shared" si="59"/>
        <v/>
      </c>
      <c r="C388" s="30" t="str">
        <f t="shared" si="60"/>
        <v/>
      </c>
      <c r="D388" s="31" t="str">
        <f t="shared" si="56"/>
        <v/>
      </c>
      <c r="E388" s="32" t="str">
        <f t="shared" si="61"/>
        <v/>
      </c>
      <c r="F388" s="32" t="str">
        <f t="shared" si="61"/>
        <v/>
      </c>
      <c r="G388" s="32" t="str">
        <f t="shared" si="61"/>
        <v/>
      </c>
      <c r="H388" s="32" t="str">
        <f t="shared" si="61"/>
        <v/>
      </c>
      <c r="I388" s="32" t="str">
        <f t="shared" si="61"/>
        <v/>
      </c>
      <c r="J388" s="32" t="str">
        <f t="shared" si="61"/>
        <v/>
      </c>
      <c r="K388" s="32" t="str">
        <f t="shared" si="61"/>
        <v/>
      </c>
      <c r="L388" s="32" t="str">
        <f t="shared" si="61"/>
        <v/>
      </c>
      <c r="M388" s="32" t="str">
        <f t="shared" si="61"/>
        <v/>
      </c>
      <c r="N388" s="32" t="str">
        <f t="shared" si="61"/>
        <v/>
      </c>
      <c r="O388" s="37"/>
      <c r="AF388" s="20">
        <f t="shared" si="55"/>
        <v>381</v>
      </c>
    </row>
    <row r="389" spans="1:32" x14ac:dyDescent="0.2">
      <c r="A389" s="37" t="str">
        <f t="shared" si="58"/>
        <v/>
      </c>
      <c r="B389" s="38" t="str">
        <f t="shared" si="59"/>
        <v/>
      </c>
      <c r="C389" s="30" t="str">
        <f t="shared" si="60"/>
        <v/>
      </c>
      <c r="D389" s="31" t="str">
        <f t="shared" si="56"/>
        <v/>
      </c>
      <c r="E389" s="32" t="str">
        <f t="shared" si="61"/>
        <v/>
      </c>
      <c r="F389" s="32" t="str">
        <f t="shared" si="61"/>
        <v/>
      </c>
      <c r="G389" s="32" t="str">
        <f t="shared" si="61"/>
        <v/>
      </c>
      <c r="H389" s="32" t="str">
        <f t="shared" si="61"/>
        <v/>
      </c>
      <c r="I389" s="32" t="str">
        <f t="shared" si="61"/>
        <v/>
      </c>
      <c r="J389" s="32" t="str">
        <f t="shared" si="61"/>
        <v/>
      </c>
      <c r="K389" s="32" t="str">
        <f t="shared" si="61"/>
        <v/>
      </c>
      <c r="L389" s="32" t="str">
        <f t="shared" si="61"/>
        <v/>
      </c>
      <c r="M389" s="32" t="str">
        <f t="shared" si="61"/>
        <v/>
      </c>
      <c r="N389" s="32" t="str">
        <f t="shared" si="61"/>
        <v/>
      </c>
      <c r="O389" s="37"/>
      <c r="AF389" s="20">
        <f t="shared" si="55"/>
        <v>382</v>
      </c>
    </row>
    <row r="390" spans="1:32" x14ac:dyDescent="0.2">
      <c r="A390" s="37" t="str">
        <f t="shared" si="58"/>
        <v/>
      </c>
      <c r="B390" s="38" t="str">
        <f t="shared" si="59"/>
        <v/>
      </c>
      <c r="C390" s="30" t="str">
        <f t="shared" si="60"/>
        <v/>
      </c>
      <c r="D390" s="31" t="str">
        <f t="shared" si="56"/>
        <v/>
      </c>
      <c r="E390" s="32" t="str">
        <f t="shared" si="61"/>
        <v/>
      </c>
      <c r="F390" s="32" t="str">
        <f t="shared" si="61"/>
        <v/>
      </c>
      <c r="G390" s="32" t="str">
        <f t="shared" si="61"/>
        <v/>
      </c>
      <c r="H390" s="32" t="str">
        <f t="shared" si="61"/>
        <v/>
      </c>
      <c r="I390" s="32" t="str">
        <f t="shared" si="61"/>
        <v/>
      </c>
      <c r="J390" s="32" t="str">
        <f t="shared" si="61"/>
        <v/>
      </c>
      <c r="K390" s="32" t="str">
        <f t="shared" si="61"/>
        <v/>
      </c>
      <c r="L390" s="32" t="str">
        <f t="shared" si="61"/>
        <v/>
      </c>
      <c r="M390" s="32" t="str">
        <f t="shared" si="61"/>
        <v/>
      </c>
      <c r="N390" s="32" t="str">
        <f t="shared" si="61"/>
        <v/>
      </c>
      <c r="O390" s="37"/>
      <c r="AF390" s="20">
        <f t="shared" si="55"/>
        <v>383</v>
      </c>
    </row>
    <row r="391" spans="1:32" x14ac:dyDescent="0.2">
      <c r="A391" s="37" t="str">
        <f t="shared" si="58"/>
        <v/>
      </c>
      <c r="B391" s="38" t="str">
        <f t="shared" si="59"/>
        <v/>
      </c>
      <c r="C391" s="30" t="str">
        <f t="shared" si="60"/>
        <v/>
      </c>
      <c r="D391" s="31" t="str">
        <f t="shared" si="56"/>
        <v/>
      </c>
      <c r="E391" s="32" t="str">
        <f t="shared" si="61"/>
        <v/>
      </c>
      <c r="F391" s="32" t="str">
        <f t="shared" si="61"/>
        <v/>
      </c>
      <c r="G391" s="32" t="str">
        <f t="shared" si="61"/>
        <v/>
      </c>
      <c r="H391" s="32" t="str">
        <f t="shared" si="61"/>
        <v/>
      </c>
      <c r="I391" s="32" t="str">
        <f t="shared" si="61"/>
        <v/>
      </c>
      <c r="J391" s="32" t="str">
        <f t="shared" si="61"/>
        <v/>
      </c>
      <c r="K391" s="32" t="str">
        <f t="shared" si="61"/>
        <v/>
      </c>
      <c r="L391" s="32" t="str">
        <f t="shared" si="61"/>
        <v/>
      </c>
      <c r="M391" s="32" t="str">
        <f t="shared" si="61"/>
        <v/>
      </c>
      <c r="N391" s="32" t="str">
        <f t="shared" si="61"/>
        <v/>
      </c>
      <c r="O391" s="37"/>
      <c r="AF391" s="20">
        <f t="shared" si="55"/>
        <v>384</v>
      </c>
    </row>
    <row r="392" spans="1:32" x14ac:dyDescent="0.2">
      <c r="A392" s="37" t="str">
        <f t="shared" si="58"/>
        <v/>
      </c>
      <c r="B392" s="38" t="str">
        <f t="shared" si="59"/>
        <v/>
      </c>
      <c r="C392" s="30" t="str">
        <f t="shared" si="60"/>
        <v/>
      </c>
      <c r="D392" s="31" t="str">
        <f t="shared" si="56"/>
        <v/>
      </c>
      <c r="E392" s="32" t="str">
        <f t="shared" si="61"/>
        <v/>
      </c>
      <c r="F392" s="32" t="str">
        <f t="shared" si="61"/>
        <v/>
      </c>
      <c r="G392" s="32" t="str">
        <f t="shared" si="61"/>
        <v/>
      </c>
      <c r="H392" s="32" t="str">
        <f t="shared" si="61"/>
        <v/>
      </c>
      <c r="I392" s="32" t="str">
        <f t="shared" si="61"/>
        <v/>
      </c>
      <c r="J392" s="32" t="str">
        <f t="shared" si="61"/>
        <v/>
      </c>
      <c r="K392" s="32" t="str">
        <f t="shared" si="61"/>
        <v/>
      </c>
      <c r="L392" s="32" t="str">
        <f t="shared" si="61"/>
        <v/>
      </c>
      <c r="M392" s="32" t="str">
        <f t="shared" si="61"/>
        <v/>
      </c>
      <c r="N392" s="32" t="str">
        <f t="shared" si="61"/>
        <v/>
      </c>
      <c r="O392" s="37"/>
      <c r="AF392" s="20">
        <f t="shared" si="55"/>
        <v>385</v>
      </c>
    </row>
    <row r="393" spans="1:32" x14ac:dyDescent="0.2">
      <c r="A393" s="37" t="str">
        <f t="shared" si="58"/>
        <v/>
      </c>
      <c r="B393" s="38" t="str">
        <f t="shared" si="59"/>
        <v/>
      </c>
      <c r="C393" s="30" t="str">
        <f t="shared" si="60"/>
        <v/>
      </c>
      <c r="D393" s="31" t="str">
        <f t="shared" si="56"/>
        <v/>
      </c>
      <c r="E393" s="32" t="str">
        <f t="shared" si="61"/>
        <v/>
      </c>
      <c r="F393" s="32" t="str">
        <f t="shared" si="61"/>
        <v/>
      </c>
      <c r="G393" s="32" t="str">
        <f t="shared" si="61"/>
        <v/>
      </c>
      <c r="H393" s="32" t="str">
        <f t="shared" si="61"/>
        <v/>
      </c>
      <c r="I393" s="32" t="str">
        <f t="shared" si="61"/>
        <v/>
      </c>
      <c r="J393" s="32" t="str">
        <f t="shared" si="61"/>
        <v/>
      </c>
      <c r="K393" s="32" t="str">
        <f t="shared" si="61"/>
        <v/>
      </c>
      <c r="L393" s="32" t="str">
        <f t="shared" si="61"/>
        <v/>
      </c>
      <c r="M393" s="32" t="str">
        <f t="shared" si="61"/>
        <v/>
      </c>
      <c r="N393" s="32" t="str">
        <f t="shared" si="61"/>
        <v/>
      </c>
      <c r="O393" s="37"/>
      <c r="AF393" s="20">
        <f t="shared" si="55"/>
        <v>386</v>
      </c>
    </row>
    <row r="394" spans="1:32" x14ac:dyDescent="0.2">
      <c r="A394" s="37" t="str">
        <f t="shared" si="58"/>
        <v/>
      </c>
      <c r="B394" s="38" t="str">
        <f t="shared" si="59"/>
        <v/>
      </c>
      <c r="C394" s="30" t="str">
        <f t="shared" si="60"/>
        <v/>
      </c>
      <c r="D394" s="31" t="str">
        <f t="shared" si="56"/>
        <v/>
      </c>
      <c r="E394" s="32" t="str">
        <f t="shared" ref="E394:N409" si="62">IFERROR(IF(OR(AH$7="(blank)", AH$7="Grand Total", AH$7=""),"",(AH360/HLOOKUP("Grand Total", $AG$7:$AT$1000, $AF360+1, FALSE))), "")</f>
        <v/>
      </c>
      <c r="F394" s="32" t="str">
        <f t="shared" si="62"/>
        <v/>
      </c>
      <c r="G394" s="32" t="str">
        <f t="shared" si="62"/>
        <v/>
      </c>
      <c r="H394" s="32" t="str">
        <f t="shared" si="62"/>
        <v/>
      </c>
      <c r="I394" s="32" t="str">
        <f t="shared" si="62"/>
        <v/>
      </c>
      <c r="J394" s="32" t="str">
        <f t="shared" si="62"/>
        <v/>
      </c>
      <c r="K394" s="32" t="str">
        <f t="shared" si="62"/>
        <v/>
      </c>
      <c r="L394" s="32" t="str">
        <f t="shared" si="62"/>
        <v/>
      </c>
      <c r="M394" s="32" t="str">
        <f t="shared" si="62"/>
        <v/>
      </c>
      <c r="N394" s="32" t="str">
        <f t="shared" si="62"/>
        <v/>
      </c>
      <c r="O394" s="37"/>
      <c r="AF394" s="20">
        <f t="shared" si="55"/>
        <v>387</v>
      </c>
    </row>
    <row r="395" spans="1:32" x14ac:dyDescent="0.2">
      <c r="A395" s="37" t="str">
        <f t="shared" si="58"/>
        <v/>
      </c>
      <c r="B395" s="38" t="str">
        <f t="shared" si="59"/>
        <v/>
      </c>
      <c r="C395" s="30" t="str">
        <f t="shared" si="60"/>
        <v/>
      </c>
      <c r="D395" s="31" t="str">
        <f t="shared" si="56"/>
        <v/>
      </c>
      <c r="E395" s="32" t="str">
        <f t="shared" si="62"/>
        <v/>
      </c>
      <c r="F395" s="32" t="str">
        <f t="shared" si="62"/>
        <v/>
      </c>
      <c r="G395" s="32" t="str">
        <f t="shared" si="62"/>
        <v/>
      </c>
      <c r="H395" s="32" t="str">
        <f t="shared" si="62"/>
        <v/>
      </c>
      <c r="I395" s="32" t="str">
        <f t="shared" si="62"/>
        <v/>
      </c>
      <c r="J395" s="32" t="str">
        <f t="shared" si="62"/>
        <v/>
      </c>
      <c r="K395" s="32" t="str">
        <f t="shared" si="62"/>
        <v/>
      </c>
      <c r="L395" s="32" t="str">
        <f t="shared" si="62"/>
        <v/>
      </c>
      <c r="M395" s="32" t="str">
        <f t="shared" si="62"/>
        <v/>
      </c>
      <c r="N395" s="32" t="str">
        <f t="shared" si="62"/>
        <v/>
      </c>
      <c r="O395" s="37"/>
      <c r="AF395" s="20">
        <f t="shared" si="55"/>
        <v>388</v>
      </c>
    </row>
    <row r="396" spans="1:32" x14ac:dyDescent="0.2">
      <c r="A396" s="37" t="str">
        <f t="shared" si="58"/>
        <v/>
      </c>
      <c r="B396" s="38" t="str">
        <f t="shared" si="59"/>
        <v/>
      </c>
      <c r="C396" s="30" t="str">
        <f t="shared" si="60"/>
        <v/>
      </c>
      <c r="D396" s="31" t="str">
        <f t="shared" si="56"/>
        <v/>
      </c>
      <c r="E396" s="32" t="str">
        <f t="shared" si="62"/>
        <v/>
      </c>
      <c r="F396" s="32" t="str">
        <f t="shared" si="62"/>
        <v/>
      </c>
      <c r="G396" s="32" t="str">
        <f t="shared" si="62"/>
        <v/>
      </c>
      <c r="H396" s="32" t="str">
        <f t="shared" si="62"/>
        <v/>
      </c>
      <c r="I396" s="32" t="str">
        <f t="shared" si="62"/>
        <v/>
      </c>
      <c r="J396" s="32" t="str">
        <f t="shared" si="62"/>
        <v/>
      </c>
      <c r="K396" s="32" t="str">
        <f t="shared" si="62"/>
        <v/>
      </c>
      <c r="L396" s="32" t="str">
        <f t="shared" si="62"/>
        <v/>
      </c>
      <c r="M396" s="32" t="str">
        <f t="shared" si="62"/>
        <v/>
      </c>
      <c r="N396" s="32" t="str">
        <f t="shared" si="62"/>
        <v/>
      </c>
      <c r="O396" s="37"/>
      <c r="AF396" s="20">
        <f t="shared" si="55"/>
        <v>389</v>
      </c>
    </row>
    <row r="397" spans="1:32" x14ac:dyDescent="0.2">
      <c r="A397" s="37" t="str">
        <f t="shared" si="58"/>
        <v/>
      </c>
      <c r="B397" s="38" t="str">
        <f t="shared" si="59"/>
        <v/>
      </c>
      <c r="C397" s="30" t="str">
        <f t="shared" si="60"/>
        <v/>
      </c>
      <c r="D397" s="31" t="str">
        <f t="shared" si="56"/>
        <v/>
      </c>
      <c r="E397" s="32" t="str">
        <f t="shared" si="62"/>
        <v/>
      </c>
      <c r="F397" s="32" t="str">
        <f t="shared" si="62"/>
        <v/>
      </c>
      <c r="G397" s="32" t="str">
        <f t="shared" si="62"/>
        <v/>
      </c>
      <c r="H397" s="32" t="str">
        <f t="shared" si="62"/>
        <v/>
      </c>
      <c r="I397" s="32" t="str">
        <f t="shared" si="62"/>
        <v/>
      </c>
      <c r="J397" s="32" t="str">
        <f t="shared" si="62"/>
        <v/>
      </c>
      <c r="K397" s="32" t="str">
        <f t="shared" si="62"/>
        <v/>
      </c>
      <c r="L397" s="32" t="str">
        <f t="shared" si="62"/>
        <v/>
      </c>
      <c r="M397" s="32" t="str">
        <f t="shared" si="62"/>
        <v/>
      </c>
      <c r="N397" s="32" t="str">
        <f t="shared" si="62"/>
        <v/>
      </c>
      <c r="O397" s="37"/>
      <c r="AF397" s="20">
        <f t="shared" si="55"/>
        <v>390</v>
      </c>
    </row>
    <row r="398" spans="1:32" x14ac:dyDescent="0.2">
      <c r="A398" s="37" t="str">
        <f t="shared" si="58"/>
        <v/>
      </c>
      <c r="B398" s="38" t="str">
        <f t="shared" si="59"/>
        <v/>
      </c>
      <c r="C398" s="30" t="str">
        <f t="shared" si="60"/>
        <v/>
      </c>
      <c r="D398" s="31" t="str">
        <f t="shared" si="56"/>
        <v/>
      </c>
      <c r="E398" s="32" t="str">
        <f t="shared" si="62"/>
        <v/>
      </c>
      <c r="F398" s="32" t="str">
        <f t="shared" si="62"/>
        <v/>
      </c>
      <c r="G398" s="32" t="str">
        <f t="shared" si="62"/>
        <v/>
      </c>
      <c r="H398" s="32" t="str">
        <f t="shared" si="62"/>
        <v/>
      </c>
      <c r="I398" s="32" t="str">
        <f t="shared" si="62"/>
        <v/>
      </c>
      <c r="J398" s="32" t="str">
        <f t="shared" si="62"/>
        <v/>
      </c>
      <c r="K398" s="32" t="str">
        <f t="shared" si="62"/>
        <v/>
      </c>
      <c r="L398" s="32" t="str">
        <f t="shared" si="62"/>
        <v/>
      </c>
      <c r="M398" s="32" t="str">
        <f t="shared" si="62"/>
        <v/>
      </c>
      <c r="N398" s="32" t="str">
        <f t="shared" si="62"/>
        <v/>
      </c>
      <c r="O398" s="37"/>
      <c r="AF398" s="20">
        <f t="shared" si="55"/>
        <v>391</v>
      </c>
    </row>
    <row r="399" spans="1:32" x14ac:dyDescent="0.2">
      <c r="A399" s="37" t="str">
        <f t="shared" si="58"/>
        <v/>
      </c>
      <c r="B399" s="38" t="str">
        <f t="shared" si="59"/>
        <v/>
      </c>
      <c r="C399" s="30" t="str">
        <f t="shared" si="60"/>
        <v/>
      </c>
      <c r="D399" s="31" t="str">
        <f t="shared" si="56"/>
        <v/>
      </c>
      <c r="E399" s="32" t="str">
        <f t="shared" si="62"/>
        <v/>
      </c>
      <c r="F399" s="32" t="str">
        <f t="shared" si="62"/>
        <v/>
      </c>
      <c r="G399" s="32" t="str">
        <f t="shared" si="62"/>
        <v/>
      </c>
      <c r="H399" s="32" t="str">
        <f t="shared" si="62"/>
        <v/>
      </c>
      <c r="I399" s="32" t="str">
        <f t="shared" si="62"/>
        <v/>
      </c>
      <c r="J399" s="32" t="str">
        <f t="shared" si="62"/>
        <v/>
      </c>
      <c r="K399" s="32" t="str">
        <f t="shared" si="62"/>
        <v/>
      </c>
      <c r="L399" s="32" t="str">
        <f t="shared" si="62"/>
        <v/>
      </c>
      <c r="M399" s="32" t="str">
        <f t="shared" si="62"/>
        <v/>
      </c>
      <c r="N399" s="32" t="str">
        <f t="shared" si="62"/>
        <v/>
      </c>
      <c r="O399" s="37"/>
      <c r="AF399" s="20">
        <f t="shared" si="55"/>
        <v>392</v>
      </c>
    </row>
    <row r="400" spans="1:32" x14ac:dyDescent="0.2">
      <c r="A400" s="37" t="str">
        <f t="shared" si="58"/>
        <v/>
      </c>
      <c r="B400" s="38" t="str">
        <f t="shared" si="59"/>
        <v/>
      </c>
      <c r="C400" s="30" t="str">
        <f t="shared" si="60"/>
        <v/>
      </c>
      <c r="D400" s="31" t="str">
        <f t="shared" si="56"/>
        <v/>
      </c>
      <c r="E400" s="32" t="str">
        <f t="shared" si="62"/>
        <v/>
      </c>
      <c r="F400" s="32" t="str">
        <f t="shared" si="62"/>
        <v/>
      </c>
      <c r="G400" s="32" t="str">
        <f t="shared" si="62"/>
        <v/>
      </c>
      <c r="H400" s="32" t="str">
        <f t="shared" si="62"/>
        <v/>
      </c>
      <c r="I400" s="32" t="str">
        <f t="shared" si="62"/>
        <v/>
      </c>
      <c r="J400" s="32" t="str">
        <f t="shared" si="62"/>
        <v/>
      </c>
      <c r="K400" s="32" t="str">
        <f t="shared" si="62"/>
        <v/>
      </c>
      <c r="L400" s="32" t="str">
        <f t="shared" si="62"/>
        <v/>
      </c>
      <c r="M400" s="32" t="str">
        <f t="shared" si="62"/>
        <v/>
      </c>
      <c r="N400" s="32" t="str">
        <f t="shared" si="62"/>
        <v/>
      </c>
      <c r="O400" s="37"/>
      <c r="AF400" s="20">
        <f t="shared" si="55"/>
        <v>393</v>
      </c>
    </row>
    <row r="401" spans="1:32" x14ac:dyDescent="0.2">
      <c r="A401" s="37" t="str">
        <f t="shared" si="58"/>
        <v/>
      </c>
      <c r="B401" s="38" t="str">
        <f t="shared" si="59"/>
        <v/>
      </c>
      <c r="C401" s="30" t="str">
        <f t="shared" si="60"/>
        <v/>
      </c>
      <c r="D401" s="31" t="str">
        <f t="shared" si="56"/>
        <v/>
      </c>
      <c r="E401" s="32" t="str">
        <f t="shared" si="62"/>
        <v/>
      </c>
      <c r="F401" s="32" t="str">
        <f t="shared" si="62"/>
        <v/>
      </c>
      <c r="G401" s="32" t="str">
        <f t="shared" si="62"/>
        <v/>
      </c>
      <c r="H401" s="32" t="str">
        <f t="shared" si="62"/>
        <v/>
      </c>
      <c r="I401" s="32" t="str">
        <f t="shared" si="62"/>
        <v/>
      </c>
      <c r="J401" s="32" t="str">
        <f t="shared" si="62"/>
        <v/>
      </c>
      <c r="K401" s="32" t="str">
        <f t="shared" si="62"/>
        <v/>
      </c>
      <c r="L401" s="32" t="str">
        <f t="shared" si="62"/>
        <v/>
      </c>
      <c r="M401" s="32" t="str">
        <f t="shared" si="62"/>
        <v/>
      </c>
      <c r="N401" s="32" t="str">
        <f t="shared" si="62"/>
        <v/>
      </c>
      <c r="O401" s="37"/>
      <c r="AF401" s="20">
        <f t="shared" si="55"/>
        <v>394</v>
      </c>
    </row>
    <row r="402" spans="1:32" x14ac:dyDescent="0.2">
      <c r="A402" s="37" t="str">
        <f t="shared" si="58"/>
        <v/>
      </c>
      <c r="B402" s="38" t="str">
        <f t="shared" si="59"/>
        <v/>
      </c>
      <c r="C402" s="30" t="str">
        <f t="shared" si="60"/>
        <v/>
      </c>
      <c r="D402" s="31" t="str">
        <f t="shared" si="56"/>
        <v/>
      </c>
      <c r="E402" s="32" t="str">
        <f t="shared" si="62"/>
        <v/>
      </c>
      <c r="F402" s="32" t="str">
        <f t="shared" si="62"/>
        <v/>
      </c>
      <c r="G402" s="32" t="str">
        <f t="shared" si="62"/>
        <v/>
      </c>
      <c r="H402" s="32" t="str">
        <f t="shared" si="62"/>
        <v/>
      </c>
      <c r="I402" s="32" t="str">
        <f t="shared" si="62"/>
        <v/>
      </c>
      <c r="J402" s="32" t="str">
        <f t="shared" si="62"/>
        <v/>
      </c>
      <c r="K402" s="32" t="str">
        <f t="shared" si="62"/>
        <v/>
      </c>
      <c r="L402" s="32" t="str">
        <f t="shared" si="62"/>
        <v/>
      </c>
      <c r="M402" s="32" t="str">
        <f t="shared" si="62"/>
        <v/>
      </c>
      <c r="N402" s="32" t="str">
        <f t="shared" si="62"/>
        <v/>
      </c>
      <c r="O402" s="37"/>
      <c r="AF402" s="20">
        <f t="shared" si="55"/>
        <v>395</v>
      </c>
    </row>
    <row r="403" spans="1:32" x14ac:dyDescent="0.2">
      <c r="A403" s="37" t="str">
        <f t="shared" si="58"/>
        <v/>
      </c>
      <c r="B403" s="38" t="str">
        <f t="shared" si="59"/>
        <v/>
      </c>
      <c r="C403" s="30" t="str">
        <f t="shared" si="60"/>
        <v/>
      </c>
      <c r="D403" s="31" t="str">
        <f t="shared" si="56"/>
        <v/>
      </c>
      <c r="E403" s="32" t="str">
        <f t="shared" si="62"/>
        <v/>
      </c>
      <c r="F403" s="32" t="str">
        <f t="shared" si="62"/>
        <v/>
      </c>
      <c r="G403" s="32" t="str">
        <f t="shared" si="62"/>
        <v/>
      </c>
      <c r="H403" s="32" t="str">
        <f t="shared" si="62"/>
        <v/>
      </c>
      <c r="I403" s="32" t="str">
        <f t="shared" si="62"/>
        <v/>
      </c>
      <c r="J403" s="32" t="str">
        <f t="shared" si="62"/>
        <v/>
      </c>
      <c r="K403" s="32" t="str">
        <f t="shared" si="62"/>
        <v/>
      </c>
      <c r="L403" s="32" t="str">
        <f t="shared" si="62"/>
        <v/>
      </c>
      <c r="M403" s="32" t="str">
        <f t="shared" si="62"/>
        <v/>
      </c>
      <c r="N403" s="32" t="str">
        <f t="shared" si="62"/>
        <v/>
      </c>
      <c r="O403" s="37"/>
      <c r="AF403" s="20">
        <f t="shared" si="55"/>
        <v>396</v>
      </c>
    </row>
    <row r="404" spans="1:32" x14ac:dyDescent="0.2">
      <c r="A404" s="37" t="str">
        <f t="shared" si="58"/>
        <v/>
      </c>
      <c r="B404" s="38" t="str">
        <f t="shared" si="59"/>
        <v/>
      </c>
      <c r="C404" s="30" t="str">
        <f t="shared" si="60"/>
        <v/>
      </c>
      <c r="D404" s="31" t="str">
        <f t="shared" si="56"/>
        <v/>
      </c>
      <c r="E404" s="32" t="str">
        <f t="shared" si="62"/>
        <v/>
      </c>
      <c r="F404" s="32" t="str">
        <f t="shared" si="62"/>
        <v/>
      </c>
      <c r="G404" s="32" t="str">
        <f t="shared" si="62"/>
        <v/>
      </c>
      <c r="H404" s="32" t="str">
        <f t="shared" si="62"/>
        <v/>
      </c>
      <c r="I404" s="32" t="str">
        <f t="shared" si="62"/>
        <v/>
      </c>
      <c r="J404" s="32" t="str">
        <f t="shared" si="62"/>
        <v/>
      </c>
      <c r="K404" s="32" t="str">
        <f t="shared" si="62"/>
        <v/>
      </c>
      <c r="L404" s="32" t="str">
        <f t="shared" si="62"/>
        <v/>
      </c>
      <c r="M404" s="32" t="str">
        <f t="shared" si="62"/>
        <v/>
      </c>
      <c r="N404" s="32" t="str">
        <f t="shared" si="62"/>
        <v/>
      </c>
      <c r="O404" s="37"/>
      <c r="AF404" s="20">
        <f t="shared" si="55"/>
        <v>397</v>
      </c>
    </row>
    <row r="405" spans="1:32" x14ac:dyDescent="0.2">
      <c r="A405" s="37" t="str">
        <f t="shared" si="58"/>
        <v/>
      </c>
      <c r="B405" s="38" t="str">
        <f t="shared" si="59"/>
        <v/>
      </c>
      <c r="C405" s="30" t="str">
        <f t="shared" si="60"/>
        <v/>
      </c>
      <c r="D405" s="31" t="str">
        <f t="shared" si="56"/>
        <v/>
      </c>
      <c r="E405" s="32" t="str">
        <f t="shared" si="62"/>
        <v/>
      </c>
      <c r="F405" s="32" t="str">
        <f t="shared" si="62"/>
        <v/>
      </c>
      <c r="G405" s="32" t="str">
        <f t="shared" si="62"/>
        <v/>
      </c>
      <c r="H405" s="32" t="str">
        <f t="shared" si="62"/>
        <v/>
      </c>
      <c r="I405" s="32" t="str">
        <f t="shared" si="62"/>
        <v/>
      </c>
      <c r="J405" s="32" t="str">
        <f t="shared" si="62"/>
        <v/>
      </c>
      <c r="K405" s="32" t="str">
        <f t="shared" si="62"/>
        <v/>
      </c>
      <c r="L405" s="32" t="str">
        <f t="shared" si="62"/>
        <v/>
      </c>
      <c r="M405" s="32" t="str">
        <f t="shared" si="62"/>
        <v/>
      </c>
      <c r="N405" s="32" t="str">
        <f t="shared" si="62"/>
        <v/>
      </c>
      <c r="O405" s="37"/>
      <c r="AF405" s="20">
        <f t="shared" si="55"/>
        <v>398</v>
      </c>
    </row>
    <row r="406" spans="1:32" x14ac:dyDescent="0.2">
      <c r="A406" s="37" t="str">
        <f t="shared" si="58"/>
        <v/>
      </c>
      <c r="B406" s="38" t="str">
        <f t="shared" si="59"/>
        <v/>
      </c>
      <c r="C406" s="30" t="str">
        <f t="shared" si="60"/>
        <v/>
      </c>
      <c r="D406" s="31" t="str">
        <f t="shared" si="56"/>
        <v/>
      </c>
      <c r="E406" s="32" t="str">
        <f t="shared" si="62"/>
        <v/>
      </c>
      <c r="F406" s="32" t="str">
        <f t="shared" si="62"/>
        <v/>
      </c>
      <c r="G406" s="32" t="str">
        <f t="shared" si="62"/>
        <v/>
      </c>
      <c r="H406" s="32" t="str">
        <f t="shared" si="62"/>
        <v/>
      </c>
      <c r="I406" s="32" t="str">
        <f t="shared" si="62"/>
        <v/>
      </c>
      <c r="J406" s="32" t="str">
        <f t="shared" si="62"/>
        <v/>
      </c>
      <c r="K406" s="32" t="str">
        <f t="shared" si="62"/>
        <v/>
      </c>
      <c r="L406" s="32" t="str">
        <f t="shared" si="62"/>
        <v/>
      </c>
      <c r="M406" s="32" t="str">
        <f t="shared" si="62"/>
        <v/>
      </c>
      <c r="N406" s="32" t="str">
        <f t="shared" si="62"/>
        <v/>
      </c>
      <c r="O406" s="37"/>
      <c r="AF406" s="20">
        <f t="shared" si="55"/>
        <v>399</v>
      </c>
    </row>
    <row r="407" spans="1:32" x14ac:dyDescent="0.2">
      <c r="A407" s="37" t="str">
        <f t="shared" si="58"/>
        <v/>
      </c>
      <c r="B407" s="38" t="str">
        <f t="shared" si="59"/>
        <v/>
      </c>
      <c r="C407" s="30" t="str">
        <f t="shared" si="60"/>
        <v/>
      </c>
      <c r="D407" s="31" t="str">
        <f t="shared" si="56"/>
        <v/>
      </c>
      <c r="E407" s="32" t="str">
        <f t="shared" si="62"/>
        <v/>
      </c>
      <c r="F407" s="32" t="str">
        <f t="shared" si="62"/>
        <v/>
      </c>
      <c r="G407" s="32" t="str">
        <f t="shared" si="62"/>
        <v/>
      </c>
      <c r="H407" s="32" t="str">
        <f t="shared" si="62"/>
        <v/>
      </c>
      <c r="I407" s="32" t="str">
        <f t="shared" si="62"/>
        <v/>
      </c>
      <c r="J407" s="32" t="str">
        <f t="shared" si="62"/>
        <v/>
      </c>
      <c r="K407" s="32" t="str">
        <f t="shared" si="62"/>
        <v/>
      </c>
      <c r="L407" s="32" t="str">
        <f t="shared" si="62"/>
        <v/>
      </c>
      <c r="M407" s="32" t="str">
        <f t="shared" si="62"/>
        <v/>
      </c>
      <c r="N407" s="32" t="str">
        <f t="shared" si="62"/>
        <v/>
      </c>
      <c r="O407" s="37"/>
      <c r="AF407" s="20">
        <f t="shared" si="55"/>
        <v>400</v>
      </c>
    </row>
    <row r="408" spans="1:32" x14ac:dyDescent="0.2">
      <c r="A408" s="37" t="str">
        <f t="shared" si="58"/>
        <v/>
      </c>
      <c r="B408" s="38" t="str">
        <f t="shared" si="59"/>
        <v/>
      </c>
      <c r="C408" s="30" t="str">
        <f t="shared" si="60"/>
        <v/>
      </c>
      <c r="D408" s="31" t="str">
        <f t="shared" si="56"/>
        <v/>
      </c>
      <c r="E408" s="32" t="str">
        <f t="shared" si="62"/>
        <v/>
      </c>
      <c r="F408" s="32" t="str">
        <f t="shared" si="62"/>
        <v/>
      </c>
      <c r="G408" s="32" t="str">
        <f t="shared" si="62"/>
        <v/>
      </c>
      <c r="H408" s="32" t="str">
        <f t="shared" si="62"/>
        <v/>
      </c>
      <c r="I408" s="32" t="str">
        <f t="shared" si="62"/>
        <v/>
      </c>
      <c r="J408" s="32" t="str">
        <f t="shared" si="62"/>
        <v/>
      </c>
      <c r="K408" s="32" t="str">
        <f t="shared" si="62"/>
        <v/>
      </c>
      <c r="L408" s="32" t="str">
        <f t="shared" si="62"/>
        <v/>
      </c>
      <c r="M408" s="32" t="str">
        <f t="shared" si="62"/>
        <v/>
      </c>
      <c r="N408" s="32" t="str">
        <f t="shared" si="62"/>
        <v/>
      </c>
      <c r="O408" s="37"/>
      <c r="AF408" s="20">
        <f t="shared" si="55"/>
        <v>401</v>
      </c>
    </row>
    <row r="409" spans="1:32" x14ac:dyDescent="0.2">
      <c r="A409" s="37" t="str">
        <f t="shared" si="58"/>
        <v/>
      </c>
      <c r="B409" s="38" t="str">
        <f t="shared" si="59"/>
        <v/>
      </c>
      <c r="C409" s="30" t="str">
        <f t="shared" si="60"/>
        <v/>
      </c>
      <c r="D409" s="31" t="str">
        <f t="shared" si="56"/>
        <v/>
      </c>
      <c r="E409" s="32" t="str">
        <f t="shared" si="62"/>
        <v/>
      </c>
      <c r="F409" s="32" t="str">
        <f t="shared" si="62"/>
        <v/>
      </c>
      <c r="G409" s="32" t="str">
        <f t="shared" si="62"/>
        <v/>
      </c>
      <c r="H409" s="32" t="str">
        <f t="shared" si="62"/>
        <v/>
      </c>
      <c r="I409" s="32" t="str">
        <f t="shared" si="62"/>
        <v/>
      </c>
      <c r="J409" s="32" t="str">
        <f t="shared" si="62"/>
        <v/>
      </c>
      <c r="K409" s="32" t="str">
        <f t="shared" si="62"/>
        <v/>
      </c>
      <c r="L409" s="32" t="str">
        <f t="shared" si="62"/>
        <v/>
      </c>
      <c r="M409" s="32" t="str">
        <f t="shared" si="62"/>
        <v/>
      </c>
      <c r="N409" s="32" t="str">
        <f t="shared" si="62"/>
        <v/>
      </c>
      <c r="O409" s="37"/>
      <c r="AF409" s="20">
        <f t="shared" si="55"/>
        <v>402</v>
      </c>
    </row>
    <row r="410" spans="1:32" x14ac:dyDescent="0.2">
      <c r="A410" s="37" t="str">
        <f t="shared" si="58"/>
        <v/>
      </c>
      <c r="B410" s="38" t="str">
        <f t="shared" si="59"/>
        <v/>
      </c>
      <c r="C410" s="30" t="str">
        <f t="shared" si="60"/>
        <v/>
      </c>
      <c r="D410" s="31" t="str">
        <f t="shared" si="56"/>
        <v/>
      </c>
      <c r="E410" s="32" t="str">
        <f t="shared" ref="E410:N425" si="63">IFERROR(IF(OR(AH$7="(blank)", AH$7="Grand Total", AH$7=""),"",(AH376/HLOOKUP("Grand Total", $AG$7:$AT$1000, $AF376+1, FALSE))), "")</f>
        <v/>
      </c>
      <c r="F410" s="32" t="str">
        <f t="shared" si="63"/>
        <v/>
      </c>
      <c r="G410" s="32" t="str">
        <f t="shared" si="63"/>
        <v/>
      </c>
      <c r="H410" s="32" t="str">
        <f t="shared" si="63"/>
        <v/>
      </c>
      <c r="I410" s="32" t="str">
        <f t="shared" si="63"/>
        <v/>
      </c>
      <c r="J410" s="32" t="str">
        <f t="shared" si="63"/>
        <v/>
      </c>
      <c r="K410" s="32" t="str">
        <f t="shared" si="63"/>
        <v/>
      </c>
      <c r="L410" s="32" t="str">
        <f t="shared" si="63"/>
        <v/>
      </c>
      <c r="M410" s="32" t="str">
        <f t="shared" si="63"/>
        <v/>
      </c>
      <c r="N410" s="32" t="str">
        <f t="shared" si="63"/>
        <v/>
      </c>
      <c r="O410" s="37"/>
      <c r="AF410" s="20">
        <f t="shared" si="55"/>
        <v>403</v>
      </c>
    </row>
    <row r="411" spans="1:32" x14ac:dyDescent="0.2">
      <c r="A411" s="37" t="str">
        <f t="shared" si="58"/>
        <v/>
      </c>
      <c r="B411" s="38" t="str">
        <f t="shared" si="59"/>
        <v/>
      </c>
      <c r="C411" s="30" t="str">
        <f t="shared" si="60"/>
        <v/>
      </c>
      <c r="D411" s="31" t="str">
        <f t="shared" si="56"/>
        <v/>
      </c>
      <c r="E411" s="32" t="str">
        <f t="shared" si="63"/>
        <v/>
      </c>
      <c r="F411" s="32" t="str">
        <f t="shared" si="63"/>
        <v/>
      </c>
      <c r="G411" s="32" t="str">
        <f t="shared" si="63"/>
        <v/>
      </c>
      <c r="H411" s="32" t="str">
        <f t="shared" si="63"/>
        <v/>
      </c>
      <c r="I411" s="32" t="str">
        <f t="shared" si="63"/>
        <v/>
      </c>
      <c r="J411" s="32" t="str">
        <f t="shared" si="63"/>
        <v/>
      </c>
      <c r="K411" s="32" t="str">
        <f t="shared" si="63"/>
        <v/>
      </c>
      <c r="L411" s="32" t="str">
        <f t="shared" si="63"/>
        <v/>
      </c>
      <c r="M411" s="32" t="str">
        <f t="shared" si="63"/>
        <v/>
      </c>
      <c r="N411" s="32" t="str">
        <f t="shared" si="63"/>
        <v/>
      </c>
      <c r="O411" s="37"/>
      <c r="AF411" s="20">
        <f t="shared" si="55"/>
        <v>404</v>
      </c>
    </row>
    <row r="412" spans="1:32" x14ac:dyDescent="0.2">
      <c r="A412" s="37" t="str">
        <f t="shared" si="58"/>
        <v/>
      </c>
      <c r="B412" s="38" t="str">
        <f t="shared" si="59"/>
        <v/>
      </c>
      <c r="C412" s="30" t="str">
        <f t="shared" si="60"/>
        <v/>
      </c>
      <c r="D412" s="31" t="str">
        <f t="shared" si="56"/>
        <v/>
      </c>
      <c r="E412" s="32" t="str">
        <f t="shared" si="63"/>
        <v/>
      </c>
      <c r="F412" s="32" t="str">
        <f t="shared" si="63"/>
        <v/>
      </c>
      <c r="G412" s="32" t="str">
        <f t="shared" si="63"/>
        <v/>
      </c>
      <c r="H412" s="32" t="str">
        <f t="shared" si="63"/>
        <v/>
      </c>
      <c r="I412" s="32" t="str">
        <f t="shared" si="63"/>
        <v/>
      </c>
      <c r="J412" s="32" t="str">
        <f t="shared" si="63"/>
        <v/>
      </c>
      <c r="K412" s="32" t="str">
        <f t="shared" si="63"/>
        <v/>
      </c>
      <c r="L412" s="32" t="str">
        <f t="shared" si="63"/>
        <v/>
      </c>
      <c r="M412" s="32" t="str">
        <f t="shared" si="63"/>
        <v/>
      </c>
      <c r="N412" s="32" t="str">
        <f t="shared" si="63"/>
        <v/>
      </c>
      <c r="O412" s="37"/>
      <c r="AF412" s="20">
        <f t="shared" si="55"/>
        <v>405</v>
      </c>
    </row>
    <row r="413" spans="1:32" x14ac:dyDescent="0.2">
      <c r="A413" s="37" t="str">
        <f t="shared" si="58"/>
        <v/>
      </c>
      <c r="B413" s="38" t="str">
        <f t="shared" si="59"/>
        <v/>
      </c>
      <c r="C413" s="30" t="str">
        <f t="shared" si="60"/>
        <v/>
      </c>
      <c r="D413" s="31" t="str">
        <f t="shared" si="56"/>
        <v/>
      </c>
      <c r="E413" s="32" t="str">
        <f t="shared" si="63"/>
        <v/>
      </c>
      <c r="F413" s="32" t="str">
        <f t="shared" si="63"/>
        <v/>
      </c>
      <c r="G413" s="32" t="str">
        <f t="shared" si="63"/>
        <v/>
      </c>
      <c r="H413" s="32" t="str">
        <f t="shared" si="63"/>
        <v/>
      </c>
      <c r="I413" s="32" t="str">
        <f t="shared" si="63"/>
        <v/>
      </c>
      <c r="J413" s="32" t="str">
        <f t="shared" si="63"/>
        <v/>
      </c>
      <c r="K413" s="32" t="str">
        <f t="shared" si="63"/>
        <v/>
      </c>
      <c r="L413" s="32" t="str">
        <f t="shared" si="63"/>
        <v/>
      </c>
      <c r="M413" s="32" t="str">
        <f t="shared" si="63"/>
        <v/>
      </c>
      <c r="N413" s="32" t="str">
        <f t="shared" si="63"/>
        <v/>
      </c>
      <c r="O413" s="37"/>
      <c r="AF413" s="20">
        <f t="shared" ref="AF413:AF476" si="64">AF412+1</f>
        <v>406</v>
      </c>
    </row>
    <row r="414" spans="1:32" x14ac:dyDescent="0.2">
      <c r="A414" s="37" t="str">
        <f t="shared" si="58"/>
        <v/>
      </c>
      <c r="B414" s="38" t="str">
        <f t="shared" si="59"/>
        <v/>
      </c>
      <c r="C414" s="30" t="str">
        <f t="shared" si="60"/>
        <v/>
      </c>
      <c r="D414" s="31" t="str">
        <f t="shared" si="56"/>
        <v/>
      </c>
      <c r="E414" s="32" t="str">
        <f t="shared" si="63"/>
        <v/>
      </c>
      <c r="F414" s="32" t="str">
        <f t="shared" si="63"/>
        <v/>
      </c>
      <c r="G414" s="32" t="str">
        <f t="shared" si="63"/>
        <v/>
      </c>
      <c r="H414" s="32" t="str">
        <f t="shared" si="63"/>
        <v/>
      </c>
      <c r="I414" s="32" t="str">
        <f t="shared" si="63"/>
        <v/>
      </c>
      <c r="J414" s="32" t="str">
        <f t="shared" si="63"/>
        <v/>
      </c>
      <c r="K414" s="32" t="str">
        <f t="shared" si="63"/>
        <v/>
      </c>
      <c r="L414" s="32" t="str">
        <f t="shared" si="63"/>
        <v/>
      </c>
      <c r="M414" s="32" t="str">
        <f t="shared" si="63"/>
        <v/>
      </c>
      <c r="N414" s="32" t="str">
        <f t="shared" si="63"/>
        <v/>
      </c>
      <c r="O414" s="37"/>
      <c r="AF414" s="20">
        <f t="shared" si="64"/>
        <v>407</v>
      </c>
    </row>
    <row r="415" spans="1:32" x14ac:dyDescent="0.2">
      <c r="A415" s="37" t="str">
        <f t="shared" si="58"/>
        <v/>
      </c>
      <c r="B415" s="38" t="str">
        <f t="shared" si="59"/>
        <v/>
      </c>
      <c r="C415" s="30" t="str">
        <f t="shared" si="60"/>
        <v/>
      </c>
      <c r="D415" s="31" t="str">
        <f t="shared" si="56"/>
        <v/>
      </c>
      <c r="E415" s="32" t="str">
        <f t="shared" si="63"/>
        <v/>
      </c>
      <c r="F415" s="32" t="str">
        <f t="shared" si="63"/>
        <v/>
      </c>
      <c r="G415" s="32" t="str">
        <f t="shared" si="63"/>
        <v/>
      </c>
      <c r="H415" s="32" t="str">
        <f t="shared" si="63"/>
        <v/>
      </c>
      <c r="I415" s="32" t="str">
        <f t="shared" si="63"/>
        <v/>
      </c>
      <c r="J415" s="32" t="str">
        <f t="shared" si="63"/>
        <v/>
      </c>
      <c r="K415" s="32" t="str">
        <f t="shared" si="63"/>
        <v/>
      </c>
      <c r="L415" s="32" t="str">
        <f t="shared" si="63"/>
        <v/>
      </c>
      <c r="M415" s="32" t="str">
        <f t="shared" si="63"/>
        <v/>
      </c>
      <c r="N415" s="32" t="str">
        <f t="shared" si="63"/>
        <v/>
      </c>
      <c r="O415" s="37"/>
      <c r="AF415" s="20">
        <f t="shared" si="64"/>
        <v>408</v>
      </c>
    </row>
    <row r="416" spans="1:32" x14ac:dyDescent="0.2">
      <c r="A416" s="37" t="str">
        <f t="shared" si="58"/>
        <v/>
      </c>
      <c r="B416" s="38" t="str">
        <f t="shared" si="59"/>
        <v/>
      </c>
      <c r="C416" s="30" t="str">
        <f t="shared" si="60"/>
        <v/>
      </c>
      <c r="D416" s="31" t="str">
        <f t="shared" si="56"/>
        <v/>
      </c>
      <c r="E416" s="32" t="str">
        <f t="shared" si="63"/>
        <v/>
      </c>
      <c r="F416" s="32" t="str">
        <f t="shared" si="63"/>
        <v/>
      </c>
      <c r="G416" s="32" t="str">
        <f t="shared" si="63"/>
        <v/>
      </c>
      <c r="H416" s="32" t="str">
        <f t="shared" si="63"/>
        <v/>
      </c>
      <c r="I416" s="32" t="str">
        <f t="shared" si="63"/>
        <v/>
      </c>
      <c r="J416" s="32" t="str">
        <f t="shared" si="63"/>
        <v/>
      </c>
      <c r="K416" s="32" t="str">
        <f t="shared" si="63"/>
        <v/>
      </c>
      <c r="L416" s="32" t="str">
        <f t="shared" si="63"/>
        <v/>
      </c>
      <c r="M416" s="32" t="str">
        <f t="shared" si="63"/>
        <v/>
      </c>
      <c r="N416" s="32" t="str">
        <f t="shared" si="63"/>
        <v/>
      </c>
      <c r="O416" s="37"/>
      <c r="AF416" s="20">
        <f t="shared" si="64"/>
        <v>409</v>
      </c>
    </row>
    <row r="417" spans="1:32" x14ac:dyDescent="0.2">
      <c r="A417" s="37" t="str">
        <f t="shared" si="58"/>
        <v/>
      </c>
      <c r="B417" s="38" t="str">
        <f t="shared" si="59"/>
        <v/>
      </c>
      <c r="C417" s="30" t="str">
        <f t="shared" si="60"/>
        <v/>
      </c>
      <c r="D417" s="31" t="str">
        <f t="shared" si="56"/>
        <v/>
      </c>
      <c r="E417" s="32" t="str">
        <f t="shared" si="63"/>
        <v/>
      </c>
      <c r="F417" s="32" t="str">
        <f t="shared" si="63"/>
        <v/>
      </c>
      <c r="G417" s="32" t="str">
        <f t="shared" si="63"/>
        <v/>
      </c>
      <c r="H417" s="32" t="str">
        <f t="shared" si="63"/>
        <v/>
      </c>
      <c r="I417" s="32" t="str">
        <f t="shared" si="63"/>
        <v/>
      </c>
      <c r="J417" s="32" t="str">
        <f t="shared" si="63"/>
        <v/>
      </c>
      <c r="K417" s="32" t="str">
        <f t="shared" si="63"/>
        <v/>
      </c>
      <c r="L417" s="32" t="str">
        <f t="shared" si="63"/>
        <v/>
      </c>
      <c r="M417" s="32" t="str">
        <f t="shared" si="63"/>
        <v/>
      </c>
      <c r="N417" s="32" t="str">
        <f t="shared" si="63"/>
        <v/>
      </c>
      <c r="O417" s="37"/>
      <c r="AF417" s="20">
        <f t="shared" si="64"/>
        <v>410</v>
      </c>
    </row>
    <row r="418" spans="1:32" x14ac:dyDescent="0.2">
      <c r="A418" s="37" t="str">
        <f t="shared" si="58"/>
        <v/>
      </c>
      <c r="B418" s="38" t="str">
        <f t="shared" si="59"/>
        <v/>
      </c>
      <c r="C418" s="30" t="str">
        <f t="shared" si="60"/>
        <v/>
      </c>
      <c r="D418" s="31" t="str">
        <f t="shared" si="56"/>
        <v/>
      </c>
      <c r="E418" s="32" t="str">
        <f t="shared" si="63"/>
        <v/>
      </c>
      <c r="F418" s="32" t="str">
        <f t="shared" si="63"/>
        <v/>
      </c>
      <c r="G418" s="32" t="str">
        <f t="shared" si="63"/>
        <v/>
      </c>
      <c r="H418" s="32" t="str">
        <f t="shared" si="63"/>
        <v/>
      </c>
      <c r="I418" s="32" t="str">
        <f t="shared" si="63"/>
        <v/>
      </c>
      <c r="J418" s="32" t="str">
        <f t="shared" si="63"/>
        <v/>
      </c>
      <c r="K418" s="32" t="str">
        <f t="shared" si="63"/>
        <v/>
      </c>
      <c r="L418" s="32" t="str">
        <f t="shared" si="63"/>
        <v/>
      </c>
      <c r="M418" s="32" t="str">
        <f t="shared" si="63"/>
        <v/>
      </c>
      <c r="N418" s="32" t="str">
        <f t="shared" si="63"/>
        <v/>
      </c>
      <c r="O418" s="37"/>
      <c r="AF418" s="20">
        <f t="shared" si="64"/>
        <v>411</v>
      </c>
    </row>
    <row r="419" spans="1:32" x14ac:dyDescent="0.2">
      <c r="A419" s="37" t="str">
        <f t="shared" si="58"/>
        <v/>
      </c>
      <c r="B419" s="38" t="str">
        <f t="shared" si="59"/>
        <v/>
      </c>
      <c r="C419" s="30" t="str">
        <f t="shared" si="60"/>
        <v/>
      </c>
      <c r="D419" s="31" t="str">
        <f t="shared" si="56"/>
        <v/>
      </c>
      <c r="E419" s="32" t="str">
        <f t="shared" si="63"/>
        <v/>
      </c>
      <c r="F419" s="32" t="str">
        <f t="shared" si="63"/>
        <v/>
      </c>
      <c r="G419" s="32" t="str">
        <f t="shared" si="63"/>
        <v/>
      </c>
      <c r="H419" s="32" t="str">
        <f t="shared" si="63"/>
        <v/>
      </c>
      <c r="I419" s="32" t="str">
        <f t="shared" si="63"/>
        <v/>
      </c>
      <c r="J419" s="32" t="str">
        <f t="shared" si="63"/>
        <v/>
      </c>
      <c r="K419" s="32" t="str">
        <f t="shared" si="63"/>
        <v/>
      </c>
      <c r="L419" s="32" t="str">
        <f t="shared" si="63"/>
        <v/>
      </c>
      <c r="M419" s="32" t="str">
        <f t="shared" si="63"/>
        <v/>
      </c>
      <c r="N419" s="32" t="str">
        <f t="shared" si="63"/>
        <v/>
      </c>
      <c r="O419" s="37"/>
      <c r="AF419" s="20">
        <f t="shared" si="64"/>
        <v>412</v>
      </c>
    </row>
    <row r="420" spans="1:32" x14ac:dyDescent="0.2">
      <c r="A420" s="37" t="str">
        <f t="shared" si="58"/>
        <v/>
      </c>
      <c r="B420" s="38" t="str">
        <f t="shared" si="59"/>
        <v/>
      </c>
      <c r="C420" s="30" t="str">
        <f t="shared" si="60"/>
        <v/>
      </c>
      <c r="D420" s="31" t="str">
        <f t="shared" si="56"/>
        <v/>
      </c>
      <c r="E420" s="32" t="str">
        <f t="shared" si="63"/>
        <v/>
      </c>
      <c r="F420" s="32" t="str">
        <f t="shared" si="63"/>
        <v/>
      </c>
      <c r="G420" s="32" t="str">
        <f t="shared" si="63"/>
        <v/>
      </c>
      <c r="H420" s="32" t="str">
        <f t="shared" si="63"/>
        <v/>
      </c>
      <c r="I420" s="32" t="str">
        <f t="shared" si="63"/>
        <v/>
      </c>
      <c r="J420" s="32" t="str">
        <f t="shared" si="63"/>
        <v/>
      </c>
      <c r="K420" s="32" t="str">
        <f t="shared" si="63"/>
        <v/>
      </c>
      <c r="L420" s="32" t="str">
        <f t="shared" si="63"/>
        <v/>
      </c>
      <c r="M420" s="32" t="str">
        <f t="shared" si="63"/>
        <v/>
      </c>
      <c r="N420" s="32" t="str">
        <f t="shared" si="63"/>
        <v/>
      </c>
      <c r="O420" s="37"/>
      <c r="AF420" s="20">
        <f t="shared" si="64"/>
        <v>413</v>
      </c>
    </row>
    <row r="421" spans="1:32" x14ac:dyDescent="0.2">
      <c r="A421" s="37" t="str">
        <f t="shared" si="58"/>
        <v/>
      </c>
      <c r="B421" s="38" t="str">
        <f t="shared" si="59"/>
        <v/>
      </c>
      <c r="C421" s="30" t="str">
        <f t="shared" si="60"/>
        <v/>
      </c>
      <c r="D421" s="31" t="str">
        <f t="shared" si="56"/>
        <v/>
      </c>
      <c r="E421" s="32" t="str">
        <f t="shared" si="63"/>
        <v/>
      </c>
      <c r="F421" s="32" t="str">
        <f t="shared" si="63"/>
        <v/>
      </c>
      <c r="G421" s="32" t="str">
        <f t="shared" si="63"/>
        <v/>
      </c>
      <c r="H421" s="32" t="str">
        <f t="shared" si="63"/>
        <v/>
      </c>
      <c r="I421" s="32" t="str">
        <f t="shared" si="63"/>
        <v/>
      </c>
      <c r="J421" s="32" t="str">
        <f t="shared" si="63"/>
        <v/>
      </c>
      <c r="K421" s="32" t="str">
        <f t="shared" si="63"/>
        <v/>
      </c>
      <c r="L421" s="32" t="str">
        <f t="shared" si="63"/>
        <v/>
      </c>
      <c r="M421" s="32" t="str">
        <f t="shared" si="63"/>
        <v/>
      </c>
      <c r="N421" s="32" t="str">
        <f t="shared" si="63"/>
        <v/>
      </c>
      <c r="O421" s="37"/>
      <c r="AF421" s="20">
        <f t="shared" si="64"/>
        <v>414</v>
      </c>
    </row>
    <row r="422" spans="1:32" x14ac:dyDescent="0.2">
      <c r="A422" s="37" t="str">
        <f t="shared" si="58"/>
        <v/>
      </c>
      <c r="B422" s="38" t="str">
        <f t="shared" si="59"/>
        <v/>
      </c>
      <c r="C422" s="30" t="str">
        <f t="shared" si="60"/>
        <v/>
      </c>
      <c r="D422" s="31" t="str">
        <f t="shared" si="56"/>
        <v/>
      </c>
      <c r="E422" s="32" t="str">
        <f t="shared" si="63"/>
        <v/>
      </c>
      <c r="F422" s="32" t="str">
        <f t="shared" si="63"/>
        <v/>
      </c>
      <c r="G422" s="32" t="str">
        <f t="shared" si="63"/>
        <v/>
      </c>
      <c r="H422" s="32" t="str">
        <f t="shared" si="63"/>
        <v/>
      </c>
      <c r="I422" s="32" t="str">
        <f t="shared" si="63"/>
        <v/>
      </c>
      <c r="J422" s="32" t="str">
        <f t="shared" si="63"/>
        <v/>
      </c>
      <c r="K422" s="32" t="str">
        <f t="shared" si="63"/>
        <v/>
      </c>
      <c r="L422" s="32" t="str">
        <f t="shared" si="63"/>
        <v/>
      </c>
      <c r="M422" s="32" t="str">
        <f t="shared" si="63"/>
        <v/>
      </c>
      <c r="N422" s="32" t="str">
        <f t="shared" si="63"/>
        <v/>
      </c>
      <c r="O422" s="37"/>
      <c r="AF422" s="20">
        <f t="shared" si="64"/>
        <v>415</v>
      </c>
    </row>
    <row r="423" spans="1:32" x14ac:dyDescent="0.2">
      <c r="A423" s="37" t="str">
        <f t="shared" si="58"/>
        <v/>
      </c>
      <c r="B423" s="38" t="str">
        <f t="shared" si="59"/>
        <v/>
      </c>
      <c r="C423" s="30" t="str">
        <f t="shared" si="60"/>
        <v/>
      </c>
      <c r="D423" s="31" t="str">
        <f t="shared" si="56"/>
        <v/>
      </c>
      <c r="E423" s="32" t="str">
        <f t="shared" si="63"/>
        <v/>
      </c>
      <c r="F423" s="32" t="str">
        <f t="shared" si="63"/>
        <v/>
      </c>
      <c r="G423" s="32" t="str">
        <f t="shared" si="63"/>
        <v/>
      </c>
      <c r="H423" s="32" t="str">
        <f t="shared" si="63"/>
        <v/>
      </c>
      <c r="I423" s="32" t="str">
        <f t="shared" si="63"/>
        <v/>
      </c>
      <c r="J423" s="32" t="str">
        <f t="shared" si="63"/>
        <v/>
      </c>
      <c r="K423" s="32" t="str">
        <f t="shared" si="63"/>
        <v/>
      </c>
      <c r="L423" s="32" t="str">
        <f t="shared" si="63"/>
        <v/>
      </c>
      <c r="M423" s="32" t="str">
        <f t="shared" si="63"/>
        <v/>
      </c>
      <c r="N423" s="32" t="str">
        <f t="shared" si="63"/>
        <v/>
      </c>
      <c r="O423" s="37"/>
      <c r="AF423" s="20">
        <f t="shared" si="64"/>
        <v>416</v>
      </c>
    </row>
    <row r="424" spans="1:32" x14ac:dyDescent="0.2">
      <c r="A424" s="37" t="str">
        <f t="shared" si="58"/>
        <v/>
      </c>
      <c r="B424" s="38" t="str">
        <f t="shared" si="59"/>
        <v/>
      </c>
      <c r="C424" s="30" t="str">
        <f t="shared" si="60"/>
        <v/>
      </c>
      <c r="D424" s="31" t="str">
        <f t="shared" si="56"/>
        <v/>
      </c>
      <c r="E424" s="32" t="str">
        <f t="shared" si="63"/>
        <v/>
      </c>
      <c r="F424" s="32" t="str">
        <f t="shared" si="63"/>
        <v/>
      </c>
      <c r="G424" s="32" t="str">
        <f t="shared" si="63"/>
        <v/>
      </c>
      <c r="H424" s="32" t="str">
        <f t="shared" si="63"/>
        <v/>
      </c>
      <c r="I424" s="32" t="str">
        <f t="shared" si="63"/>
        <v/>
      </c>
      <c r="J424" s="32" t="str">
        <f t="shared" si="63"/>
        <v/>
      </c>
      <c r="K424" s="32" t="str">
        <f t="shared" si="63"/>
        <v/>
      </c>
      <c r="L424" s="32" t="str">
        <f t="shared" si="63"/>
        <v/>
      </c>
      <c r="M424" s="32" t="str">
        <f t="shared" si="63"/>
        <v/>
      </c>
      <c r="N424" s="32" t="str">
        <f t="shared" si="63"/>
        <v/>
      </c>
      <c r="O424" s="37"/>
      <c r="AF424" s="20">
        <f t="shared" si="64"/>
        <v>417</v>
      </c>
    </row>
    <row r="425" spans="1:32" x14ac:dyDescent="0.2">
      <c r="A425" s="37" t="str">
        <f t="shared" si="58"/>
        <v/>
      </c>
      <c r="B425" s="38" t="str">
        <f t="shared" si="59"/>
        <v/>
      </c>
      <c r="C425" s="30" t="str">
        <f t="shared" si="60"/>
        <v/>
      </c>
      <c r="D425" s="31" t="str">
        <f t="shared" si="56"/>
        <v/>
      </c>
      <c r="E425" s="32" t="str">
        <f t="shared" si="63"/>
        <v/>
      </c>
      <c r="F425" s="32" t="str">
        <f t="shared" si="63"/>
        <v/>
      </c>
      <c r="G425" s="32" t="str">
        <f t="shared" si="63"/>
        <v/>
      </c>
      <c r="H425" s="32" t="str">
        <f t="shared" si="63"/>
        <v/>
      </c>
      <c r="I425" s="32" t="str">
        <f t="shared" si="63"/>
        <v/>
      </c>
      <c r="J425" s="32" t="str">
        <f t="shared" si="63"/>
        <v/>
      </c>
      <c r="K425" s="32" t="str">
        <f t="shared" si="63"/>
        <v/>
      </c>
      <c r="L425" s="32" t="str">
        <f t="shared" si="63"/>
        <v/>
      </c>
      <c r="M425" s="32" t="str">
        <f t="shared" si="63"/>
        <v/>
      </c>
      <c r="N425" s="32" t="str">
        <f t="shared" si="63"/>
        <v/>
      </c>
      <c r="O425" s="37"/>
      <c r="AF425" s="20">
        <f t="shared" si="64"/>
        <v>418</v>
      </c>
    </row>
    <row r="426" spans="1:32" x14ac:dyDescent="0.2">
      <c r="A426" s="37" t="str">
        <f t="shared" si="58"/>
        <v/>
      </c>
      <c r="B426" s="38" t="str">
        <f t="shared" si="59"/>
        <v/>
      </c>
      <c r="C426" s="30" t="str">
        <f t="shared" si="60"/>
        <v/>
      </c>
      <c r="D426" s="31" t="str">
        <f t="shared" ref="D426:D489" si="65">IF(OR(C426="(blank)",C426=""),"",(HLOOKUP("Grand Total",$AG$7:$AT$1000,AF392+1,FALSE)))</f>
        <v/>
      </c>
      <c r="E426" s="32" t="str">
        <f t="shared" ref="E426:N441" si="66">IFERROR(IF(OR(AH$7="(blank)", AH$7="Grand Total", AH$7=""),"",(AH392/HLOOKUP("Grand Total", $AG$7:$AT$1000, $AF392+1, FALSE))), "")</f>
        <v/>
      </c>
      <c r="F426" s="32" t="str">
        <f t="shared" si="66"/>
        <v/>
      </c>
      <c r="G426" s="32" t="str">
        <f t="shared" si="66"/>
        <v/>
      </c>
      <c r="H426" s="32" t="str">
        <f t="shared" si="66"/>
        <v/>
      </c>
      <c r="I426" s="32" t="str">
        <f t="shared" si="66"/>
        <v/>
      </c>
      <c r="J426" s="32" t="str">
        <f t="shared" si="66"/>
        <v/>
      </c>
      <c r="K426" s="32" t="str">
        <f t="shared" si="66"/>
        <v/>
      </c>
      <c r="L426" s="32" t="str">
        <f t="shared" si="66"/>
        <v/>
      </c>
      <c r="M426" s="32" t="str">
        <f t="shared" si="66"/>
        <v/>
      </c>
      <c r="N426" s="32" t="str">
        <f t="shared" si="66"/>
        <v/>
      </c>
      <c r="O426" s="37"/>
      <c r="AF426" s="20">
        <f t="shared" si="64"/>
        <v>419</v>
      </c>
    </row>
    <row r="427" spans="1:32" x14ac:dyDescent="0.2">
      <c r="A427" s="37" t="str">
        <f t="shared" ref="A427:A490" si="67">IF(OR(C427="",C427="(blank)"),"",(_xlfn.CONCAT(TEXT((HLOOKUP($A$37,$E$37:$N$1000,ROW()-36,FALSE)-HLOOKUP($A$37,$E$37:$N$38,2,FALSE))*100,"0.0"),"pp")))</f>
        <v/>
      </c>
      <c r="B427" s="38" t="str">
        <f t="shared" ref="B427:B490" si="68">IF(OR(C427="",C427="(blank)"), "", _xlfn.CONCAT(TEXT(HLOOKUP($A$37, $E$37:$N$1000, ROW()-36, FALSE)/ HLOOKUP($A$37, $E$37:$N$38, 2, FALSE), "0.0"), "x"))</f>
        <v/>
      </c>
      <c r="C427" s="30" t="str">
        <f t="shared" ref="C427:C490" si="69">IF(OR(AG393="",AG393="(blank)"), "", AG393)</f>
        <v/>
      </c>
      <c r="D427" s="31" t="str">
        <f t="shared" si="65"/>
        <v/>
      </c>
      <c r="E427" s="32" t="str">
        <f t="shared" si="66"/>
        <v/>
      </c>
      <c r="F427" s="32" t="str">
        <f t="shared" si="66"/>
        <v/>
      </c>
      <c r="G427" s="32" t="str">
        <f t="shared" si="66"/>
        <v/>
      </c>
      <c r="H427" s="32" t="str">
        <f t="shared" si="66"/>
        <v/>
      </c>
      <c r="I427" s="32" t="str">
        <f t="shared" si="66"/>
        <v/>
      </c>
      <c r="J427" s="32" t="str">
        <f t="shared" si="66"/>
        <v/>
      </c>
      <c r="K427" s="32" t="str">
        <f t="shared" si="66"/>
        <v/>
      </c>
      <c r="L427" s="32" t="str">
        <f t="shared" si="66"/>
        <v/>
      </c>
      <c r="M427" s="32" t="str">
        <f t="shared" si="66"/>
        <v/>
      </c>
      <c r="N427" s="32" t="str">
        <f t="shared" si="66"/>
        <v/>
      </c>
      <c r="O427" s="37"/>
      <c r="AF427" s="20">
        <f t="shared" si="64"/>
        <v>420</v>
      </c>
    </row>
    <row r="428" spans="1:32" x14ac:dyDescent="0.2">
      <c r="A428" s="37" t="str">
        <f t="shared" si="67"/>
        <v/>
      </c>
      <c r="B428" s="38" t="str">
        <f t="shared" si="68"/>
        <v/>
      </c>
      <c r="C428" s="30" t="str">
        <f t="shared" si="69"/>
        <v/>
      </c>
      <c r="D428" s="31" t="str">
        <f t="shared" si="65"/>
        <v/>
      </c>
      <c r="E428" s="32" t="str">
        <f t="shared" si="66"/>
        <v/>
      </c>
      <c r="F428" s="32" t="str">
        <f t="shared" si="66"/>
        <v/>
      </c>
      <c r="G428" s="32" t="str">
        <f t="shared" si="66"/>
        <v/>
      </c>
      <c r="H428" s="32" t="str">
        <f t="shared" si="66"/>
        <v/>
      </c>
      <c r="I428" s="32" t="str">
        <f t="shared" si="66"/>
        <v/>
      </c>
      <c r="J428" s="32" t="str">
        <f t="shared" si="66"/>
        <v/>
      </c>
      <c r="K428" s="32" t="str">
        <f t="shared" si="66"/>
        <v/>
      </c>
      <c r="L428" s="32" t="str">
        <f t="shared" si="66"/>
        <v/>
      </c>
      <c r="M428" s="32" t="str">
        <f t="shared" si="66"/>
        <v/>
      </c>
      <c r="N428" s="32" t="str">
        <f t="shared" si="66"/>
        <v/>
      </c>
      <c r="O428" s="37"/>
      <c r="AF428" s="20">
        <f t="shared" si="64"/>
        <v>421</v>
      </c>
    </row>
    <row r="429" spans="1:32" x14ac:dyDescent="0.2">
      <c r="A429" s="37" t="str">
        <f t="shared" si="67"/>
        <v/>
      </c>
      <c r="B429" s="38" t="str">
        <f t="shared" si="68"/>
        <v/>
      </c>
      <c r="C429" s="30" t="str">
        <f t="shared" si="69"/>
        <v/>
      </c>
      <c r="D429" s="31" t="str">
        <f t="shared" si="65"/>
        <v/>
      </c>
      <c r="E429" s="32" t="str">
        <f t="shared" si="66"/>
        <v/>
      </c>
      <c r="F429" s="32" t="str">
        <f t="shared" si="66"/>
        <v/>
      </c>
      <c r="G429" s="32" t="str">
        <f t="shared" si="66"/>
        <v/>
      </c>
      <c r="H429" s="32" t="str">
        <f t="shared" si="66"/>
        <v/>
      </c>
      <c r="I429" s="32" t="str">
        <f t="shared" si="66"/>
        <v/>
      </c>
      <c r="J429" s="32" t="str">
        <f t="shared" si="66"/>
        <v/>
      </c>
      <c r="K429" s="32" t="str">
        <f t="shared" si="66"/>
        <v/>
      </c>
      <c r="L429" s="32" t="str">
        <f t="shared" si="66"/>
        <v/>
      </c>
      <c r="M429" s="32" t="str">
        <f t="shared" si="66"/>
        <v/>
      </c>
      <c r="N429" s="32" t="str">
        <f t="shared" si="66"/>
        <v/>
      </c>
      <c r="O429" s="37"/>
      <c r="AF429" s="20">
        <f t="shared" si="64"/>
        <v>422</v>
      </c>
    </row>
    <row r="430" spans="1:32" x14ac:dyDescent="0.2">
      <c r="A430" s="37" t="str">
        <f t="shared" si="67"/>
        <v/>
      </c>
      <c r="B430" s="38" t="str">
        <f t="shared" si="68"/>
        <v/>
      </c>
      <c r="C430" s="30" t="str">
        <f t="shared" si="69"/>
        <v/>
      </c>
      <c r="D430" s="31" t="str">
        <f t="shared" si="65"/>
        <v/>
      </c>
      <c r="E430" s="32" t="str">
        <f t="shared" si="66"/>
        <v/>
      </c>
      <c r="F430" s="32" t="str">
        <f t="shared" si="66"/>
        <v/>
      </c>
      <c r="G430" s="32" t="str">
        <f t="shared" si="66"/>
        <v/>
      </c>
      <c r="H430" s="32" t="str">
        <f t="shared" si="66"/>
        <v/>
      </c>
      <c r="I430" s="32" t="str">
        <f t="shared" si="66"/>
        <v/>
      </c>
      <c r="J430" s="32" t="str">
        <f t="shared" si="66"/>
        <v/>
      </c>
      <c r="K430" s="32" t="str">
        <f t="shared" si="66"/>
        <v/>
      </c>
      <c r="L430" s="32" t="str">
        <f t="shared" si="66"/>
        <v/>
      </c>
      <c r="M430" s="32" t="str">
        <f t="shared" si="66"/>
        <v/>
      </c>
      <c r="N430" s="32" t="str">
        <f t="shared" si="66"/>
        <v/>
      </c>
      <c r="O430" s="37"/>
      <c r="AF430" s="20">
        <f t="shared" si="64"/>
        <v>423</v>
      </c>
    </row>
    <row r="431" spans="1:32" x14ac:dyDescent="0.2">
      <c r="A431" s="37" t="str">
        <f t="shared" si="67"/>
        <v/>
      </c>
      <c r="B431" s="38" t="str">
        <f t="shared" si="68"/>
        <v/>
      </c>
      <c r="C431" s="30" t="str">
        <f t="shared" si="69"/>
        <v/>
      </c>
      <c r="D431" s="31" t="str">
        <f t="shared" si="65"/>
        <v/>
      </c>
      <c r="E431" s="32" t="str">
        <f t="shared" si="66"/>
        <v/>
      </c>
      <c r="F431" s="32" t="str">
        <f t="shared" si="66"/>
        <v/>
      </c>
      <c r="G431" s="32" t="str">
        <f t="shared" si="66"/>
        <v/>
      </c>
      <c r="H431" s="32" t="str">
        <f t="shared" si="66"/>
        <v/>
      </c>
      <c r="I431" s="32" t="str">
        <f t="shared" si="66"/>
        <v/>
      </c>
      <c r="J431" s="32" t="str">
        <f t="shared" si="66"/>
        <v/>
      </c>
      <c r="K431" s="32" t="str">
        <f t="shared" si="66"/>
        <v/>
      </c>
      <c r="L431" s="32" t="str">
        <f t="shared" si="66"/>
        <v/>
      </c>
      <c r="M431" s="32" t="str">
        <f t="shared" si="66"/>
        <v/>
      </c>
      <c r="N431" s="32" t="str">
        <f t="shared" si="66"/>
        <v/>
      </c>
      <c r="O431" s="37"/>
      <c r="AF431" s="20">
        <f t="shared" si="64"/>
        <v>424</v>
      </c>
    </row>
    <row r="432" spans="1:32" x14ac:dyDescent="0.2">
      <c r="A432" s="37" t="str">
        <f t="shared" si="67"/>
        <v/>
      </c>
      <c r="B432" s="38" t="str">
        <f t="shared" si="68"/>
        <v/>
      </c>
      <c r="C432" s="30" t="str">
        <f t="shared" si="69"/>
        <v/>
      </c>
      <c r="D432" s="31" t="str">
        <f t="shared" si="65"/>
        <v/>
      </c>
      <c r="E432" s="32" t="str">
        <f t="shared" si="66"/>
        <v/>
      </c>
      <c r="F432" s="32" t="str">
        <f t="shared" si="66"/>
        <v/>
      </c>
      <c r="G432" s="32" t="str">
        <f t="shared" si="66"/>
        <v/>
      </c>
      <c r="H432" s="32" t="str">
        <f t="shared" si="66"/>
        <v/>
      </c>
      <c r="I432" s="32" t="str">
        <f t="shared" si="66"/>
        <v/>
      </c>
      <c r="J432" s="32" t="str">
        <f t="shared" si="66"/>
        <v/>
      </c>
      <c r="K432" s="32" t="str">
        <f t="shared" si="66"/>
        <v/>
      </c>
      <c r="L432" s="32" t="str">
        <f t="shared" si="66"/>
        <v/>
      </c>
      <c r="M432" s="32" t="str">
        <f t="shared" si="66"/>
        <v/>
      </c>
      <c r="N432" s="32" t="str">
        <f t="shared" si="66"/>
        <v/>
      </c>
      <c r="O432" s="37"/>
      <c r="AF432" s="20">
        <f t="shared" si="64"/>
        <v>425</v>
      </c>
    </row>
    <row r="433" spans="1:32" x14ac:dyDescent="0.2">
      <c r="A433" s="37" t="str">
        <f t="shared" si="67"/>
        <v/>
      </c>
      <c r="B433" s="38" t="str">
        <f t="shared" si="68"/>
        <v/>
      </c>
      <c r="C433" s="30" t="str">
        <f t="shared" si="69"/>
        <v/>
      </c>
      <c r="D433" s="31" t="str">
        <f t="shared" si="65"/>
        <v/>
      </c>
      <c r="E433" s="32" t="str">
        <f t="shared" si="66"/>
        <v/>
      </c>
      <c r="F433" s="32" t="str">
        <f t="shared" si="66"/>
        <v/>
      </c>
      <c r="G433" s="32" t="str">
        <f t="shared" si="66"/>
        <v/>
      </c>
      <c r="H433" s="32" t="str">
        <f t="shared" si="66"/>
        <v/>
      </c>
      <c r="I433" s="32" t="str">
        <f t="shared" si="66"/>
        <v/>
      </c>
      <c r="J433" s="32" t="str">
        <f t="shared" si="66"/>
        <v/>
      </c>
      <c r="K433" s="32" t="str">
        <f t="shared" si="66"/>
        <v/>
      </c>
      <c r="L433" s="32" t="str">
        <f t="shared" si="66"/>
        <v/>
      </c>
      <c r="M433" s="32" t="str">
        <f t="shared" si="66"/>
        <v/>
      </c>
      <c r="N433" s="32" t="str">
        <f t="shared" si="66"/>
        <v/>
      </c>
      <c r="O433" s="37"/>
      <c r="AF433" s="20">
        <f t="shared" si="64"/>
        <v>426</v>
      </c>
    </row>
    <row r="434" spans="1:32" x14ac:dyDescent="0.2">
      <c r="A434" s="37" t="str">
        <f t="shared" si="67"/>
        <v/>
      </c>
      <c r="B434" s="38" t="str">
        <f t="shared" si="68"/>
        <v/>
      </c>
      <c r="C434" s="30" t="str">
        <f t="shared" si="69"/>
        <v/>
      </c>
      <c r="D434" s="31" t="str">
        <f t="shared" si="65"/>
        <v/>
      </c>
      <c r="E434" s="32" t="str">
        <f t="shared" si="66"/>
        <v/>
      </c>
      <c r="F434" s="32" t="str">
        <f t="shared" si="66"/>
        <v/>
      </c>
      <c r="G434" s="32" t="str">
        <f t="shared" si="66"/>
        <v/>
      </c>
      <c r="H434" s="32" t="str">
        <f t="shared" si="66"/>
        <v/>
      </c>
      <c r="I434" s="32" t="str">
        <f t="shared" si="66"/>
        <v/>
      </c>
      <c r="J434" s="32" t="str">
        <f t="shared" si="66"/>
        <v/>
      </c>
      <c r="K434" s="32" t="str">
        <f t="shared" si="66"/>
        <v/>
      </c>
      <c r="L434" s="32" t="str">
        <f t="shared" si="66"/>
        <v/>
      </c>
      <c r="M434" s="32" t="str">
        <f t="shared" si="66"/>
        <v/>
      </c>
      <c r="N434" s="32" t="str">
        <f t="shared" si="66"/>
        <v/>
      </c>
      <c r="O434" s="37"/>
      <c r="AF434" s="20">
        <f t="shared" si="64"/>
        <v>427</v>
      </c>
    </row>
    <row r="435" spans="1:32" x14ac:dyDescent="0.2">
      <c r="A435" s="37" t="str">
        <f t="shared" si="67"/>
        <v/>
      </c>
      <c r="B435" s="38" t="str">
        <f t="shared" si="68"/>
        <v/>
      </c>
      <c r="C435" s="30" t="str">
        <f t="shared" si="69"/>
        <v/>
      </c>
      <c r="D435" s="31" t="str">
        <f t="shared" si="65"/>
        <v/>
      </c>
      <c r="E435" s="32" t="str">
        <f t="shared" si="66"/>
        <v/>
      </c>
      <c r="F435" s="32" t="str">
        <f t="shared" si="66"/>
        <v/>
      </c>
      <c r="G435" s="32" t="str">
        <f t="shared" si="66"/>
        <v/>
      </c>
      <c r="H435" s="32" t="str">
        <f t="shared" si="66"/>
        <v/>
      </c>
      <c r="I435" s="32" t="str">
        <f t="shared" si="66"/>
        <v/>
      </c>
      <c r="J435" s="32" t="str">
        <f t="shared" si="66"/>
        <v/>
      </c>
      <c r="K435" s="32" t="str">
        <f t="shared" si="66"/>
        <v/>
      </c>
      <c r="L435" s="32" t="str">
        <f t="shared" si="66"/>
        <v/>
      </c>
      <c r="M435" s="32" t="str">
        <f t="shared" si="66"/>
        <v/>
      </c>
      <c r="N435" s="32" t="str">
        <f t="shared" si="66"/>
        <v/>
      </c>
      <c r="O435" s="37"/>
      <c r="AF435" s="20">
        <f t="shared" si="64"/>
        <v>428</v>
      </c>
    </row>
    <row r="436" spans="1:32" x14ac:dyDescent="0.2">
      <c r="A436" s="37" t="str">
        <f t="shared" si="67"/>
        <v/>
      </c>
      <c r="B436" s="38" t="str">
        <f t="shared" si="68"/>
        <v/>
      </c>
      <c r="C436" s="30" t="str">
        <f t="shared" si="69"/>
        <v/>
      </c>
      <c r="D436" s="31" t="str">
        <f t="shared" si="65"/>
        <v/>
      </c>
      <c r="E436" s="32" t="str">
        <f t="shared" si="66"/>
        <v/>
      </c>
      <c r="F436" s="32" t="str">
        <f t="shared" si="66"/>
        <v/>
      </c>
      <c r="G436" s="32" t="str">
        <f t="shared" si="66"/>
        <v/>
      </c>
      <c r="H436" s="32" t="str">
        <f t="shared" si="66"/>
        <v/>
      </c>
      <c r="I436" s="32" t="str">
        <f t="shared" si="66"/>
        <v/>
      </c>
      <c r="J436" s="32" t="str">
        <f t="shared" si="66"/>
        <v/>
      </c>
      <c r="K436" s="32" t="str">
        <f t="shared" si="66"/>
        <v/>
      </c>
      <c r="L436" s="32" t="str">
        <f t="shared" si="66"/>
        <v/>
      </c>
      <c r="M436" s="32" t="str">
        <f t="shared" si="66"/>
        <v/>
      </c>
      <c r="N436" s="32" t="str">
        <f t="shared" si="66"/>
        <v/>
      </c>
      <c r="O436" s="37"/>
      <c r="AF436" s="20">
        <f t="shared" si="64"/>
        <v>429</v>
      </c>
    </row>
    <row r="437" spans="1:32" x14ac:dyDescent="0.2">
      <c r="A437" s="37" t="str">
        <f t="shared" si="67"/>
        <v/>
      </c>
      <c r="B437" s="38" t="str">
        <f t="shared" si="68"/>
        <v/>
      </c>
      <c r="C437" s="30" t="str">
        <f t="shared" si="69"/>
        <v/>
      </c>
      <c r="D437" s="31" t="str">
        <f t="shared" si="65"/>
        <v/>
      </c>
      <c r="E437" s="32" t="str">
        <f t="shared" si="66"/>
        <v/>
      </c>
      <c r="F437" s="32" t="str">
        <f t="shared" si="66"/>
        <v/>
      </c>
      <c r="G437" s="32" t="str">
        <f t="shared" si="66"/>
        <v/>
      </c>
      <c r="H437" s="32" t="str">
        <f t="shared" si="66"/>
        <v/>
      </c>
      <c r="I437" s="32" t="str">
        <f t="shared" si="66"/>
        <v/>
      </c>
      <c r="J437" s="32" t="str">
        <f t="shared" si="66"/>
        <v/>
      </c>
      <c r="K437" s="32" t="str">
        <f t="shared" si="66"/>
        <v/>
      </c>
      <c r="L437" s="32" t="str">
        <f t="shared" si="66"/>
        <v/>
      </c>
      <c r="M437" s="32" t="str">
        <f t="shared" si="66"/>
        <v/>
      </c>
      <c r="N437" s="32" t="str">
        <f t="shared" si="66"/>
        <v/>
      </c>
      <c r="O437" s="37"/>
      <c r="AF437" s="20">
        <f t="shared" si="64"/>
        <v>430</v>
      </c>
    </row>
    <row r="438" spans="1:32" x14ac:dyDescent="0.2">
      <c r="A438" s="37" t="str">
        <f t="shared" si="67"/>
        <v/>
      </c>
      <c r="B438" s="38" t="str">
        <f t="shared" si="68"/>
        <v/>
      </c>
      <c r="C438" s="30" t="str">
        <f t="shared" si="69"/>
        <v/>
      </c>
      <c r="D438" s="31" t="str">
        <f t="shared" si="65"/>
        <v/>
      </c>
      <c r="E438" s="32" t="str">
        <f t="shared" si="66"/>
        <v/>
      </c>
      <c r="F438" s="32" t="str">
        <f t="shared" si="66"/>
        <v/>
      </c>
      <c r="G438" s="32" t="str">
        <f t="shared" si="66"/>
        <v/>
      </c>
      <c r="H438" s="32" t="str">
        <f t="shared" si="66"/>
        <v/>
      </c>
      <c r="I438" s="32" t="str">
        <f t="shared" si="66"/>
        <v/>
      </c>
      <c r="J438" s="32" t="str">
        <f t="shared" si="66"/>
        <v/>
      </c>
      <c r="K438" s="32" t="str">
        <f t="shared" si="66"/>
        <v/>
      </c>
      <c r="L438" s="32" t="str">
        <f t="shared" si="66"/>
        <v/>
      </c>
      <c r="M438" s="32" t="str">
        <f t="shared" si="66"/>
        <v/>
      </c>
      <c r="N438" s="32" t="str">
        <f t="shared" si="66"/>
        <v/>
      </c>
      <c r="O438" s="37"/>
      <c r="AF438" s="20">
        <f t="shared" si="64"/>
        <v>431</v>
      </c>
    </row>
    <row r="439" spans="1:32" x14ac:dyDescent="0.2">
      <c r="A439" s="37" t="str">
        <f t="shared" si="67"/>
        <v/>
      </c>
      <c r="B439" s="38" t="str">
        <f t="shared" si="68"/>
        <v/>
      </c>
      <c r="C439" s="30" t="str">
        <f t="shared" si="69"/>
        <v/>
      </c>
      <c r="D439" s="31" t="str">
        <f t="shared" si="65"/>
        <v/>
      </c>
      <c r="E439" s="32" t="str">
        <f t="shared" si="66"/>
        <v/>
      </c>
      <c r="F439" s="32" t="str">
        <f t="shared" si="66"/>
        <v/>
      </c>
      <c r="G439" s="32" t="str">
        <f t="shared" si="66"/>
        <v/>
      </c>
      <c r="H439" s="32" t="str">
        <f t="shared" si="66"/>
        <v/>
      </c>
      <c r="I439" s="32" t="str">
        <f t="shared" si="66"/>
        <v/>
      </c>
      <c r="J439" s="32" t="str">
        <f t="shared" si="66"/>
        <v/>
      </c>
      <c r="K439" s="32" t="str">
        <f t="shared" si="66"/>
        <v/>
      </c>
      <c r="L439" s="32" t="str">
        <f t="shared" si="66"/>
        <v/>
      </c>
      <c r="M439" s="32" t="str">
        <f t="shared" si="66"/>
        <v/>
      </c>
      <c r="N439" s="32" t="str">
        <f t="shared" si="66"/>
        <v/>
      </c>
      <c r="O439" s="37"/>
      <c r="AF439" s="20">
        <f t="shared" si="64"/>
        <v>432</v>
      </c>
    </row>
    <row r="440" spans="1:32" x14ac:dyDescent="0.2">
      <c r="A440" s="37" t="str">
        <f t="shared" si="67"/>
        <v/>
      </c>
      <c r="B440" s="38" t="str">
        <f t="shared" si="68"/>
        <v/>
      </c>
      <c r="C440" s="30" t="str">
        <f t="shared" si="69"/>
        <v/>
      </c>
      <c r="D440" s="31" t="str">
        <f t="shared" si="65"/>
        <v/>
      </c>
      <c r="E440" s="32" t="str">
        <f t="shared" si="66"/>
        <v/>
      </c>
      <c r="F440" s="32" t="str">
        <f t="shared" si="66"/>
        <v/>
      </c>
      <c r="G440" s="32" t="str">
        <f t="shared" si="66"/>
        <v/>
      </c>
      <c r="H440" s="32" t="str">
        <f t="shared" si="66"/>
        <v/>
      </c>
      <c r="I440" s="32" t="str">
        <f t="shared" si="66"/>
        <v/>
      </c>
      <c r="J440" s="32" t="str">
        <f t="shared" si="66"/>
        <v/>
      </c>
      <c r="K440" s="32" t="str">
        <f t="shared" si="66"/>
        <v/>
      </c>
      <c r="L440" s="32" t="str">
        <f t="shared" si="66"/>
        <v/>
      </c>
      <c r="M440" s="32" t="str">
        <f t="shared" si="66"/>
        <v/>
      </c>
      <c r="N440" s="32" t="str">
        <f t="shared" si="66"/>
        <v/>
      </c>
      <c r="O440" s="37"/>
      <c r="AF440" s="20">
        <f t="shared" si="64"/>
        <v>433</v>
      </c>
    </row>
    <row r="441" spans="1:32" x14ac:dyDescent="0.2">
      <c r="A441" s="37" t="str">
        <f t="shared" si="67"/>
        <v/>
      </c>
      <c r="B441" s="38" t="str">
        <f t="shared" si="68"/>
        <v/>
      </c>
      <c r="C441" s="30" t="str">
        <f t="shared" si="69"/>
        <v/>
      </c>
      <c r="D441" s="31" t="str">
        <f t="shared" si="65"/>
        <v/>
      </c>
      <c r="E441" s="32" t="str">
        <f t="shared" si="66"/>
        <v/>
      </c>
      <c r="F441" s="32" t="str">
        <f t="shared" si="66"/>
        <v/>
      </c>
      <c r="G441" s="32" t="str">
        <f t="shared" si="66"/>
        <v/>
      </c>
      <c r="H441" s="32" t="str">
        <f t="shared" si="66"/>
        <v/>
      </c>
      <c r="I441" s="32" t="str">
        <f t="shared" si="66"/>
        <v/>
      </c>
      <c r="J441" s="32" t="str">
        <f t="shared" si="66"/>
        <v/>
      </c>
      <c r="K441" s="32" t="str">
        <f t="shared" si="66"/>
        <v/>
      </c>
      <c r="L441" s="32" t="str">
        <f t="shared" si="66"/>
        <v/>
      </c>
      <c r="M441" s="32" t="str">
        <f t="shared" si="66"/>
        <v/>
      </c>
      <c r="N441" s="32" t="str">
        <f t="shared" si="66"/>
        <v/>
      </c>
      <c r="O441" s="37"/>
      <c r="AF441" s="20">
        <f t="shared" si="64"/>
        <v>434</v>
      </c>
    </row>
    <row r="442" spans="1:32" x14ac:dyDescent="0.2">
      <c r="A442" s="37" t="str">
        <f t="shared" si="67"/>
        <v/>
      </c>
      <c r="B442" s="38" t="str">
        <f t="shared" si="68"/>
        <v/>
      </c>
      <c r="C442" s="30" t="str">
        <f t="shared" si="69"/>
        <v/>
      </c>
      <c r="D442" s="31" t="str">
        <f t="shared" si="65"/>
        <v/>
      </c>
      <c r="E442" s="32" t="str">
        <f t="shared" ref="E442:N457" si="70">IFERROR(IF(OR(AH$7="(blank)", AH$7="Grand Total", AH$7=""),"",(AH408/HLOOKUP("Grand Total", $AG$7:$AT$1000, $AF408+1, FALSE))), "")</f>
        <v/>
      </c>
      <c r="F442" s="32" t="str">
        <f t="shared" si="70"/>
        <v/>
      </c>
      <c r="G442" s="32" t="str">
        <f t="shared" si="70"/>
        <v/>
      </c>
      <c r="H442" s="32" t="str">
        <f t="shared" si="70"/>
        <v/>
      </c>
      <c r="I442" s="32" t="str">
        <f t="shared" si="70"/>
        <v/>
      </c>
      <c r="J442" s="32" t="str">
        <f t="shared" si="70"/>
        <v/>
      </c>
      <c r="K442" s="32" t="str">
        <f t="shared" si="70"/>
        <v/>
      </c>
      <c r="L442" s="32" t="str">
        <f t="shared" si="70"/>
        <v/>
      </c>
      <c r="M442" s="32" t="str">
        <f t="shared" si="70"/>
        <v/>
      </c>
      <c r="N442" s="32" t="str">
        <f t="shared" si="70"/>
        <v/>
      </c>
      <c r="O442" s="37"/>
      <c r="AF442" s="20">
        <f t="shared" si="64"/>
        <v>435</v>
      </c>
    </row>
    <row r="443" spans="1:32" x14ac:dyDescent="0.2">
      <c r="A443" s="37" t="str">
        <f t="shared" si="67"/>
        <v/>
      </c>
      <c r="B443" s="38" t="str">
        <f t="shared" si="68"/>
        <v/>
      </c>
      <c r="C443" s="30" t="str">
        <f t="shared" si="69"/>
        <v/>
      </c>
      <c r="D443" s="31" t="str">
        <f t="shared" si="65"/>
        <v/>
      </c>
      <c r="E443" s="32" t="str">
        <f t="shared" si="70"/>
        <v/>
      </c>
      <c r="F443" s="32" t="str">
        <f t="shared" si="70"/>
        <v/>
      </c>
      <c r="G443" s="32" t="str">
        <f t="shared" si="70"/>
        <v/>
      </c>
      <c r="H443" s="32" t="str">
        <f t="shared" si="70"/>
        <v/>
      </c>
      <c r="I443" s="32" t="str">
        <f t="shared" si="70"/>
        <v/>
      </c>
      <c r="J443" s="32" t="str">
        <f t="shared" si="70"/>
        <v/>
      </c>
      <c r="K443" s="32" t="str">
        <f t="shared" si="70"/>
        <v/>
      </c>
      <c r="L443" s="32" t="str">
        <f t="shared" si="70"/>
        <v/>
      </c>
      <c r="M443" s="32" t="str">
        <f t="shared" si="70"/>
        <v/>
      </c>
      <c r="N443" s="32" t="str">
        <f t="shared" si="70"/>
        <v/>
      </c>
      <c r="O443" s="37"/>
      <c r="AF443" s="20">
        <f t="shared" si="64"/>
        <v>436</v>
      </c>
    </row>
    <row r="444" spans="1:32" x14ac:dyDescent="0.2">
      <c r="A444" s="37" t="str">
        <f t="shared" si="67"/>
        <v/>
      </c>
      <c r="B444" s="38" t="str">
        <f t="shared" si="68"/>
        <v/>
      </c>
      <c r="C444" s="30" t="str">
        <f t="shared" si="69"/>
        <v/>
      </c>
      <c r="D444" s="31" t="str">
        <f t="shared" si="65"/>
        <v/>
      </c>
      <c r="E444" s="32" t="str">
        <f t="shared" si="70"/>
        <v/>
      </c>
      <c r="F444" s="32" t="str">
        <f t="shared" si="70"/>
        <v/>
      </c>
      <c r="G444" s="32" t="str">
        <f t="shared" si="70"/>
        <v/>
      </c>
      <c r="H444" s="32" t="str">
        <f t="shared" si="70"/>
        <v/>
      </c>
      <c r="I444" s="32" t="str">
        <f t="shared" si="70"/>
        <v/>
      </c>
      <c r="J444" s="32" t="str">
        <f t="shared" si="70"/>
        <v/>
      </c>
      <c r="K444" s="32" t="str">
        <f t="shared" si="70"/>
        <v/>
      </c>
      <c r="L444" s="32" t="str">
        <f t="shared" si="70"/>
        <v/>
      </c>
      <c r="M444" s="32" t="str">
        <f t="shared" si="70"/>
        <v/>
      </c>
      <c r="N444" s="32" t="str">
        <f t="shared" si="70"/>
        <v/>
      </c>
      <c r="O444" s="37"/>
      <c r="AF444" s="20">
        <f t="shared" si="64"/>
        <v>437</v>
      </c>
    </row>
    <row r="445" spans="1:32" x14ac:dyDescent="0.2">
      <c r="A445" s="37" t="str">
        <f t="shared" si="67"/>
        <v/>
      </c>
      <c r="B445" s="38" t="str">
        <f t="shared" si="68"/>
        <v/>
      </c>
      <c r="C445" s="30" t="str">
        <f t="shared" si="69"/>
        <v/>
      </c>
      <c r="D445" s="31" t="str">
        <f t="shared" si="65"/>
        <v/>
      </c>
      <c r="E445" s="32" t="str">
        <f t="shared" si="70"/>
        <v/>
      </c>
      <c r="F445" s="32" t="str">
        <f t="shared" si="70"/>
        <v/>
      </c>
      <c r="G445" s="32" t="str">
        <f t="shared" si="70"/>
        <v/>
      </c>
      <c r="H445" s="32" t="str">
        <f t="shared" si="70"/>
        <v/>
      </c>
      <c r="I445" s="32" t="str">
        <f t="shared" si="70"/>
        <v/>
      </c>
      <c r="J445" s="32" t="str">
        <f t="shared" si="70"/>
        <v/>
      </c>
      <c r="K445" s="32" t="str">
        <f t="shared" si="70"/>
        <v/>
      </c>
      <c r="L445" s="32" t="str">
        <f t="shared" si="70"/>
        <v/>
      </c>
      <c r="M445" s="32" t="str">
        <f t="shared" si="70"/>
        <v/>
      </c>
      <c r="N445" s="32" t="str">
        <f t="shared" si="70"/>
        <v/>
      </c>
      <c r="O445" s="37"/>
      <c r="AF445" s="20">
        <f t="shared" si="64"/>
        <v>438</v>
      </c>
    </row>
    <row r="446" spans="1:32" x14ac:dyDescent="0.2">
      <c r="A446" s="37" t="str">
        <f t="shared" si="67"/>
        <v/>
      </c>
      <c r="B446" s="38" t="str">
        <f t="shared" si="68"/>
        <v/>
      </c>
      <c r="C446" s="30" t="str">
        <f t="shared" si="69"/>
        <v/>
      </c>
      <c r="D446" s="31" t="str">
        <f t="shared" si="65"/>
        <v/>
      </c>
      <c r="E446" s="32" t="str">
        <f t="shared" si="70"/>
        <v/>
      </c>
      <c r="F446" s="32" t="str">
        <f t="shared" si="70"/>
        <v/>
      </c>
      <c r="G446" s="32" t="str">
        <f t="shared" si="70"/>
        <v/>
      </c>
      <c r="H446" s="32" t="str">
        <f t="shared" si="70"/>
        <v/>
      </c>
      <c r="I446" s="32" t="str">
        <f t="shared" si="70"/>
        <v/>
      </c>
      <c r="J446" s="32" t="str">
        <f t="shared" si="70"/>
        <v/>
      </c>
      <c r="K446" s="32" t="str">
        <f t="shared" si="70"/>
        <v/>
      </c>
      <c r="L446" s="32" t="str">
        <f t="shared" si="70"/>
        <v/>
      </c>
      <c r="M446" s="32" t="str">
        <f t="shared" si="70"/>
        <v/>
      </c>
      <c r="N446" s="32" t="str">
        <f t="shared" si="70"/>
        <v/>
      </c>
      <c r="O446" s="37"/>
      <c r="AF446" s="20">
        <f t="shared" si="64"/>
        <v>439</v>
      </c>
    </row>
    <row r="447" spans="1:32" x14ac:dyDescent="0.2">
      <c r="A447" s="37" t="str">
        <f t="shared" si="67"/>
        <v/>
      </c>
      <c r="B447" s="38" t="str">
        <f t="shared" si="68"/>
        <v/>
      </c>
      <c r="C447" s="30" t="str">
        <f t="shared" si="69"/>
        <v/>
      </c>
      <c r="D447" s="31" t="str">
        <f t="shared" si="65"/>
        <v/>
      </c>
      <c r="E447" s="32" t="str">
        <f t="shared" si="70"/>
        <v/>
      </c>
      <c r="F447" s="32" t="str">
        <f t="shared" si="70"/>
        <v/>
      </c>
      <c r="G447" s="32" t="str">
        <f t="shared" si="70"/>
        <v/>
      </c>
      <c r="H447" s="32" t="str">
        <f t="shared" si="70"/>
        <v/>
      </c>
      <c r="I447" s="32" t="str">
        <f t="shared" si="70"/>
        <v/>
      </c>
      <c r="J447" s="32" t="str">
        <f t="shared" si="70"/>
        <v/>
      </c>
      <c r="K447" s="32" t="str">
        <f t="shared" si="70"/>
        <v/>
      </c>
      <c r="L447" s="32" t="str">
        <f t="shared" si="70"/>
        <v/>
      </c>
      <c r="M447" s="32" t="str">
        <f t="shared" si="70"/>
        <v/>
      </c>
      <c r="N447" s="32" t="str">
        <f t="shared" si="70"/>
        <v/>
      </c>
      <c r="O447" s="37"/>
      <c r="AF447" s="20">
        <f t="shared" si="64"/>
        <v>440</v>
      </c>
    </row>
    <row r="448" spans="1:32" x14ac:dyDescent="0.2">
      <c r="A448" s="37" t="str">
        <f t="shared" si="67"/>
        <v/>
      </c>
      <c r="B448" s="38" t="str">
        <f t="shared" si="68"/>
        <v/>
      </c>
      <c r="C448" s="30" t="str">
        <f t="shared" si="69"/>
        <v/>
      </c>
      <c r="D448" s="31" t="str">
        <f t="shared" si="65"/>
        <v/>
      </c>
      <c r="E448" s="32" t="str">
        <f t="shared" si="70"/>
        <v/>
      </c>
      <c r="F448" s="32" t="str">
        <f t="shared" si="70"/>
        <v/>
      </c>
      <c r="G448" s="32" t="str">
        <f t="shared" si="70"/>
        <v/>
      </c>
      <c r="H448" s="32" t="str">
        <f t="shared" si="70"/>
        <v/>
      </c>
      <c r="I448" s="32" t="str">
        <f t="shared" si="70"/>
        <v/>
      </c>
      <c r="J448" s="32" t="str">
        <f t="shared" si="70"/>
        <v/>
      </c>
      <c r="K448" s="32" t="str">
        <f t="shared" si="70"/>
        <v/>
      </c>
      <c r="L448" s="32" t="str">
        <f t="shared" si="70"/>
        <v/>
      </c>
      <c r="M448" s="32" t="str">
        <f t="shared" si="70"/>
        <v/>
      </c>
      <c r="N448" s="32" t="str">
        <f t="shared" si="70"/>
        <v/>
      </c>
      <c r="O448" s="37"/>
      <c r="AF448" s="20">
        <f t="shared" si="64"/>
        <v>441</v>
      </c>
    </row>
    <row r="449" spans="1:32" x14ac:dyDescent="0.2">
      <c r="A449" s="37" t="str">
        <f t="shared" si="67"/>
        <v/>
      </c>
      <c r="B449" s="38" t="str">
        <f t="shared" si="68"/>
        <v/>
      </c>
      <c r="C449" s="30" t="str">
        <f t="shared" si="69"/>
        <v/>
      </c>
      <c r="D449" s="31" t="str">
        <f t="shared" si="65"/>
        <v/>
      </c>
      <c r="E449" s="32" t="str">
        <f t="shared" si="70"/>
        <v/>
      </c>
      <c r="F449" s="32" t="str">
        <f t="shared" si="70"/>
        <v/>
      </c>
      <c r="G449" s="32" t="str">
        <f t="shared" si="70"/>
        <v/>
      </c>
      <c r="H449" s="32" t="str">
        <f t="shared" si="70"/>
        <v/>
      </c>
      <c r="I449" s="32" t="str">
        <f t="shared" si="70"/>
        <v/>
      </c>
      <c r="J449" s="32" t="str">
        <f t="shared" si="70"/>
        <v/>
      </c>
      <c r="K449" s="32" t="str">
        <f t="shared" si="70"/>
        <v/>
      </c>
      <c r="L449" s="32" t="str">
        <f t="shared" si="70"/>
        <v/>
      </c>
      <c r="M449" s="32" t="str">
        <f t="shared" si="70"/>
        <v/>
      </c>
      <c r="N449" s="32" t="str">
        <f t="shared" si="70"/>
        <v/>
      </c>
      <c r="O449" s="37"/>
      <c r="AF449" s="20">
        <f t="shared" si="64"/>
        <v>442</v>
      </c>
    </row>
    <row r="450" spans="1:32" x14ac:dyDescent="0.2">
      <c r="A450" s="37" t="str">
        <f t="shared" si="67"/>
        <v/>
      </c>
      <c r="B450" s="38" t="str">
        <f t="shared" si="68"/>
        <v/>
      </c>
      <c r="C450" s="30" t="str">
        <f t="shared" si="69"/>
        <v/>
      </c>
      <c r="D450" s="31" t="str">
        <f t="shared" si="65"/>
        <v/>
      </c>
      <c r="E450" s="32" t="str">
        <f t="shared" si="70"/>
        <v/>
      </c>
      <c r="F450" s="32" t="str">
        <f t="shared" si="70"/>
        <v/>
      </c>
      <c r="G450" s="32" t="str">
        <f t="shared" si="70"/>
        <v/>
      </c>
      <c r="H450" s="32" t="str">
        <f t="shared" si="70"/>
        <v/>
      </c>
      <c r="I450" s="32" t="str">
        <f t="shared" si="70"/>
        <v/>
      </c>
      <c r="J450" s="32" t="str">
        <f t="shared" si="70"/>
        <v/>
      </c>
      <c r="K450" s="32" t="str">
        <f t="shared" si="70"/>
        <v/>
      </c>
      <c r="L450" s="32" t="str">
        <f t="shared" si="70"/>
        <v/>
      </c>
      <c r="M450" s="32" t="str">
        <f t="shared" si="70"/>
        <v/>
      </c>
      <c r="N450" s="32" t="str">
        <f t="shared" si="70"/>
        <v/>
      </c>
      <c r="O450" s="37"/>
      <c r="AF450" s="20">
        <f t="shared" si="64"/>
        <v>443</v>
      </c>
    </row>
    <row r="451" spans="1:32" x14ac:dyDescent="0.2">
      <c r="A451" s="37" t="str">
        <f t="shared" si="67"/>
        <v/>
      </c>
      <c r="B451" s="38" t="str">
        <f t="shared" si="68"/>
        <v/>
      </c>
      <c r="C451" s="30" t="str">
        <f t="shared" si="69"/>
        <v/>
      </c>
      <c r="D451" s="31" t="str">
        <f t="shared" si="65"/>
        <v/>
      </c>
      <c r="E451" s="32" t="str">
        <f t="shared" si="70"/>
        <v/>
      </c>
      <c r="F451" s="32" t="str">
        <f t="shared" si="70"/>
        <v/>
      </c>
      <c r="G451" s="32" t="str">
        <f t="shared" si="70"/>
        <v/>
      </c>
      <c r="H451" s="32" t="str">
        <f t="shared" si="70"/>
        <v/>
      </c>
      <c r="I451" s="32" t="str">
        <f t="shared" si="70"/>
        <v/>
      </c>
      <c r="J451" s="32" t="str">
        <f t="shared" si="70"/>
        <v/>
      </c>
      <c r="K451" s="32" t="str">
        <f t="shared" si="70"/>
        <v/>
      </c>
      <c r="L451" s="32" t="str">
        <f t="shared" si="70"/>
        <v/>
      </c>
      <c r="M451" s="32" t="str">
        <f t="shared" si="70"/>
        <v/>
      </c>
      <c r="N451" s="32" t="str">
        <f t="shared" si="70"/>
        <v/>
      </c>
      <c r="O451" s="37"/>
      <c r="AF451" s="20">
        <f t="shared" si="64"/>
        <v>444</v>
      </c>
    </row>
    <row r="452" spans="1:32" x14ac:dyDescent="0.2">
      <c r="A452" s="37" t="str">
        <f t="shared" si="67"/>
        <v/>
      </c>
      <c r="B452" s="38" t="str">
        <f t="shared" si="68"/>
        <v/>
      </c>
      <c r="C452" s="30" t="str">
        <f t="shared" si="69"/>
        <v/>
      </c>
      <c r="D452" s="31" t="str">
        <f t="shared" si="65"/>
        <v/>
      </c>
      <c r="E452" s="32" t="str">
        <f t="shared" si="70"/>
        <v/>
      </c>
      <c r="F452" s="32" t="str">
        <f t="shared" si="70"/>
        <v/>
      </c>
      <c r="G452" s="32" t="str">
        <f t="shared" si="70"/>
        <v/>
      </c>
      <c r="H452" s="32" t="str">
        <f t="shared" si="70"/>
        <v/>
      </c>
      <c r="I452" s="32" t="str">
        <f t="shared" si="70"/>
        <v/>
      </c>
      <c r="J452" s="32" t="str">
        <f t="shared" si="70"/>
        <v/>
      </c>
      <c r="K452" s="32" t="str">
        <f t="shared" si="70"/>
        <v/>
      </c>
      <c r="L452" s="32" t="str">
        <f t="shared" si="70"/>
        <v/>
      </c>
      <c r="M452" s="32" t="str">
        <f t="shared" si="70"/>
        <v/>
      </c>
      <c r="N452" s="32" t="str">
        <f t="shared" si="70"/>
        <v/>
      </c>
      <c r="O452" s="37"/>
      <c r="AF452" s="20">
        <f t="shared" si="64"/>
        <v>445</v>
      </c>
    </row>
    <row r="453" spans="1:32" x14ac:dyDescent="0.2">
      <c r="A453" s="37" t="str">
        <f t="shared" si="67"/>
        <v/>
      </c>
      <c r="B453" s="38" t="str">
        <f t="shared" si="68"/>
        <v/>
      </c>
      <c r="C453" s="30" t="str">
        <f t="shared" si="69"/>
        <v/>
      </c>
      <c r="D453" s="31" t="str">
        <f t="shared" si="65"/>
        <v/>
      </c>
      <c r="E453" s="32" t="str">
        <f t="shared" si="70"/>
        <v/>
      </c>
      <c r="F453" s="32" t="str">
        <f t="shared" si="70"/>
        <v/>
      </c>
      <c r="G453" s="32" t="str">
        <f t="shared" si="70"/>
        <v/>
      </c>
      <c r="H453" s="32" t="str">
        <f t="shared" si="70"/>
        <v/>
      </c>
      <c r="I453" s="32" t="str">
        <f t="shared" si="70"/>
        <v/>
      </c>
      <c r="J453" s="32" t="str">
        <f t="shared" si="70"/>
        <v/>
      </c>
      <c r="K453" s="32" t="str">
        <f t="shared" si="70"/>
        <v/>
      </c>
      <c r="L453" s="32" t="str">
        <f t="shared" si="70"/>
        <v/>
      </c>
      <c r="M453" s="32" t="str">
        <f t="shared" si="70"/>
        <v/>
      </c>
      <c r="N453" s="32" t="str">
        <f t="shared" si="70"/>
        <v/>
      </c>
      <c r="O453" s="37"/>
      <c r="AF453" s="20">
        <f t="shared" si="64"/>
        <v>446</v>
      </c>
    </row>
    <row r="454" spans="1:32" x14ac:dyDescent="0.2">
      <c r="A454" s="37" t="str">
        <f t="shared" si="67"/>
        <v/>
      </c>
      <c r="B454" s="38" t="str">
        <f t="shared" si="68"/>
        <v/>
      </c>
      <c r="C454" s="30" t="str">
        <f t="shared" si="69"/>
        <v/>
      </c>
      <c r="D454" s="31" t="str">
        <f t="shared" si="65"/>
        <v/>
      </c>
      <c r="E454" s="32" t="str">
        <f t="shared" si="70"/>
        <v/>
      </c>
      <c r="F454" s="32" t="str">
        <f t="shared" si="70"/>
        <v/>
      </c>
      <c r="G454" s="32" t="str">
        <f t="shared" si="70"/>
        <v/>
      </c>
      <c r="H454" s="32" t="str">
        <f t="shared" si="70"/>
        <v/>
      </c>
      <c r="I454" s="32" t="str">
        <f t="shared" si="70"/>
        <v/>
      </c>
      <c r="J454" s="32" t="str">
        <f t="shared" si="70"/>
        <v/>
      </c>
      <c r="K454" s="32" t="str">
        <f t="shared" si="70"/>
        <v/>
      </c>
      <c r="L454" s="32" t="str">
        <f t="shared" si="70"/>
        <v/>
      </c>
      <c r="M454" s="32" t="str">
        <f t="shared" si="70"/>
        <v/>
      </c>
      <c r="N454" s="32" t="str">
        <f t="shared" si="70"/>
        <v/>
      </c>
      <c r="O454" s="37"/>
      <c r="AF454" s="20">
        <f t="shared" si="64"/>
        <v>447</v>
      </c>
    </row>
    <row r="455" spans="1:32" x14ac:dyDescent="0.2">
      <c r="A455" s="37" t="str">
        <f t="shared" si="67"/>
        <v/>
      </c>
      <c r="B455" s="38" t="str">
        <f t="shared" si="68"/>
        <v/>
      </c>
      <c r="C455" s="30" t="str">
        <f t="shared" si="69"/>
        <v/>
      </c>
      <c r="D455" s="31" t="str">
        <f t="shared" si="65"/>
        <v/>
      </c>
      <c r="E455" s="32" t="str">
        <f t="shared" si="70"/>
        <v/>
      </c>
      <c r="F455" s="32" t="str">
        <f t="shared" si="70"/>
        <v/>
      </c>
      <c r="G455" s="32" t="str">
        <f t="shared" si="70"/>
        <v/>
      </c>
      <c r="H455" s="32" t="str">
        <f t="shared" si="70"/>
        <v/>
      </c>
      <c r="I455" s="32" t="str">
        <f t="shared" si="70"/>
        <v/>
      </c>
      <c r="J455" s="32" t="str">
        <f t="shared" si="70"/>
        <v/>
      </c>
      <c r="K455" s="32" t="str">
        <f t="shared" si="70"/>
        <v/>
      </c>
      <c r="L455" s="32" t="str">
        <f t="shared" si="70"/>
        <v/>
      </c>
      <c r="M455" s="32" t="str">
        <f t="shared" si="70"/>
        <v/>
      </c>
      <c r="N455" s="32" t="str">
        <f t="shared" si="70"/>
        <v/>
      </c>
      <c r="O455" s="37"/>
      <c r="AF455" s="20">
        <f t="shared" si="64"/>
        <v>448</v>
      </c>
    </row>
    <row r="456" spans="1:32" x14ac:dyDescent="0.2">
      <c r="A456" s="37" t="str">
        <f t="shared" si="67"/>
        <v/>
      </c>
      <c r="B456" s="38" t="str">
        <f t="shared" si="68"/>
        <v/>
      </c>
      <c r="C456" s="30" t="str">
        <f t="shared" si="69"/>
        <v/>
      </c>
      <c r="D456" s="31" t="str">
        <f t="shared" si="65"/>
        <v/>
      </c>
      <c r="E456" s="32" t="str">
        <f t="shared" si="70"/>
        <v/>
      </c>
      <c r="F456" s="32" t="str">
        <f t="shared" si="70"/>
        <v/>
      </c>
      <c r="G456" s="32" t="str">
        <f t="shared" si="70"/>
        <v/>
      </c>
      <c r="H456" s="32" t="str">
        <f t="shared" si="70"/>
        <v/>
      </c>
      <c r="I456" s="32" t="str">
        <f t="shared" si="70"/>
        <v/>
      </c>
      <c r="J456" s="32" t="str">
        <f t="shared" si="70"/>
        <v/>
      </c>
      <c r="K456" s="32" t="str">
        <f t="shared" si="70"/>
        <v/>
      </c>
      <c r="L456" s="32" t="str">
        <f t="shared" si="70"/>
        <v/>
      </c>
      <c r="M456" s="32" t="str">
        <f t="shared" si="70"/>
        <v/>
      </c>
      <c r="N456" s="32" t="str">
        <f t="shared" si="70"/>
        <v/>
      </c>
      <c r="O456" s="37"/>
      <c r="AF456" s="20">
        <f t="shared" si="64"/>
        <v>449</v>
      </c>
    </row>
    <row r="457" spans="1:32" x14ac:dyDescent="0.2">
      <c r="A457" s="37" t="str">
        <f t="shared" si="67"/>
        <v/>
      </c>
      <c r="B457" s="38" t="str">
        <f t="shared" si="68"/>
        <v/>
      </c>
      <c r="C457" s="30" t="str">
        <f t="shared" si="69"/>
        <v/>
      </c>
      <c r="D457" s="31" t="str">
        <f t="shared" si="65"/>
        <v/>
      </c>
      <c r="E457" s="32" t="str">
        <f t="shared" si="70"/>
        <v/>
      </c>
      <c r="F457" s="32" t="str">
        <f t="shared" si="70"/>
        <v/>
      </c>
      <c r="G457" s="32" t="str">
        <f t="shared" si="70"/>
        <v/>
      </c>
      <c r="H457" s="32" t="str">
        <f t="shared" si="70"/>
        <v/>
      </c>
      <c r="I457" s="32" t="str">
        <f t="shared" si="70"/>
        <v/>
      </c>
      <c r="J457" s="32" t="str">
        <f t="shared" si="70"/>
        <v/>
      </c>
      <c r="K457" s="32" t="str">
        <f t="shared" si="70"/>
        <v/>
      </c>
      <c r="L457" s="32" t="str">
        <f t="shared" si="70"/>
        <v/>
      </c>
      <c r="M457" s="32" t="str">
        <f t="shared" si="70"/>
        <v/>
      </c>
      <c r="N457" s="32" t="str">
        <f t="shared" si="70"/>
        <v/>
      </c>
      <c r="O457" s="37"/>
      <c r="AF457" s="20">
        <f t="shared" si="64"/>
        <v>450</v>
      </c>
    </row>
    <row r="458" spans="1:32" x14ac:dyDescent="0.2">
      <c r="A458" s="37" t="str">
        <f t="shared" si="67"/>
        <v/>
      </c>
      <c r="B458" s="38" t="str">
        <f t="shared" si="68"/>
        <v/>
      </c>
      <c r="C458" s="30" t="str">
        <f t="shared" si="69"/>
        <v/>
      </c>
      <c r="D458" s="31" t="str">
        <f t="shared" si="65"/>
        <v/>
      </c>
      <c r="E458" s="32" t="str">
        <f t="shared" ref="E458:N473" si="71">IFERROR(IF(OR(AH$7="(blank)", AH$7="Grand Total", AH$7=""),"",(AH424/HLOOKUP("Grand Total", $AG$7:$AT$1000, $AF424+1, FALSE))), "")</f>
        <v/>
      </c>
      <c r="F458" s="32" t="str">
        <f t="shared" si="71"/>
        <v/>
      </c>
      <c r="G458" s="32" t="str">
        <f t="shared" si="71"/>
        <v/>
      </c>
      <c r="H458" s="32" t="str">
        <f t="shared" si="71"/>
        <v/>
      </c>
      <c r="I458" s="32" t="str">
        <f t="shared" si="71"/>
        <v/>
      </c>
      <c r="J458" s="32" t="str">
        <f t="shared" si="71"/>
        <v/>
      </c>
      <c r="K458" s="32" t="str">
        <f t="shared" si="71"/>
        <v/>
      </c>
      <c r="L458" s="32" t="str">
        <f t="shared" si="71"/>
        <v/>
      </c>
      <c r="M458" s="32" t="str">
        <f t="shared" si="71"/>
        <v/>
      </c>
      <c r="N458" s="32" t="str">
        <f t="shared" si="71"/>
        <v/>
      </c>
      <c r="O458" s="37"/>
      <c r="AF458" s="20">
        <f t="shared" si="64"/>
        <v>451</v>
      </c>
    </row>
    <row r="459" spans="1:32" x14ac:dyDescent="0.2">
      <c r="A459" s="37" t="str">
        <f t="shared" si="67"/>
        <v/>
      </c>
      <c r="B459" s="38" t="str">
        <f t="shared" si="68"/>
        <v/>
      </c>
      <c r="C459" s="30" t="str">
        <f t="shared" si="69"/>
        <v/>
      </c>
      <c r="D459" s="31" t="str">
        <f t="shared" si="65"/>
        <v/>
      </c>
      <c r="E459" s="32" t="str">
        <f t="shared" si="71"/>
        <v/>
      </c>
      <c r="F459" s="32" t="str">
        <f t="shared" si="71"/>
        <v/>
      </c>
      <c r="G459" s="32" t="str">
        <f t="shared" si="71"/>
        <v/>
      </c>
      <c r="H459" s="32" t="str">
        <f t="shared" si="71"/>
        <v/>
      </c>
      <c r="I459" s="32" t="str">
        <f t="shared" si="71"/>
        <v/>
      </c>
      <c r="J459" s="32" t="str">
        <f t="shared" si="71"/>
        <v/>
      </c>
      <c r="K459" s="32" t="str">
        <f t="shared" si="71"/>
        <v/>
      </c>
      <c r="L459" s="32" t="str">
        <f t="shared" si="71"/>
        <v/>
      </c>
      <c r="M459" s="32" t="str">
        <f t="shared" si="71"/>
        <v/>
      </c>
      <c r="N459" s="32" t="str">
        <f t="shared" si="71"/>
        <v/>
      </c>
      <c r="O459" s="37"/>
      <c r="AF459" s="20">
        <f t="shared" si="64"/>
        <v>452</v>
      </c>
    </row>
    <row r="460" spans="1:32" x14ac:dyDescent="0.2">
      <c r="A460" s="37" t="str">
        <f t="shared" si="67"/>
        <v/>
      </c>
      <c r="B460" s="38" t="str">
        <f t="shared" si="68"/>
        <v/>
      </c>
      <c r="C460" s="30" t="str">
        <f t="shared" si="69"/>
        <v/>
      </c>
      <c r="D460" s="31" t="str">
        <f t="shared" si="65"/>
        <v/>
      </c>
      <c r="E460" s="32" t="str">
        <f t="shared" si="71"/>
        <v/>
      </c>
      <c r="F460" s="32" t="str">
        <f t="shared" si="71"/>
        <v/>
      </c>
      <c r="G460" s="32" t="str">
        <f t="shared" si="71"/>
        <v/>
      </c>
      <c r="H460" s="32" t="str">
        <f t="shared" si="71"/>
        <v/>
      </c>
      <c r="I460" s="32" t="str">
        <f t="shared" si="71"/>
        <v/>
      </c>
      <c r="J460" s="32" t="str">
        <f t="shared" si="71"/>
        <v/>
      </c>
      <c r="K460" s="32" t="str">
        <f t="shared" si="71"/>
        <v/>
      </c>
      <c r="L460" s="32" t="str">
        <f t="shared" si="71"/>
        <v/>
      </c>
      <c r="M460" s="32" t="str">
        <f t="shared" si="71"/>
        <v/>
      </c>
      <c r="N460" s="32" t="str">
        <f t="shared" si="71"/>
        <v/>
      </c>
      <c r="O460" s="37"/>
      <c r="AF460" s="20">
        <f t="shared" si="64"/>
        <v>453</v>
      </c>
    </row>
    <row r="461" spans="1:32" x14ac:dyDescent="0.2">
      <c r="A461" s="37" t="str">
        <f t="shared" si="67"/>
        <v/>
      </c>
      <c r="B461" s="38" t="str">
        <f t="shared" si="68"/>
        <v/>
      </c>
      <c r="C461" s="30" t="str">
        <f t="shared" si="69"/>
        <v/>
      </c>
      <c r="D461" s="31" t="str">
        <f t="shared" si="65"/>
        <v/>
      </c>
      <c r="E461" s="32" t="str">
        <f t="shared" si="71"/>
        <v/>
      </c>
      <c r="F461" s="32" t="str">
        <f t="shared" si="71"/>
        <v/>
      </c>
      <c r="G461" s="32" t="str">
        <f t="shared" si="71"/>
        <v/>
      </c>
      <c r="H461" s="32" t="str">
        <f t="shared" si="71"/>
        <v/>
      </c>
      <c r="I461" s="32" t="str">
        <f t="shared" si="71"/>
        <v/>
      </c>
      <c r="J461" s="32" t="str">
        <f t="shared" si="71"/>
        <v/>
      </c>
      <c r="K461" s="32" t="str">
        <f t="shared" si="71"/>
        <v/>
      </c>
      <c r="L461" s="32" t="str">
        <f t="shared" si="71"/>
        <v/>
      </c>
      <c r="M461" s="32" t="str">
        <f t="shared" si="71"/>
        <v/>
      </c>
      <c r="N461" s="32" t="str">
        <f t="shared" si="71"/>
        <v/>
      </c>
      <c r="O461" s="37"/>
      <c r="AF461" s="20">
        <f t="shared" si="64"/>
        <v>454</v>
      </c>
    </row>
    <row r="462" spans="1:32" x14ac:dyDescent="0.2">
      <c r="A462" s="37" t="str">
        <f t="shared" si="67"/>
        <v/>
      </c>
      <c r="B462" s="38" t="str">
        <f t="shared" si="68"/>
        <v/>
      </c>
      <c r="C462" s="30" t="str">
        <f t="shared" si="69"/>
        <v/>
      </c>
      <c r="D462" s="31" t="str">
        <f t="shared" si="65"/>
        <v/>
      </c>
      <c r="E462" s="32" t="str">
        <f t="shared" si="71"/>
        <v/>
      </c>
      <c r="F462" s="32" t="str">
        <f t="shared" si="71"/>
        <v/>
      </c>
      <c r="G462" s="32" t="str">
        <f t="shared" si="71"/>
        <v/>
      </c>
      <c r="H462" s="32" t="str">
        <f t="shared" si="71"/>
        <v/>
      </c>
      <c r="I462" s="32" t="str">
        <f t="shared" si="71"/>
        <v/>
      </c>
      <c r="J462" s="32" t="str">
        <f t="shared" si="71"/>
        <v/>
      </c>
      <c r="K462" s="32" t="str">
        <f t="shared" si="71"/>
        <v/>
      </c>
      <c r="L462" s="32" t="str">
        <f t="shared" si="71"/>
        <v/>
      </c>
      <c r="M462" s="32" t="str">
        <f t="shared" si="71"/>
        <v/>
      </c>
      <c r="N462" s="32" t="str">
        <f t="shared" si="71"/>
        <v/>
      </c>
      <c r="O462" s="37"/>
      <c r="AF462" s="20">
        <f t="shared" si="64"/>
        <v>455</v>
      </c>
    </row>
    <row r="463" spans="1:32" x14ac:dyDescent="0.2">
      <c r="A463" s="37" t="str">
        <f t="shared" si="67"/>
        <v/>
      </c>
      <c r="B463" s="38" t="str">
        <f t="shared" si="68"/>
        <v/>
      </c>
      <c r="C463" s="30" t="str">
        <f t="shared" si="69"/>
        <v/>
      </c>
      <c r="D463" s="31" t="str">
        <f t="shared" si="65"/>
        <v/>
      </c>
      <c r="E463" s="32" t="str">
        <f t="shared" si="71"/>
        <v/>
      </c>
      <c r="F463" s="32" t="str">
        <f t="shared" si="71"/>
        <v/>
      </c>
      <c r="G463" s="32" t="str">
        <f t="shared" si="71"/>
        <v/>
      </c>
      <c r="H463" s="32" t="str">
        <f t="shared" si="71"/>
        <v/>
      </c>
      <c r="I463" s="32" t="str">
        <f t="shared" si="71"/>
        <v/>
      </c>
      <c r="J463" s="32" t="str">
        <f t="shared" si="71"/>
        <v/>
      </c>
      <c r="K463" s="32" t="str">
        <f t="shared" si="71"/>
        <v/>
      </c>
      <c r="L463" s="32" t="str">
        <f t="shared" si="71"/>
        <v/>
      </c>
      <c r="M463" s="32" t="str">
        <f t="shared" si="71"/>
        <v/>
      </c>
      <c r="N463" s="32" t="str">
        <f t="shared" si="71"/>
        <v/>
      </c>
      <c r="O463" s="37"/>
      <c r="AF463" s="20">
        <f t="shared" si="64"/>
        <v>456</v>
      </c>
    </row>
    <row r="464" spans="1:32" x14ac:dyDescent="0.2">
      <c r="A464" s="37" t="str">
        <f t="shared" si="67"/>
        <v/>
      </c>
      <c r="B464" s="38" t="str">
        <f t="shared" si="68"/>
        <v/>
      </c>
      <c r="C464" s="30" t="str">
        <f t="shared" si="69"/>
        <v/>
      </c>
      <c r="D464" s="31" t="str">
        <f t="shared" si="65"/>
        <v/>
      </c>
      <c r="E464" s="32" t="str">
        <f t="shared" si="71"/>
        <v/>
      </c>
      <c r="F464" s="32" t="str">
        <f t="shared" si="71"/>
        <v/>
      </c>
      <c r="G464" s="32" t="str">
        <f t="shared" si="71"/>
        <v/>
      </c>
      <c r="H464" s="32" t="str">
        <f t="shared" si="71"/>
        <v/>
      </c>
      <c r="I464" s="32" t="str">
        <f t="shared" si="71"/>
        <v/>
      </c>
      <c r="J464" s="32" t="str">
        <f t="shared" si="71"/>
        <v/>
      </c>
      <c r="K464" s="32" t="str">
        <f t="shared" si="71"/>
        <v/>
      </c>
      <c r="L464" s="32" t="str">
        <f t="shared" si="71"/>
        <v/>
      </c>
      <c r="M464" s="32" t="str">
        <f t="shared" si="71"/>
        <v/>
      </c>
      <c r="N464" s="32" t="str">
        <f t="shared" si="71"/>
        <v/>
      </c>
      <c r="O464" s="37"/>
      <c r="AF464" s="20">
        <f t="shared" si="64"/>
        <v>457</v>
      </c>
    </row>
    <row r="465" spans="1:32" x14ac:dyDescent="0.2">
      <c r="A465" s="37" t="str">
        <f t="shared" si="67"/>
        <v/>
      </c>
      <c r="B465" s="38" t="str">
        <f t="shared" si="68"/>
        <v/>
      </c>
      <c r="C465" s="30" t="str">
        <f t="shared" si="69"/>
        <v/>
      </c>
      <c r="D465" s="31" t="str">
        <f t="shared" si="65"/>
        <v/>
      </c>
      <c r="E465" s="32" t="str">
        <f t="shared" si="71"/>
        <v/>
      </c>
      <c r="F465" s="32" t="str">
        <f t="shared" si="71"/>
        <v/>
      </c>
      <c r="G465" s="32" t="str">
        <f t="shared" si="71"/>
        <v/>
      </c>
      <c r="H465" s="32" t="str">
        <f t="shared" si="71"/>
        <v/>
      </c>
      <c r="I465" s="32" t="str">
        <f t="shared" si="71"/>
        <v/>
      </c>
      <c r="J465" s="32" t="str">
        <f t="shared" si="71"/>
        <v/>
      </c>
      <c r="K465" s="32" t="str">
        <f t="shared" si="71"/>
        <v/>
      </c>
      <c r="L465" s="32" t="str">
        <f t="shared" si="71"/>
        <v/>
      </c>
      <c r="M465" s="32" t="str">
        <f t="shared" si="71"/>
        <v/>
      </c>
      <c r="N465" s="32" t="str">
        <f t="shared" si="71"/>
        <v/>
      </c>
      <c r="O465" s="37"/>
      <c r="AF465" s="20">
        <f t="shared" si="64"/>
        <v>458</v>
      </c>
    </row>
    <row r="466" spans="1:32" x14ac:dyDescent="0.2">
      <c r="A466" s="37" t="str">
        <f t="shared" si="67"/>
        <v/>
      </c>
      <c r="B466" s="38" t="str">
        <f t="shared" si="68"/>
        <v/>
      </c>
      <c r="C466" s="30" t="str">
        <f t="shared" si="69"/>
        <v/>
      </c>
      <c r="D466" s="31" t="str">
        <f t="shared" si="65"/>
        <v/>
      </c>
      <c r="E466" s="32" t="str">
        <f t="shared" si="71"/>
        <v/>
      </c>
      <c r="F466" s="32" t="str">
        <f t="shared" si="71"/>
        <v/>
      </c>
      <c r="G466" s="32" t="str">
        <f t="shared" si="71"/>
        <v/>
      </c>
      <c r="H466" s="32" t="str">
        <f t="shared" si="71"/>
        <v/>
      </c>
      <c r="I466" s="32" t="str">
        <f t="shared" si="71"/>
        <v/>
      </c>
      <c r="J466" s="32" t="str">
        <f t="shared" si="71"/>
        <v/>
      </c>
      <c r="K466" s="32" t="str">
        <f t="shared" si="71"/>
        <v/>
      </c>
      <c r="L466" s="32" t="str">
        <f t="shared" si="71"/>
        <v/>
      </c>
      <c r="M466" s="32" t="str">
        <f t="shared" si="71"/>
        <v/>
      </c>
      <c r="N466" s="32" t="str">
        <f t="shared" si="71"/>
        <v/>
      </c>
      <c r="O466" s="37"/>
      <c r="AF466" s="20">
        <f t="shared" si="64"/>
        <v>459</v>
      </c>
    </row>
    <row r="467" spans="1:32" x14ac:dyDescent="0.2">
      <c r="A467" s="37" t="str">
        <f t="shared" si="67"/>
        <v/>
      </c>
      <c r="B467" s="38" t="str">
        <f t="shared" si="68"/>
        <v/>
      </c>
      <c r="C467" s="30" t="str">
        <f t="shared" si="69"/>
        <v/>
      </c>
      <c r="D467" s="31" t="str">
        <f t="shared" si="65"/>
        <v/>
      </c>
      <c r="E467" s="32" t="str">
        <f t="shared" si="71"/>
        <v/>
      </c>
      <c r="F467" s="32" t="str">
        <f t="shared" si="71"/>
        <v/>
      </c>
      <c r="G467" s="32" t="str">
        <f t="shared" si="71"/>
        <v/>
      </c>
      <c r="H467" s="32" t="str">
        <f t="shared" si="71"/>
        <v/>
      </c>
      <c r="I467" s="32" t="str">
        <f t="shared" si="71"/>
        <v/>
      </c>
      <c r="J467" s="32" t="str">
        <f t="shared" si="71"/>
        <v/>
      </c>
      <c r="K467" s="32" t="str">
        <f t="shared" si="71"/>
        <v/>
      </c>
      <c r="L467" s="32" t="str">
        <f t="shared" si="71"/>
        <v/>
      </c>
      <c r="M467" s="32" t="str">
        <f t="shared" si="71"/>
        <v/>
      </c>
      <c r="N467" s="32" t="str">
        <f t="shared" si="71"/>
        <v/>
      </c>
      <c r="O467" s="37"/>
      <c r="AF467" s="20">
        <f t="shared" si="64"/>
        <v>460</v>
      </c>
    </row>
    <row r="468" spans="1:32" x14ac:dyDescent="0.2">
      <c r="A468" s="37" t="str">
        <f t="shared" si="67"/>
        <v/>
      </c>
      <c r="B468" s="38" t="str">
        <f t="shared" si="68"/>
        <v/>
      </c>
      <c r="C468" s="30" t="str">
        <f t="shared" si="69"/>
        <v/>
      </c>
      <c r="D468" s="31" t="str">
        <f t="shared" si="65"/>
        <v/>
      </c>
      <c r="E468" s="32" t="str">
        <f t="shared" si="71"/>
        <v/>
      </c>
      <c r="F468" s="32" t="str">
        <f t="shared" si="71"/>
        <v/>
      </c>
      <c r="G468" s="32" t="str">
        <f t="shared" si="71"/>
        <v/>
      </c>
      <c r="H468" s="32" t="str">
        <f t="shared" si="71"/>
        <v/>
      </c>
      <c r="I468" s="32" t="str">
        <f t="shared" si="71"/>
        <v/>
      </c>
      <c r="J468" s="32" t="str">
        <f t="shared" si="71"/>
        <v/>
      </c>
      <c r="K468" s="32" t="str">
        <f t="shared" si="71"/>
        <v/>
      </c>
      <c r="L468" s="32" t="str">
        <f t="shared" si="71"/>
        <v/>
      </c>
      <c r="M468" s="32" t="str">
        <f t="shared" si="71"/>
        <v/>
      </c>
      <c r="N468" s="32" t="str">
        <f t="shared" si="71"/>
        <v/>
      </c>
      <c r="O468" s="37"/>
      <c r="AF468" s="20">
        <f t="shared" si="64"/>
        <v>461</v>
      </c>
    </row>
    <row r="469" spans="1:32" x14ac:dyDescent="0.2">
      <c r="A469" s="37" t="str">
        <f t="shared" si="67"/>
        <v/>
      </c>
      <c r="B469" s="38" t="str">
        <f t="shared" si="68"/>
        <v/>
      </c>
      <c r="C469" s="30" t="str">
        <f t="shared" si="69"/>
        <v/>
      </c>
      <c r="D469" s="31" t="str">
        <f t="shared" si="65"/>
        <v/>
      </c>
      <c r="E469" s="32" t="str">
        <f t="shared" si="71"/>
        <v/>
      </c>
      <c r="F469" s="32" t="str">
        <f t="shared" si="71"/>
        <v/>
      </c>
      <c r="G469" s="32" t="str">
        <f t="shared" si="71"/>
        <v/>
      </c>
      <c r="H469" s="32" t="str">
        <f t="shared" si="71"/>
        <v/>
      </c>
      <c r="I469" s="32" t="str">
        <f t="shared" si="71"/>
        <v/>
      </c>
      <c r="J469" s="32" t="str">
        <f t="shared" si="71"/>
        <v/>
      </c>
      <c r="K469" s="32" t="str">
        <f t="shared" si="71"/>
        <v/>
      </c>
      <c r="L469" s="32" t="str">
        <f t="shared" si="71"/>
        <v/>
      </c>
      <c r="M469" s="32" t="str">
        <f t="shared" si="71"/>
        <v/>
      </c>
      <c r="N469" s="32" t="str">
        <f t="shared" si="71"/>
        <v/>
      </c>
      <c r="O469" s="37"/>
      <c r="AF469" s="20">
        <f t="shared" si="64"/>
        <v>462</v>
      </c>
    </row>
    <row r="470" spans="1:32" x14ac:dyDescent="0.2">
      <c r="A470" s="37" t="str">
        <f t="shared" si="67"/>
        <v/>
      </c>
      <c r="B470" s="38" t="str">
        <f t="shared" si="68"/>
        <v/>
      </c>
      <c r="C470" s="30" t="str">
        <f t="shared" si="69"/>
        <v/>
      </c>
      <c r="D470" s="31" t="str">
        <f t="shared" si="65"/>
        <v/>
      </c>
      <c r="E470" s="32" t="str">
        <f t="shared" si="71"/>
        <v/>
      </c>
      <c r="F470" s="32" t="str">
        <f t="shared" si="71"/>
        <v/>
      </c>
      <c r="G470" s="32" t="str">
        <f t="shared" si="71"/>
        <v/>
      </c>
      <c r="H470" s="32" t="str">
        <f t="shared" si="71"/>
        <v/>
      </c>
      <c r="I470" s="32" t="str">
        <f t="shared" si="71"/>
        <v/>
      </c>
      <c r="J470" s="32" t="str">
        <f t="shared" si="71"/>
        <v/>
      </c>
      <c r="K470" s="32" t="str">
        <f t="shared" si="71"/>
        <v/>
      </c>
      <c r="L470" s="32" t="str">
        <f t="shared" si="71"/>
        <v/>
      </c>
      <c r="M470" s="32" t="str">
        <f t="shared" si="71"/>
        <v/>
      </c>
      <c r="N470" s="32" t="str">
        <f t="shared" si="71"/>
        <v/>
      </c>
      <c r="O470" s="37"/>
      <c r="AF470" s="20">
        <f t="shared" si="64"/>
        <v>463</v>
      </c>
    </row>
    <row r="471" spans="1:32" x14ac:dyDescent="0.2">
      <c r="A471" s="37" t="str">
        <f t="shared" si="67"/>
        <v/>
      </c>
      <c r="B471" s="38" t="str">
        <f t="shared" si="68"/>
        <v/>
      </c>
      <c r="C471" s="30" t="str">
        <f t="shared" si="69"/>
        <v/>
      </c>
      <c r="D471" s="31" t="str">
        <f t="shared" si="65"/>
        <v/>
      </c>
      <c r="E471" s="32" t="str">
        <f t="shared" si="71"/>
        <v/>
      </c>
      <c r="F471" s="32" t="str">
        <f t="shared" si="71"/>
        <v/>
      </c>
      <c r="G471" s="32" t="str">
        <f t="shared" si="71"/>
        <v/>
      </c>
      <c r="H471" s="32" t="str">
        <f t="shared" si="71"/>
        <v/>
      </c>
      <c r="I471" s="32" t="str">
        <f t="shared" si="71"/>
        <v/>
      </c>
      <c r="J471" s="32" t="str">
        <f t="shared" si="71"/>
        <v/>
      </c>
      <c r="K471" s="32" t="str">
        <f t="shared" si="71"/>
        <v/>
      </c>
      <c r="L471" s="32" t="str">
        <f t="shared" si="71"/>
        <v/>
      </c>
      <c r="M471" s="32" t="str">
        <f t="shared" si="71"/>
        <v/>
      </c>
      <c r="N471" s="32" t="str">
        <f t="shared" si="71"/>
        <v/>
      </c>
      <c r="O471" s="37"/>
      <c r="AF471" s="20">
        <f t="shared" si="64"/>
        <v>464</v>
      </c>
    </row>
    <row r="472" spans="1:32" x14ac:dyDescent="0.2">
      <c r="A472" s="37" t="str">
        <f t="shared" si="67"/>
        <v/>
      </c>
      <c r="B472" s="38" t="str">
        <f t="shared" si="68"/>
        <v/>
      </c>
      <c r="C472" s="30" t="str">
        <f t="shared" si="69"/>
        <v/>
      </c>
      <c r="D472" s="31" t="str">
        <f t="shared" si="65"/>
        <v/>
      </c>
      <c r="E472" s="32" t="str">
        <f t="shared" si="71"/>
        <v/>
      </c>
      <c r="F472" s="32" t="str">
        <f t="shared" si="71"/>
        <v/>
      </c>
      <c r="G472" s="32" t="str">
        <f t="shared" si="71"/>
        <v/>
      </c>
      <c r="H472" s="32" t="str">
        <f t="shared" si="71"/>
        <v/>
      </c>
      <c r="I472" s="32" t="str">
        <f t="shared" si="71"/>
        <v/>
      </c>
      <c r="J472" s="32" t="str">
        <f t="shared" si="71"/>
        <v/>
      </c>
      <c r="K472" s="32" t="str">
        <f t="shared" si="71"/>
        <v/>
      </c>
      <c r="L472" s="32" t="str">
        <f t="shared" si="71"/>
        <v/>
      </c>
      <c r="M472" s="32" t="str">
        <f t="shared" si="71"/>
        <v/>
      </c>
      <c r="N472" s="32" t="str">
        <f t="shared" si="71"/>
        <v/>
      </c>
      <c r="O472" s="37"/>
      <c r="AF472" s="20">
        <f t="shared" si="64"/>
        <v>465</v>
      </c>
    </row>
    <row r="473" spans="1:32" x14ac:dyDescent="0.2">
      <c r="A473" s="37" t="str">
        <f t="shared" si="67"/>
        <v/>
      </c>
      <c r="B473" s="38" t="str">
        <f t="shared" si="68"/>
        <v/>
      </c>
      <c r="C473" s="30" t="str">
        <f t="shared" si="69"/>
        <v/>
      </c>
      <c r="D473" s="31" t="str">
        <f t="shared" si="65"/>
        <v/>
      </c>
      <c r="E473" s="32" t="str">
        <f t="shared" si="71"/>
        <v/>
      </c>
      <c r="F473" s="32" t="str">
        <f t="shared" si="71"/>
        <v/>
      </c>
      <c r="G473" s="32" t="str">
        <f t="shared" si="71"/>
        <v/>
      </c>
      <c r="H473" s="32" t="str">
        <f t="shared" si="71"/>
        <v/>
      </c>
      <c r="I473" s="32" t="str">
        <f t="shared" si="71"/>
        <v/>
      </c>
      <c r="J473" s="32" t="str">
        <f t="shared" si="71"/>
        <v/>
      </c>
      <c r="K473" s="32" t="str">
        <f t="shared" si="71"/>
        <v/>
      </c>
      <c r="L473" s="32" t="str">
        <f t="shared" si="71"/>
        <v/>
      </c>
      <c r="M473" s="32" t="str">
        <f t="shared" si="71"/>
        <v/>
      </c>
      <c r="N473" s="32" t="str">
        <f t="shared" si="71"/>
        <v/>
      </c>
      <c r="O473" s="37"/>
      <c r="AF473" s="20">
        <f t="shared" si="64"/>
        <v>466</v>
      </c>
    </row>
    <row r="474" spans="1:32" x14ac:dyDescent="0.2">
      <c r="A474" s="37" t="str">
        <f t="shared" si="67"/>
        <v/>
      </c>
      <c r="B474" s="38" t="str">
        <f t="shared" si="68"/>
        <v/>
      </c>
      <c r="C474" s="30" t="str">
        <f t="shared" si="69"/>
        <v/>
      </c>
      <c r="D474" s="31" t="str">
        <f t="shared" si="65"/>
        <v/>
      </c>
      <c r="E474" s="32" t="str">
        <f t="shared" ref="E474:N489" si="72">IFERROR(IF(OR(AH$7="(blank)", AH$7="Grand Total", AH$7=""),"",(AH440/HLOOKUP("Grand Total", $AG$7:$AT$1000, $AF440+1, FALSE))), "")</f>
        <v/>
      </c>
      <c r="F474" s="32" t="str">
        <f t="shared" si="72"/>
        <v/>
      </c>
      <c r="G474" s="32" t="str">
        <f t="shared" si="72"/>
        <v/>
      </c>
      <c r="H474" s="32" t="str">
        <f t="shared" si="72"/>
        <v/>
      </c>
      <c r="I474" s="32" t="str">
        <f t="shared" si="72"/>
        <v/>
      </c>
      <c r="J474" s="32" t="str">
        <f t="shared" si="72"/>
        <v/>
      </c>
      <c r="K474" s="32" t="str">
        <f t="shared" si="72"/>
        <v/>
      </c>
      <c r="L474" s="32" t="str">
        <f t="shared" si="72"/>
        <v/>
      </c>
      <c r="M474" s="32" t="str">
        <f t="shared" si="72"/>
        <v/>
      </c>
      <c r="N474" s="32" t="str">
        <f t="shared" si="72"/>
        <v/>
      </c>
      <c r="O474" s="37"/>
      <c r="AF474" s="20">
        <f t="shared" si="64"/>
        <v>467</v>
      </c>
    </row>
    <row r="475" spans="1:32" x14ac:dyDescent="0.2">
      <c r="A475" s="37" t="str">
        <f t="shared" si="67"/>
        <v/>
      </c>
      <c r="B475" s="38" t="str">
        <f t="shared" si="68"/>
        <v/>
      </c>
      <c r="C475" s="30" t="str">
        <f t="shared" si="69"/>
        <v/>
      </c>
      <c r="D475" s="31" t="str">
        <f t="shared" si="65"/>
        <v/>
      </c>
      <c r="E475" s="32" t="str">
        <f t="shared" si="72"/>
        <v/>
      </c>
      <c r="F475" s="32" t="str">
        <f t="shared" si="72"/>
        <v/>
      </c>
      <c r="G475" s="32" t="str">
        <f t="shared" si="72"/>
        <v/>
      </c>
      <c r="H475" s="32" t="str">
        <f t="shared" si="72"/>
        <v/>
      </c>
      <c r="I475" s="32" t="str">
        <f t="shared" si="72"/>
        <v/>
      </c>
      <c r="J475" s="32" t="str">
        <f t="shared" si="72"/>
        <v/>
      </c>
      <c r="K475" s="32" t="str">
        <f t="shared" si="72"/>
        <v/>
      </c>
      <c r="L475" s="32" t="str">
        <f t="shared" si="72"/>
        <v/>
      </c>
      <c r="M475" s="32" t="str">
        <f t="shared" si="72"/>
        <v/>
      </c>
      <c r="N475" s="32" t="str">
        <f t="shared" si="72"/>
        <v/>
      </c>
      <c r="O475" s="37"/>
      <c r="AF475" s="20">
        <f t="shared" si="64"/>
        <v>468</v>
      </c>
    </row>
    <row r="476" spans="1:32" x14ac:dyDescent="0.2">
      <c r="A476" s="37" t="str">
        <f t="shared" si="67"/>
        <v/>
      </c>
      <c r="B476" s="38" t="str">
        <f t="shared" si="68"/>
        <v/>
      </c>
      <c r="C476" s="30" t="str">
        <f t="shared" si="69"/>
        <v/>
      </c>
      <c r="D476" s="31" t="str">
        <f t="shared" si="65"/>
        <v/>
      </c>
      <c r="E476" s="32" t="str">
        <f t="shared" si="72"/>
        <v/>
      </c>
      <c r="F476" s="32" t="str">
        <f t="shared" si="72"/>
        <v/>
      </c>
      <c r="G476" s="32" t="str">
        <f t="shared" si="72"/>
        <v/>
      </c>
      <c r="H476" s="32" t="str">
        <f t="shared" si="72"/>
        <v/>
      </c>
      <c r="I476" s="32" t="str">
        <f t="shared" si="72"/>
        <v/>
      </c>
      <c r="J476" s="32" t="str">
        <f t="shared" si="72"/>
        <v/>
      </c>
      <c r="K476" s="32" t="str">
        <f t="shared" si="72"/>
        <v/>
      </c>
      <c r="L476" s="32" t="str">
        <f t="shared" si="72"/>
        <v/>
      </c>
      <c r="M476" s="32" t="str">
        <f t="shared" si="72"/>
        <v/>
      </c>
      <c r="N476" s="32" t="str">
        <f t="shared" si="72"/>
        <v/>
      </c>
      <c r="O476" s="37"/>
      <c r="AF476" s="20">
        <f t="shared" si="64"/>
        <v>469</v>
      </c>
    </row>
    <row r="477" spans="1:32" x14ac:dyDescent="0.2">
      <c r="A477" s="37" t="str">
        <f t="shared" si="67"/>
        <v/>
      </c>
      <c r="B477" s="38" t="str">
        <f t="shared" si="68"/>
        <v/>
      </c>
      <c r="C477" s="30" t="str">
        <f t="shared" si="69"/>
        <v/>
      </c>
      <c r="D477" s="31" t="str">
        <f t="shared" si="65"/>
        <v/>
      </c>
      <c r="E477" s="32" t="str">
        <f t="shared" si="72"/>
        <v/>
      </c>
      <c r="F477" s="32" t="str">
        <f t="shared" si="72"/>
        <v/>
      </c>
      <c r="G477" s="32" t="str">
        <f t="shared" si="72"/>
        <v/>
      </c>
      <c r="H477" s="32" t="str">
        <f t="shared" si="72"/>
        <v/>
      </c>
      <c r="I477" s="32" t="str">
        <f t="shared" si="72"/>
        <v/>
      </c>
      <c r="J477" s="32" t="str">
        <f t="shared" si="72"/>
        <v/>
      </c>
      <c r="K477" s="32" t="str">
        <f t="shared" si="72"/>
        <v/>
      </c>
      <c r="L477" s="32" t="str">
        <f t="shared" si="72"/>
        <v/>
      </c>
      <c r="M477" s="32" t="str">
        <f t="shared" si="72"/>
        <v/>
      </c>
      <c r="N477" s="32" t="str">
        <f t="shared" si="72"/>
        <v/>
      </c>
      <c r="O477" s="37"/>
      <c r="AF477" s="20">
        <f t="shared" ref="AF477:AF540" si="73">AF476+1</f>
        <v>470</v>
      </c>
    </row>
    <row r="478" spans="1:32" x14ac:dyDescent="0.2">
      <c r="A478" s="37" t="str">
        <f t="shared" si="67"/>
        <v/>
      </c>
      <c r="B478" s="38" t="str">
        <f t="shared" si="68"/>
        <v/>
      </c>
      <c r="C478" s="30" t="str">
        <f t="shared" si="69"/>
        <v/>
      </c>
      <c r="D478" s="31" t="str">
        <f t="shared" si="65"/>
        <v/>
      </c>
      <c r="E478" s="32" t="str">
        <f t="shared" si="72"/>
        <v/>
      </c>
      <c r="F478" s="32" t="str">
        <f t="shared" si="72"/>
        <v/>
      </c>
      <c r="G478" s="32" t="str">
        <f t="shared" si="72"/>
        <v/>
      </c>
      <c r="H478" s="32" t="str">
        <f t="shared" si="72"/>
        <v/>
      </c>
      <c r="I478" s="32" t="str">
        <f t="shared" si="72"/>
        <v/>
      </c>
      <c r="J478" s="32" t="str">
        <f t="shared" si="72"/>
        <v/>
      </c>
      <c r="K478" s="32" t="str">
        <f t="shared" si="72"/>
        <v/>
      </c>
      <c r="L478" s="32" t="str">
        <f t="shared" si="72"/>
        <v/>
      </c>
      <c r="M478" s="32" t="str">
        <f t="shared" si="72"/>
        <v/>
      </c>
      <c r="N478" s="32" t="str">
        <f t="shared" si="72"/>
        <v/>
      </c>
      <c r="O478" s="37"/>
      <c r="AF478" s="20">
        <f t="shared" si="73"/>
        <v>471</v>
      </c>
    </row>
    <row r="479" spans="1:32" x14ac:dyDescent="0.2">
      <c r="A479" s="37" t="str">
        <f t="shared" si="67"/>
        <v/>
      </c>
      <c r="B479" s="38" t="str">
        <f t="shared" si="68"/>
        <v/>
      </c>
      <c r="C479" s="30" t="str">
        <f t="shared" si="69"/>
        <v/>
      </c>
      <c r="D479" s="31" t="str">
        <f t="shared" si="65"/>
        <v/>
      </c>
      <c r="E479" s="32" t="str">
        <f t="shared" si="72"/>
        <v/>
      </c>
      <c r="F479" s="32" t="str">
        <f t="shared" si="72"/>
        <v/>
      </c>
      <c r="G479" s="32" t="str">
        <f t="shared" si="72"/>
        <v/>
      </c>
      <c r="H479" s="32" t="str">
        <f t="shared" si="72"/>
        <v/>
      </c>
      <c r="I479" s="32" t="str">
        <f t="shared" si="72"/>
        <v/>
      </c>
      <c r="J479" s="32" t="str">
        <f t="shared" si="72"/>
        <v/>
      </c>
      <c r="K479" s="32" t="str">
        <f t="shared" si="72"/>
        <v/>
      </c>
      <c r="L479" s="32" t="str">
        <f t="shared" si="72"/>
        <v/>
      </c>
      <c r="M479" s="32" t="str">
        <f t="shared" si="72"/>
        <v/>
      </c>
      <c r="N479" s="32" t="str">
        <f t="shared" si="72"/>
        <v/>
      </c>
      <c r="O479" s="37"/>
      <c r="AF479" s="20">
        <f t="shared" si="73"/>
        <v>472</v>
      </c>
    </row>
    <row r="480" spans="1:32" x14ac:dyDescent="0.2">
      <c r="A480" s="37" t="str">
        <f t="shared" si="67"/>
        <v/>
      </c>
      <c r="B480" s="38" t="str">
        <f t="shared" si="68"/>
        <v/>
      </c>
      <c r="C480" s="30" t="str">
        <f t="shared" si="69"/>
        <v/>
      </c>
      <c r="D480" s="31" t="str">
        <f t="shared" si="65"/>
        <v/>
      </c>
      <c r="E480" s="32" t="str">
        <f t="shared" si="72"/>
        <v/>
      </c>
      <c r="F480" s="32" t="str">
        <f t="shared" si="72"/>
        <v/>
      </c>
      <c r="G480" s="32" t="str">
        <f t="shared" si="72"/>
        <v/>
      </c>
      <c r="H480" s="32" t="str">
        <f t="shared" si="72"/>
        <v/>
      </c>
      <c r="I480" s="32" t="str">
        <f t="shared" si="72"/>
        <v/>
      </c>
      <c r="J480" s="32" t="str">
        <f t="shared" si="72"/>
        <v/>
      </c>
      <c r="K480" s="32" t="str">
        <f t="shared" si="72"/>
        <v/>
      </c>
      <c r="L480" s="32" t="str">
        <f t="shared" si="72"/>
        <v/>
      </c>
      <c r="M480" s="32" t="str">
        <f t="shared" si="72"/>
        <v/>
      </c>
      <c r="N480" s="32" t="str">
        <f t="shared" si="72"/>
        <v/>
      </c>
      <c r="O480" s="37"/>
      <c r="AF480" s="20">
        <f t="shared" si="73"/>
        <v>473</v>
      </c>
    </row>
    <row r="481" spans="1:32" x14ac:dyDescent="0.2">
      <c r="A481" s="37" t="str">
        <f t="shared" si="67"/>
        <v/>
      </c>
      <c r="B481" s="38" t="str">
        <f t="shared" si="68"/>
        <v/>
      </c>
      <c r="C481" s="30" t="str">
        <f t="shared" si="69"/>
        <v/>
      </c>
      <c r="D481" s="31" t="str">
        <f t="shared" si="65"/>
        <v/>
      </c>
      <c r="E481" s="32" t="str">
        <f t="shared" si="72"/>
        <v/>
      </c>
      <c r="F481" s="32" t="str">
        <f t="shared" si="72"/>
        <v/>
      </c>
      <c r="G481" s="32" t="str">
        <f t="shared" si="72"/>
        <v/>
      </c>
      <c r="H481" s="32" t="str">
        <f t="shared" si="72"/>
        <v/>
      </c>
      <c r="I481" s="32" t="str">
        <f t="shared" si="72"/>
        <v/>
      </c>
      <c r="J481" s="32" t="str">
        <f t="shared" si="72"/>
        <v/>
      </c>
      <c r="K481" s="32" t="str">
        <f t="shared" si="72"/>
        <v/>
      </c>
      <c r="L481" s="32" t="str">
        <f t="shared" si="72"/>
        <v/>
      </c>
      <c r="M481" s="32" t="str">
        <f t="shared" si="72"/>
        <v/>
      </c>
      <c r="N481" s="32" t="str">
        <f t="shared" si="72"/>
        <v/>
      </c>
      <c r="O481" s="37"/>
      <c r="AF481" s="20">
        <f t="shared" si="73"/>
        <v>474</v>
      </c>
    </row>
    <row r="482" spans="1:32" x14ac:dyDescent="0.2">
      <c r="A482" s="37" t="str">
        <f t="shared" si="67"/>
        <v/>
      </c>
      <c r="B482" s="38" t="str">
        <f t="shared" si="68"/>
        <v/>
      </c>
      <c r="C482" s="30" t="str">
        <f t="shared" si="69"/>
        <v/>
      </c>
      <c r="D482" s="31" t="str">
        <f t="shared" si="65"/>
        <v/>
      </c>
      <c r="E482" s="32" t="str">
        <f t="shared" si="72"/>
        <v/>
      </c>
      <c r="F482" s="32" t="str">
        <f t="shared" si="72"/>
        <v/>
      </c>
      <c r="G482" s="32" t="str">
        <f t="shared" si="72"/>
        <v/>
      </c>
      <c r="H482" s="32" t="str">
        <f t="shared" si="72"/>
        <v/>
      </c>
      <c r="I482" s="32" t="str">
        <f t="shared" si="72"/>
        <v/>
      </c>
      <c r="J482" s="32" t="str">
        <f t="shared" si="72"/>
        <v/>
      </c>
      <c r="K482" s="32" t="str">
        <f t="shared" si="72"/>
        <v/>
      </c>
      <c r="L482" s="32" t="str">
        <f t="shared" si="72"/>
        <v/>
      </c>
      <c r="M482" s="32" t="str">
        <f t="shared" si="72"/>
        <v/>
      </c>
      <c r="N482" s="32" t="str">
        <f t="shared" si="72"/>
        <v/>
      </c>
      <c r="O482" s="37"/>
      <c r="AF482" s="20">
        <f t="shared" si="73"/>
        <v>475</v>
      </c>
    </row>
    <row r="483" spans="1:32" x14ac:dyDescent="0.2">
      <c r="A483" s="37" t="str">
        <f t="shared" si="67"/>
        <v/>
      </c>
      <c r="B483" s="38" t="str">
        <f t="shared" si="68"/>
        <v/>
      </c>
      <c r="C483" s="30" t="str">
        <f t="shared" si="69"/>
        <v/>
      </c>
      <c r="D483" s="31" t="str">
        <f t="shared" si="65"/>
        <v/>
      </c>
      <c r="E483" s="32" t="str">
        <f t="shared" si="72"/>
        <v/>
      </c>
      <c r="F483" s="32" t="str">
        <f t="shared" si="72"/>
        <v/>
      </c>
      <c r="G483" s="32" t="str">
        <f t="shared" si="72"/>
        <v/>
      </c>
      <c r="H483" s="32" t="str">
        <f t="shared" si="72"/>
        <v/>
      </c>
      <c r="I483" s="32" t="str">
        <f t="shared" si="72"/>
        <v/>
      </c>
      <c r="J483" s="32" t="str">
        <f t="shared" si="72"/>
        <v/>
      </c>
      <c r="K483" s="32" t="str">
        <f t="shared" si="72"/>
        <v/>
      </c>
      <c r="L483" s="32" t="str">
        <f t="shared" si="72"/>
        <v/>
      </c>
      <c r="M483" s="32" t="str">
        <f t="shared" si="72"/>
        <v/>
      </c>
      <c r="N483" s="32" t="str">
        <f t="shared" si="72"/>
        <v/>
      </c>
      <c r="O483" s="37"/>
      <c r="AF483" s="20">
        <f t="shared" si="73"/>
        <v>476</v>
      </c>
    </row>
    <row r="484" spans="1:32" x14ac:dyDescent="0.2">
      <c r="A484" s="37" t="str">
        <f t="shared" si="67"/>
        <v/>
      </c>
      <c r="B484" s="38" t="str">
        <f t="shared" si="68"/>
        <v/>
      </c>
      <c r="C484" s="30" t="str">
        <f t="shared" si="69"/>
        <v/>
      </c>
      <c r="D484" s="31" t="str">
        <f t="shared" si="65"/>
        <v/>
      </c>
      <c r="E484" s="32" t="str">
        <f t="shared" si="72"/>
        <v/>
      </c>
      <c r="F484" s="32" t="str">
        <f t="shared" si="72"/>
        <v/>
      </c>
      <c r="G484" s="32" t="str">
        <f t="shared" si="72"/>
        <v/>
      </c>
      <c r="H484" s="32" t="str">
        <f t="shared" si="72"/>
        <v/>
      </c>
      <c r="I484" s="32" t="str">
        <f t="shared" si="72"/>
        <v/>
      </c>
      <c r="J484" s="32" t="str">
        <f t="shared" si="72"/>
        <v/>
      </c>
      <c r="K484" s="32" t="str">
        <f t="shared" si="72"/>
        <v/>
      </c>
      <c r="L484" s="32" t="str">
        <f t="shared" si="72"/>
        <v/>
      </c>
      <c r="M484" s="32" t="str">
        <f t="shared" si="72"/>
        <v/>
      </c>
      <c r="N484" s="32" t="str">
        <f t="shared" si="72"/>
        <v/>
      </c>
      <c r="O484" s="37"/>
      <c r="AF484" s="20">
        <f t="shared" si="73"/>
        <v>477</v>
      </c>
    </row>
    <row r="485" spans="1:32" x14ac:dyDescent="0.2">
      <c r="A485" s="37" t="str">
        <f t="shared" si="67"/>
        <v/>
      </c>
      <c r="B485" s="38" t="str">
        <f t="shared" si="68"/>
        <v/>
      </c>
      <c r="C485" s="30" t="str">
        <f t="shared" si="69"/>
        <v/>
      </c>
      <c r="D485" s="31" t="str">
        <f t="shared" si="65"/>
        <v/>
      </c>
      <c r="E485" s="32" t="str">
        <f t="shared" si="72"/>
        <v/>
      </c>
      <c r="F485" s="32" t="str">
        <f t="shared" si="72"/>
        <v/>
      </c>
      <c r="G485" s="32" t="str">
        <f t="shared" si="72"/>
        <v/>
      </c>
      <c r="H485" s="32" t="str">
        <f t="shared" si="72"/>
        <v/>
      </c>
      <c r="I485" s="32" t="str">
        <f t="shared" si="72"/>
        <v/>
      </c>
      <c r="J485" s="32" t="str">
        <f t="shared" si="72"/>
        <v/>
      </c>
      <c r="K485" s="32" t="str">
        <f t="shared" si="72"/>
        <v/>
      </c>
      <c r="L485" s="32" t="str">
        <f t="shared" si="72"/>
        <v/>
      </c>
      <c r="M485" s="32" t="str">
        <f t="shared" si="72"/>
        <v/>
      </c>
      <c r="N485" s="32" t="str">
        <f t="shared" si="72"/>
        <v/>
      </c>
      <c r="O485" s="37"/>
      <c r="AF485" s="20">
        <f t="shared" si="73"/>
        <v>478</v>
      </c>
    </row>
    <row r="486" spans="1:32" x14ac:dyDescent="0.2">
      <c r="A486" s="37" t="str">
        <f t="shared" si="67"/>
        <v/>
      </c>
      <c r="B486" s="38" t="str">
        <f t="shared" si="68"/>
        <v/>
      </c>
      <c r="C486" s="30" t="str">
        <f t="shared" si="69"/>
        <v/>
      </c>
      <c r="D486" s="31" t="str">
        <f t="shared" si="65"/>
        <v/>
      </c>
      <c r="E486" s="32" t="str">
        <f t="shared" si="72"/>
        <v/>
      </c>
      <c r="F486" s="32" t="str">
        <f t="shared" si="72"/>
        <v/>
      </c>
      <c r="G486" s="32" t="str">
        <f t="shared" si="72"/>
        <v/>
      </c>
      <c r="H486" s="32" t="str">
        <f t="shared" si="72"/>
        <v/>
      </c>
      <c r="I486" s="32" t="str">
        <f t="shared" si="72"/>
        <v/>
      </c>
      <c r="J486" s="32" t="str">
        <f t="shared" si="72"/>
        <v/>
      </c>
      <c r="K486" s="32" t="str">
        <f t="shared" si="72"/>
        <v/>
      </c>
      <c r="L486" s="32" t="str">
        <f t="shared" si="72"/>
        <v/>
      </c>
      <c r="M486" s="32" t="str">
        <f t="shared" si="72"/>
        <v/>
      </c>
      <c r="N486" s="32" t="str">
        <f t="shared" si="72"/>
        <v/>
      </c>
      <c r="O486" s="37"/>
      <c r="AF486" s="20">
        <f t="shared" si="73"/>
        <v>479</v>
      </c>
    </row>
    <row r="487" spans="1:32" x14ac:dyDescent="0.2">
      <c r="A487" s="37" t="str">
        <f t="shared" si="67"/>
        <v/>
      </c>
      <c r="B487" s="38" t="str">
        <f t="shared" si="68"/>
        <v/>
      </c>
      <c r="C487" s="30" t="str">
        <f t="shared" si="69"/>
        <v/>
      </c>
      <c r="D487" s="31" t="str">
        <f t="shared" si="65"/>
        <v/>
      </c>
      <c r="E487" s="32" t="str">
        <f t="shared" si="72"/>
        <v/>
      </c>
      <c r="F487" s="32" t="str">
        <f t="shared" si="72"/>
        <v/>
      </c>
      <c r="G487" s="32" t="str">
        <f t="shared" si="72"/>
        <v/>
      </c>
      <c r="H487" s="32" t="str">
        <f t="shared" si="72"/>
        <v/>
      </c>
      <c r="I487" s="32" t="str">
        <f t="shared" si="72"/>
        <v/>
      </c>
      <c r="J487" s="32" t="str">
        <f t="shared" si="72"/>
        <v/>
      </c>
      <c r="K487" s="32" t="str">
        <f t="shared" si="72"/>
        <v/>
      </c>
      <c r="L487" s="32" t="str">
        <f t="shared" si="72"/>
        <v/>
      </c>
      <c r="M487" s="32" t="str">
        <f t="shared" si="72"/>
        <v/>
      </c>
      <c r="N487" s="32" t="str">
        <f t="shared" si="72"/>
        <v/>
      </c>
      <c r="O487" s="37"/>
      <c r="AF487" s="20">
        <f t="shared" si="73"/>
        <v>480</v>
      </c>
    </row>
    <row r="488" spans="1:32" x14ac:dyDescent="0.2">
      <c r="A488" s="37" t="str">
        <f t="shared" si="67"/>
        <v/>
      </c>
      <c r="B488" s="38" t="str">
        <f t="shared" si="68"/>
        <v/>
      </c>
      <c r="C488" s="30" t="str">
        <f t="shared" si="69"/>
        <v/>
      </c>
      <c r="D488" s="31" t="str">
        <f t="shared" si="65"/>
        <v/>
      </c>
      <c r="E488" s="32" t="str">
        <f t="shared" si="72"/>
        <v/>
      </c>
      <c r="F488" s="32" t="str">
        <f t="shared" si="72"/>
        <v/>
      </c>
      <c r="G488" s="32" t="str">
        <f t="shared" si="72"/>
        <v/>
      </c>
      <c r="H488" s="32" t="str">
        <f t="shared" si="72"/>
        <v/>
      </c>
      <c r="I488" s="32" t="str">
        <f t="shared" si="72"/>
        <v/>
      </c>
      <c r="J488" s="32" t="str">
        <f t="shared" si="72"/>
        <v/>
      </c>
      <c r="K488" s="32" t="str">
        <f t="shared" si="72"/>
        <v/>
      </c>
      <c r="L488" s="32" t="str">
        <f t="shared" si="72"/>
        <v/>
      </c>
      <c r="M488" s="32" t="str">
        <f t="shared" si="72"/>
        <v/>
      </c>
      <c r="N488" s="32" t="str">
        <f t="shared" si="72"/>
        <v/>
      </c>
      <c r="O488" s="37"/>
      <c r="AF488" s="20">
        <f t="shared" si="73"/>
        <v>481</v>
      </c>
    </row>
    <row r="489" spans="1:32" x14ac:dyDescent="0.2">
      <c r="A489" s="37" t="str">
        <f t="shared" si="67"/>
        <v/>
      </c>
      <c r="B489" s="38" t="str">
        <f t="shared" si="68"/>
        <v/>
      </c>
      <c r="C489" s="30" t="str">
        <f t="shared" si="69"/>
        <v/>
      </c>
      <c r="D489" s="31" t="str">
        <f t="shared" si="65"/>
        <v/>
      </c>
      <c r="E489" s="32" t="str">
        <f t="shared" si="72"/>
        <v/>
      </c>
      <c r="F489" s="32" t="str">
        <f t="shared" si="72"/>
        <v/>
      </c>
      <c r="G489" s="32" t="str">
        <f t="shared" si="72"/>
        <v/>
      </c>
      <c r="H489" s="32" t="str">
        <f t="shared" si="72"/>
        <v/>
      </c>
      <c r="I489" s="32" t="str">
        <f t="shared" si="72"/>
        <v/>
      </c>
      <c r="J489" s="32" t="str">
        <f t="shared" si="72"/>
        <v/>
      </c>
      <c r="K489" s="32" t="str">
        <f t="shared" si="72"/>
        <v/>
      </c>
      <c r="L489" s="32" t="str">
        <f t="shared" si="72"/>
        <v/>
      </c>
      <c r="M489" s="32" t="str">
        <f t="shared" si="72"/>
        <v/>
      </c>
      <c r="N489" s="32" t="str">
        <f t="shared" si="72"/>
        <v/>
      </c>
      <c r="O489" s="37"/>
      <c r="AF489" s="20">
        <f t="shared" si="73"/>
        <v>482</v>
      </c>
    </row>
    <row r="490" spans="1:32" x14ac:dyDescent="0.2">
      <c r="A490" s="37" t="str">
        <f t="shared" si="67"/>
        <v/>
      </c>
      <c r="B490" s="38" t="str">
        <f t="shared" si="68"/>
        <v/>
      </c>
      <c r="C490" s="30" t="str">
        <f t="shared" si="69"/>
        <v/>
      </c>
      <c r="D490" s="31" t="str">
        <f t="shared" ref="D490:D553" si="74">IF(OR(C490="(blank)",C490=""),"",(HLOOKUP("Grand Total",$AG$7:$AT$1000,AF456+1,FALSE)))</f>
        <v/>
      </c>
      <c r="E490" s="32" t="str">
        <f t="shared" ref="E490:N505" si="75">IFERROR(IF(OR(AH$7="(blank)", AH$7="Grand Total", AH$7=""),"",(AH456/HLOOKUP("Grand Total", $AG$7:$AT$1000, $AF456+1, FALSE))), "")</f>
        <v/>
      </c>
      <c r="F490" s="32" t="str">
        <f t="shared" si="75"/>
        <v/>
      </c>
      <c r="G490" s="32" t="str">
        <f t="shared" si="75"/>
        <v/>
      </c>
      <c r="H490" s="32" t="str">
        <f t="shared" si="75"/>
        <v/>
      </c>
      <c r="I490" s="32" t="str">
        <f t="shared" si="75"/>
        <v/>
      </c>
      <c r="J490" s="32" t="str">
        <f t="shared" si="75"/>
        <v/>
      </c>
      <c r="K490" s="32" t="str">
        <f t="shared" si="75"/>
        <v/>
      </c>
      <c r="L490" s="32" t="str">
        <f t="shared" si="75"/>
        <v/>
      </c>
      <c r="M490" s="32" t="str">
        <f t="shared" si="75"/>
        <v/>
      </c>
      <c r="N490" s="32" t="str">
        <f t="shared" si="75"/>
        <v/>
      </c>
      <c r="O490" s="37"/>
      <c r="AF490" s="20">
        <f t="shared" si="73"/>
        <v>483</v>
      </c>
    </row>
    <row r="491" spans="1:32" x14ac:dyDescent="0.2">
      <c r="A491" s="37" t="str">
        <f t="shared" ref="A491:A554" si="76">IF(OR(C491="",C491="(blank)"),"",(_xlfn.CONCAT(TEXT((HLOOKUP($A$37,$E$37:$N$1000,ROW()-36,FALSE)-HLOOKUP($A$37,$E$37:$N$38,2,FALSE))*100,"0.0"),"pp")))</f>
        <v/>
      </c>
      <c r="B491" s="38" t="str">
        <f t="shared" ref="B491:B554" si="77">IF(OR(C491="",C491="(blank)"), "", _xlfn.CONCAT(TEXT(HLOOKUP($A$37, $E$37:$N$1000, ROW()-36, FALSE)/ HLOOKUP($A$37, $E$37:$N$38, 2, FALSE), "0.0"), "x"))</f>
        <v/>
      </c>
      <c r="C491" s="30" t="str">
        <f t="shared" ref="C491:C554" si="78">IF(OR(AG457="",AG457="(blank)"), "", AG457)</f>
        <v/>
      </c>
      <c r="D491" s="31" t="str">
        <f t="shared" si="74"/>
        <v/>
      </c>
      <c r="E491" s="32" t="str">
        <f t="shared" si="75"/>
        <v/>
      </c>
      <c r="F491" s="32" t="str">
        <f t="shared" si="75"/>
        <v/>
      </c>
      <c r="G491" s="32" t="str">
        <f t="shared" si="75"/>
        <v/>
      </c>
      <c r="H491" s="32" t="str">
        <f t="shared" si="75"/>
        <v/>
      </c>
      <c r="I491" s="32" t="str">
        <f t="shared" si="75"/>
        <v/>
      </c>
      <c r="J491" s="32" t="str">
        <f t="shared" si="75"/>
        <v/>
      </c>
      <c r="K491" s="32" t="str">
        <f t="shared" si="75"/>
        <v/>
      </c>
      <c r="L491" s="32" t="str">
        <f t="shared" si="75"/>
        <v/>
      </c>
      <c r="M491" s="32" t="str">
        <f t="shared" si="75"/>
        <v/>
      </c>
      <c r="N491" s="32" t="str">
        <f t="shared" si="75"/>
        <v/>
      </c>
      <c r="O491" s="37"/>
      <c r="AF491" s="20">
        <f t="shared" si="73"/>
        <v>484</v>
      </c>
    </row>
    <row r="492" spans="1:32" x14ac:dyDescent="0.2">
      <c r="A492" s="37" t="str">
        <f t="shared" si="76"/>
        <v/>
      </c>
      <c r="B492" s="38" t="str">
        <f t="shared" si="77"/>
        <v/>
      </c>
      <c r="C492" s="30" t="str">
        <f t="shared" si="78"/>
        <v/>
      </c>
      <c r="D492" s="31" t="str">
        <f t="shared" si="74"/>
        <v/>
      </c>
      <c r="E492" s="32" t="str">
        <f t="shared" si="75"/>
        <v/>
      </c>
      <c r="F492" s="32" t="str">
        <f t="shared" si="75"/>
        <v/>
      </c>
      <c r="G492" s="32" t="str">
        <f t="shared" si="75"/>
        <v/>
      </c>
      <c r="H492" s="32" t="str">
        <f t="shared" si="75"/>
        <v/>
      </c>
      <c r="I492" s="32" t="str">
        <f t="shared" si="75"/>
        <v/>
      </c>
      <c r="J492" s="32" t="str">
        <f t="shared" si="75"/>
        <v/>
      </c>
      <c r="K492" s="32" t="str">
        <f t="shared" si="75"/>
        <v/>
      </c>
      <c r="L492" s="32" t="str">
        <f t="shared" si="75"/>
        <v/>
      </c>
      <c r="M492" s="32" t="str">
        <f t="shared" si="75"/>
        <v/>
      </c>
      <c r="N492" s="32" t="str">
        <f t="shared" si="75"/>
        <v/>
      </c>
      <c r="O492" s="37"/>
      <c r="AF492" s="20">
        <f t="shared" si="73"/>
        <v>485</v>
      </c>
    </row>
    <row r="493" spans="1:32" x14ac:dyDescent="0.2">
      <c r="A493" s="37" t="str">
        <f t="shared" si="76"/>
        <v/>
      </c>
      <c r="B493" s="38" t="str">
        <f t="shared" si="77"/>
        <v/>
      </c>
      <c r="C493" s="30" t="str">
        <f t="shared" si="78"/>
        <v/>
      </c>
      <c r="D493" s="31" t="str">
        <f t="shared" si="74"/>
        <v/>
      </c>
      <c r="E493" s="32" t="str">
        <f t="shared" si="75"/>
        <v/>
      </c>
      <c r="F493" s="32" t="str">
        <f t="shared" si="75"/>
        <v/>
      </c>
      <c r="G493" s="32" t="str">
        <f t="shared" si="75"/>
        <v/>
      </c>
      <c r="H493" s="32" t="str">
        <f t="shared" si="75"/>
        <v/>
      </c>
      <c r="I493" s="32" t="str">
        <f t="shared" si="75"/>
        <v/>
      </c>
      <c r="J493" s="32" t="str">
        <f t="shared" si="75"/>
        <v/>
      </c>
      <c r="K493" s="32" t="str">
        <f t="shared" si="75"/>
        <v/>
      </c>
      <c r="L493" s="32" t="str">
        <f t="shared" si="75"/>
        <v/>
      </c>
      <c r="M493" s="32" t="str">
        <f t="shared" si="75"/>
        <v/>
      </c>
      <c r="N493" s="32" t="str">
        <f t="shared" si="75"/>
        <v/>
      </c>
      <c r="O493" s="37"/>
      <c r="AF493" s="20">
        <f t="shared" si="73"/>
        <v>486</v>
      </c>
    </row>
    <row r="494" spans="1:32" x14ac:dyDescent="0.2">
      <c r="A494" s="37" t="str">
        <f t="shared" si="76"/>
        <v/>
      </c>
      <c r="B494" s="38" t="str">
        <f t="shared" si="77"/>
        <v/>
      </c>
      <c r="C494" s="30" t="str">
        <f t="shared" si="78"/>
        <v/>
      </c>
      <c r="D494" s="31" t="str">
        <f t="shared" si="74"/>
        <v/>
      </c>
      <c r="E494" s="32" t="str">
        <f t="shared" si="75"/>
        <v/>
      </c>
      <c r="F494" s="32" t="str">
        <f t="shared" si="75"/>
        <v/>
      </c>
      <c r="G494" s="32" t="str">
        <f t="shared" si="75"/>
        <v/>
      </c>
      <c r="H494" s="32" t="str">
        <f t="shared" si="75"/>
        <v/>
      </c>
      <c r="I494" s="32" t="str">
        <f t="shared" si="75"/>
        <v/>
      </c>
      <c r="J494" s="32" t="str">
        <f t="shared" si="75"/>
        <v/>
      </c>
      <c r="K494" s="32" t="str">
        <f t="shared" si="75"/>
        <v/>
      </c>
      <c r="L494" s="32" t="str">
        <f t="shared" si="75"/>
        <v/>
      </c>
      <c r="M494" s="32" t="str">
        <f t="shared" si="75"/>
        <v/>
      </c>
      <c r="N494" s="32" t="str">
        <f t="shared" si="75"/>
        <v/>
      </c>
      <c r="O494" s="37"/>
      <c r="AF494" s="20">
        <f t="shared" si="73"/>
        <v>487</v>
      </c>
    </row>
    <row r="495" spans="1:32" x14ac:dyDescent="0.2">
      <c r="A495" s="37" t="str">
        <f t="shared" si="76"/>
        <v/>
      </c>
      <c r="B495" s="38" t="str">
        <f t="shared" si="77"/>
        <v/>
      </c>
      <c r="C495" s="30" t="str">
        <f t="shared" si="78"/>
        <v/>
      </c>
      <c r="D495" s="31" t="str">
        <f t="shared" si="74"/>
        <v/>
      </c>
      <c r="E495" s="32" t="str">
        <f t="shared" si="75"/>
        <v/>
      </c>
      <c r="F495" s="32" t="str">
        <f t="shared" si="75"/>
        <v/>
      </c>
      <c r="G495" s="32" t="str">
        <f t="shared" si="75"/>
        <v/>
      </c>
      <c r="H495" s="32" t="str">
        <f t="shared" si="75"/>
        <v/>
      </c>
      <c r="I495" s="32" t="str">
        <f t="shared" si="75"/>
        <v/>
      </c>
      <c r="J495" s="32" t="str">
        <f t="shared" si="75"/>
        <v/>
      </c>
      <c r="K495" s="32" t="str">
        <f t="shared" si="75"/>
        <v/>
      </c>
      <c r="L495" s="32" t="str">
        <f t="shared" si="75"/>
        <v/>
      </c>
      <c r="M495" s="32" t="str">
        <f t="shared" si="75"/>
        <v/>
      </c>
      <c r="N495" s="32" t="str">
        <f t="shared" si="75"/>
        <v/>
      </c>
      <c r="O495" s="37"/>
      <c r="AF495" s="20">
        <f t="shared" si="73"/>
        <v>488</v>
      </c>
    </row>
    <row r="496" spans="1:32" x14ac:dyDescent="0.2">
      <c r="A496" s="37" t="str">
        <f t="shared" si="76"/>
        <v/>
      </c>
      <c r="B496" s="38" t="str">
        <f t="shared" si="77"/>
        <v/>
      </c>
      <c r="C496" s="30" t="str">
        <f t="shared" si="78"/>
        <v/>
      </c>
      <c r="D496" s="31" t="str">
        <f t="shared" si="74"/>
        <v/>
      </c>
      <c r="E496" s="32" t="str">
        <f t="shared" si="75"/>
        <v/>
      </c>
      <c r="F496" s="32" t="str">
        <f t="shared" si="75"/>
        <v/>
      </c>
      <c r="G496" s="32" t="str">
        <f t="shared" si="75"/>
        <v/>
      </c>
      <c r="H496" s="32" t="str">
        <f t="shared" si="75"/>
        <v/>
      </c>
      <c r="I496" s="32" t="str">
        <f t="shared" si="75"/>
        <v/>
      </c>
      <c r="J496" s="32" t="str">
        <f t="shared" si="75"/>
        <v/>
      </c>
      <c r="K496" s="32" t="str">
        <f t="shared" si="75"/>
        <v/>
      </c>
      <c r="L496" s="32" t="str">
        <f t="shared" si="75"/>
        <v/>
      </c>
      <c r="M496" s="32" t="str">
        <f t="shared" si="75"/>
        <v/>
      </c>
      <c r="N496" s="32" t="str">
        <f t="shared" si="75"/>
        <v/>
      </c>
      <c r="O496" s="37"/>
      <c r="AF496" s="20">
        <f t="shared" si="73"/>
        <v>489</v>
      </c>
    </row>
    <row r="497" spans="1:32" x14ac:dyDescent="0.2">
      <c r="A497" s="37" t="str">
        <f t="shared" si="76"/>
        <v/>
      </c>
      <c r="B497" s="38" t="str">
        <f t="shared" si="77"/>
        <v/>
      </c>
      <c r="C497" s="30" t="str">
        <f t="shared" si="78"/>
        <v/>
      </c>
      <c r="D497" s="31" t="str">
        <f t="shared" si="74"/>
        <v/>
      </c>
      <c r="E497" s="32" t="str">
        <f t="shared" si="75"/>
        <v/>
      </c>
      <c r="F497" s="32" t="str">
        <f t="shared" si="75"/>
        <v/>
      </c>
      <c r="G497" s="32" t="str">
        <f t="shared" si="75"/>
        <v/>
      </c>
      <c r="H497" s="32" t="str">
        <f t="shared" si="75"/>
        <v/>
      </c>
      <c r="I497" s="32" t="str">
        <f t="shared" si="75"/>
        <v/>
      </c>
      <c r="J497" s="32" t="str">
        <f t="shared" si="75"/>
        <v/>
      </c>
      <c r="K497" s="32" t="str">
        <f t="shared" si="75"/>
        <v/>
      </c>
      <c r="L497" s="32" t="str">
        <f t="shared" si="75"/>
        <v/>
      </c>
      <c r="M497" s="32" t="str">
        <f t="shared" si="75"/>
        <v/>
      </c>
      <c r="N497" s="32" t="str">
        <f t="shared" si="75"/>
        <v/>
      </c>
      <c r="O497" s="37"/>
      <c r="AF497" s="20">
        <f t="shared" si="73"/>
        <v>490</v>
      </c>
    </row>
    <row r="498" spans="1:32" x14ac:dyDescent="0.2">
      <c r="A498" s="37" t="str">
        <f t="shared" si="76"/>
        <v/>
      </c>
      <c r="B498" s="38" t="str">
        <f t="shared" si="77"/>
        <v/>
      </c>
      <c r="C498" s="30" t="str">
        <f t="shared" si="78"/>
        <v/>
      </c>
      <c r="D498" s="31" t="str">
        <f t="shared" si="74"/>
        <v/>
      </c>
      <c r="E498" s="32" t="str">
        <f t="shared" si="75"/>
        <v/>
      </c>
      <c r="F498" s="32" t="str">
        <f t="shared" si="75"/>
        <v/>
      </c>
      <c r="G498" s="32" t="str">
        <f t="shared" si="75"/>
        <v/>
      </c>
      <c r="H498" s="32" t="str">
        <f t="shared" si="75"/>
        <v/>
      </c>
      <c r="I498" s="32" t="str">
        <f t="shared" si="75"/>
        <v/>
      </c>
      <c r="J498" s="32" t="str">
        <f t="shared" si="75"/>
        <v/>
      </c>
      <c r="K498" s="32" t="str">
        <f t="shared" si="75"/>
        <v/>
      </c>
      <c r="L498" s="32" t="str">
        <f t="shared" si="75"/>
        <v/>
      </c>
      <c r="M498" s="32" t="str">
        <f t="shared" si="75"/>
        <v/>
      </c>
      <c r="N498" s="32" t="str">
        <f t="shared" si="75"/>
        <v/>
      </c>
      <c r="O498" s="37"/>
      <c r="AF498" s="20">
        <f t="shared" si="73"/>
        <v>491</v>
      </c>
    </row>
    <row r="499" spans="1:32" x14ac:dyDescent="0.2">
      <c r="A499" s="37" t="str">
        <f t="shared" si="76"/>
        <v/>
      </c>
      <c r="B499" s="38" t="str">
        <f t="shared" si="77"/>
        <v/>
      </c>
      <c r="C499" s="30" t="str">
        <f t="shared" si="78"/>
        <v/>
      </c>
      <c r="D499" s="31" t="str">
        <f t="shared" si="74"/>
        <v/>
      </c>
      <c r="E499" s="32" t="str">
        <f t="shared" si="75"/>
        <v/>
      </c>
      <c r="F499" s="32" t="str">
        <f t="shared" si="75"/>
        <v/>
      </c>
      <c r="G499" s="32" t="str">
        <f t="shared" si="75"/>
        <v/>
      </c>
      <c r="H499" s="32" t="str">
        <f t="shared" si="75"/>
        <v/>
      </c>
      <c r="I499" s="32" t="str">
        <f t="shared" si="75"/>
        <v/>
      </c>
      <c r="J499" s="32" t="str">
        <f t="shared" si="75"/>
        <v/>
      </c>
      <c r="K499" s="32" t="str">
        <f t="shared" si="75"/>
        <v/>
      </c>
      <c r="L499" s="32" t="str">
        <f t="shared" si="75"/>
        <v/>
      </c>
      <c r="M499" s="32" t="str">
        <f t="shared" si="75"/>
        <v/>
      </c>
      <c r="N499" s="32" t="str">
        <f t="shared" si="75"/>
        <v/>
      </c>
      <c r="O499" s="37"/>
      <c r="AF499" s="20">
        <f t="shared" si="73"/>
        <v>492</v>
      </c>
    </row>
    <row r="500" spans="1:32" x14ac:dyDescent="0.2">
      <c r="A500" s="37" t="str">
        <f t="shared" si="76"/>
        <v/>
      </c>
      <c r="B500" s="38" t="str">
        <f t="shared" si="77"/>
        <v/>
      </c>
      <c r="C500" s="30" t="str">
        <f t="shared" si="78"/>
        <v/>
      </c>
      <c r="D500" s="31" t="str">
        <f t="shared" si="74"/>
        <v/>
      </c>
      <c r="E500" s="32" t="str">
        <f t="shared" si="75"/>
        <v/>
      </c>
      <c r="F500" s="32" t="str">
        <f t="shared" si="75"/>
        <v/>
      </c>
      <c r="G500" s="32" t="str">
        <f t="shared" si="75"/>
        <v/>
      </c>
      <c r="H500" s="32" t="str">
        <f t="shared" si="75"/>
        <v/>
      </c>
      <c r="I500" s="32" t="str">
        <f t="shared" si="75"/>
        <v/>
      </c>
      <c r="J500" s="32" t="str">
        <f t="shared" si="75"/>
        <v/>
      </c>
      <c r="K500" s="32" t="str">
        <f t="shared" si="75"/>
        <v/>
      </c>
      <c r="L500" s="32" t="str">
        <f t="shared" si="75"/>
        <v/>
      </c>
      <c r="M500" s="32" t="str">
        <f t="shared" si="75"/>
        <v/>
      </c>
      <c r="N500" s="32" t="str">
        <f t="shared" si="75"/>
        <v/>
      </c>
      <c r="O500" s="37"/>
      <c r="AF500" s="20">
        <f t="shared" si="73"/>
        <v>493</v>
      </c>
    </row>
    <row r="501" spans="1:32" x14ac:dyDescent="0.2">
      <c r="A501" s="37" t="str">
        <f t="shared" si="76"/>
        <v/>
      </c>
      <c r="B501" s="38" t="str">
        <f t="shared" si="77"/>
        <v/>
      </c>
      <c r="C501" s="30" t="str">
        <f t="shared" si="78"/>
        <v/>
      </c>
      <c r="D501" s="31" t="str">
        <f t="shared" si="74"/>
        <v/>
      </c>
      <c r="E501" s="32" t="str">
        <f t="shared" si="75"/>
        <v/>
      </c>
      <c r="F501" s="32" t="str">
        <f t="shared" si="75"/>
        <v/>
      </c>
      <c r="G501" s="32" t="str">
        <f t="shared" si="75"/>
        <v/>
      </c>
      <c r="H501" s="32" t="str">
        <f t="shared" si="75"/>
        <v/>
      </c>
      <c r="I501" s="32" t="str">
        <f t="shared" si="75"/>
        <v/>
      </c>
      <c r="J501" s="32" t="str">
        <f t="shared" si="75"/>
        <v/>
      </c>
      <c r="K501" s="32" t="str">
        <f t="shared" si="75"/>
        <v/>
      </c>
      <c r="L501" s="32" t="str">
        <f t="shared" si="75"/>
        <v/>
      </c>
      <c r="M501" s="32" t="str">
        <f t="shared" si="75"/>
        <v/>
      </c>
      <c r="N501" s="32" t="str">
        <f t="shared" si="75"/>
        <v/>
      </c>
      <c r="O501" s="37"/>
      <c r="AF501" s="20">
        <f t="shared" si="73"/>
        <v>494</v>
      </c>
    </row>
    <row r="502" spans="1:32" x14ac:dyDescent="0.2">
      <c r="A502" s="37" t="str">
        <f t="shared" si="76"/>
        <v/>
      </c>
      <c r="B502" s="38" t="str">
        <f t="shared" si="77"/>
        <v/>
      </c>
      <c r="C502" s="30" t="str">
        <f t="shared" si="78"/>
        <v/>
      </c>
      <c r="D502" s="31" t="str">
        <f t="shared" si="74"/>
        <v/>
      </c>
      <c r="E502" s="32" t="str">
        <f t="shared" si="75"/>
        <v/>
      </c>
      <c r="F502" s="32" t="str">
        <f t="shared" si="75"/>
        <v/>
      </c>
      <c r="G502" s="32" t="str">
        <f t="shared" si="75"/>
        <v/>
      </c>
      <c r="H502" s="32" t="str">
        <f t="shared" si="75"/>
        <v/>
      </c>
      <c r="I502" s="32" t="str">
        <f t="shared" si="75"/>
        <v/>
      </c>
      <c r="J502" s="32" t="str">
        <f t="shared" si="75"/>
        <v/>
      </c>
      <c r="K502" s="32" t="str">
        <f t="shared" si="75"/>
        <v/>
      </c>
      <c r="L502" s="32" t="str">
        <f t="shared" si="75"/>
        <v/>
      </c>
      <c r="M502" s="32" t="str">
        <f t="shared" si="75"/>
        <v/>
      </c>
      <c r="N502" s="32" t="str">
        <f t="shared" si="75"/>
        <v/>
      </c>
      <c r="O502" s="37"/>
      <c r="AF502" s="20">
        <f t="shared" si="73"/>
        <v>495</v>
      </c>
    </row>
    <row r="503" spans="1:32" x14ac:dyDescent="0.2">
      <c r="A503" s="37" t="str">
        <f t="shared" si="76"/>
        <v/>
      </c>
      <c r="B503" s="38" t="str">
        <f t="shared" si="77"/>
        <v/>
      </c>
      <c r="C503" s="30" t="str">
        <f t="shared" si="78"/>
        <v/>
      </c>
      <c r="D503" s="31" t="str">
        <f t="shared" si="74"/>
        <v/>
      </c>
      <c r="E503" s="32" t="str">
        <f t="shared" si="75"/>
        <v/>
      </c>
      <c r="F503" s="32" t="str">
        <f t="shared" si="75"/>
        <v/>
      </c>
      <c r="G503" s="32" t="str">
        <f t="shared" si="75"/>
        <v/>
      </c>
      <c r="H503" s="32" t="str">
        <f t="shared" si="75"/>
        <v/>
      </c>
      <c r="I503" s="32" t="str">
        <f t="shared" si="75"/>
        <v/>
      </c>
      <c r="J503" s="32" t="str">
        <f t="shared" si="75"/>
        <v/>
      </c>
      <c r="K503" s="32" t="str">
        <f t="shared" si="75"/>
        <v/>
      </c>
      <c r="L503" s="32" t="str">
        <f t="shared" si="75"/>
        <v/>
      </c>
      <c r="M503" s="32" t="str">
        <f t="shared" si="75"/>
        <v/>
      </c>
      <c r="N503" s="32" t="str">
        <f t="shared" si="75"/>
        <v/>
      </c>
      <c r="O503" s="37"/>
      <c r="AF503" s="20">
        <f t="shared" si="73"/>
        <v>496</v>
      </c>
    </row>
    <row r="504" spans="1:32" x14ac:dyDescent="0.2">
      <c r="A504" s="37" t="str">
        <f t="shared" si="76"/>
        <v/>
      </c>
      <c r="B504" s="38" t="str">
        <f t="shared" si="77"/>
        <v/>
      </c>
      <c r="C504" s="30" t="str">
        <f t="shared" si="78"/>
        <v/>
      </c>
      <c r="D504" s="31" t="str">
        <f t="shared" si="74"/>
        <v/>
      </c>
      <c r="E504" s="32" t="str">
        <f t="shared" si="75"/>
        <v/>
      </c>
      <c r="F504" s="32" t="str">
        <f t="shared" si="75"/>
        <v/>
      </c>
      <c r="G504" s="32" t="str">
        <f t="shared" si="75"/>
        <v/>
      </c>
      <c r="H504" s="32" t="str">
        <f t="shared" si="75"/>
        <v/>
      </c>
      <c r="I504" s="32" t="str">
        <f t="shared" si="75"/>
        <v/>
      </c>
      <c r="J504" s="32" t="str">
        <f t="shared" si="75"/>
        <v/>
      </c>
      <c r="K504" s="32" t="str">
        <f t="shared" si="75"/>
        <v/>
      </c>
      <c r="L504" s="32" t="str">
        <f t="shared" si="75"/>
        <v/>
      </c>
      <c r="M504" s="32" t="str">
        <f t="shared" si="75"/>
        <v/>
      </c>
      <c r="N504" s="32" t="str">
        <f t="shared" si="75"/>
        <v/>
      </c>
      <c r="O504" s="37"/>
      <c r="AF504" s="20">
        <f t="shared" si="73"/>
        <v>497</v>
      </c>
    </row>
    <row r="505" spans="1:32" x14ac:dyDescent="0.2">
      <c r="A505" s="37" t="str">
        <f t="shared" si="76"/>
        <v/>
      </c>
      <c r="B505" s="38" t="str">
        <f t="shared" si="77"/>
        <v/>
      </c>
      <c r="C505" s="30" t="str">
        <f t="shared" si="78"/>
        <v/>
      </c>
      <c r="D505" s="31" t="str">
        <f t="shared" si="74"/>
        <v/>
      </c>
      <c r="E505" s="32" t="str">
        <f t="shared" si="75"/>
        <v/>
      </c>
      <c r="F505" s="32" t="str">
        <f t="shared" si="75"/>
        <v/>
      </c>
      <c r="G505" s="32" t="str">
        <f t="shared" si="75"/>
        <v/>
      </c>
      <c r="H505" s="32" t="str">
        <f t="shared" si="75"/>
        <v/>
      </c>
      <c r="I505" s="32" t="str">
        <f t="shared" si="75"/>
        <v/>
      </c>
      <c r="J505" s="32" t="str">
        <f t="shared" si="75"/>
        <v/>
      </c>
      <c r="K505" s="32" t="str">
        <f t="shared" si="75"/>
        <v/>
      </c>
      <c r="L505" s="32" t="str">
        <f t="shared" si="75"/>
        <v/>
      </c>
      <c r="M505" s="32" t="str">
        <f t="shared" si="75"/>
        <v/>
      </c>
      <c r="N505" s="32" t="str">
        <f t="shared" si="75"/>
        <v/>
      </c>
      <c r="O505" s="37"/>
      <c r="AF505" s="20">
        <f t="shared" si="73"/>
        <v>498</v>
      </c>
    </row>
    <row r="506" spans="1:32" x14ac:dyDescent="0.2">
      <c r="A506" s="37" t="str">
        <f t="shared" si="76"/>
        <v/>
      </c>
      <c r="B506" s="38" t="str">
        <f t="shared" si="77"/>
        <v/>
      </c>
      <c r="C506" s="30" t="str">
        <f t="shared" si="78"/>
        <v/>
      </c>
      <c r="D506" s="31" t="str">
        <f t="shared" si="74"/>
        <v/>
      </c>
      <c r="E506" s="32" t="str">
        <f t="shared" ref="E506:N521" si="79">IFERROR(IF(OR(AH$7="(blank)", AH$7="Grand Total", AH$7=""),"",(AH472/HLOOKUP("Grand Total", $AG$7:$AT$1000, $AF472+1, FALSE))), "")</f>
        <v/>
      </c>
      <c r="F506" s="32" t="str">
        <f t="shared" si="79"/>
        <v/>
      </c>
      <c r="G506" s="32" t="str">
        <f t="shared" si="79"/>
        <v/>
      </c>
      <c r="H506" s="32" t="str">
        <f t="shared" si="79"/>
        <v/>
      </c>
      <c r="I506" s="32" t="str">
        <f t="shared" si="79"/>
        <v/>
      </c>
      <c r="J506" s="32" t="str">
        <f t="shared" si="79"/>
        <v/>
      </c>
      <c r="K506" s="32" t="str">
        <f t="shared" si="79"/>
        <v/>
      </c>
      <c r="L506" s="32" t="str">
        <f t="shared" si="79"/>
        <v/>
      </c>
      <c r="M506" s="32" t="str">
        <f t="shared" si="79"/>
        <v/>
      </c>
      <c r="N506" s="32" t="str">
        <f t="shared" si="79"/>
        <v/>
      </c>
      <c r="O506" s="37"/>
      <c r="AF506" s="20">
        <f t="shared" si="73"/>
        <v>499</v>
      </c>
    </row>
    <row r="507" spans="1:32" x14ac:dyDescent="0.2">
      <c r="A507" s="37" t="str">
        <f t="shared" si="76"/>
        <v/>
      </c>
      <c r="B507" s="38" t="str">
        <f t="shared" si="77"/>
        <v/>
      </c>
      <c r="C507" s="30" t="str">
        <f t="shared" si="78"/>
        <v/>
      </c>
      <c r="D507" s="31" t="str">
        <f t="shared" si="74"/>
        <v/>
      </c>
      <c r="E507" s="32" t="str">
        <f t="shared" si="79"/>
        <v/>
      </c>
      <c r="F507" s="32" t="str">
        <f t="shared" si="79"/>
        <v/>
      </c>
      <c r="G507" s="32" t="str">
        <f t="shared" si="79"/>
        <v/>
      </c>
      <c r="H507" s="32" t="str">
        <f t="shared" si="79"/>
        <v/>
      </c>
      <c r="I507" s="32" t="str">
        <f t="shared" si="79"/>
        <v/>
      </c>
      <c r="J507" s="32" t="str">
        <f t="shared" si="79"/>
        <v/>
      </c>
      <c r="K507" s="32" t="str">
        <f t="shared" si="79"/>
        <v/>
      </c>
      <c r="L507" s="32" t="str">
        <f t="shared" si="79"/>
        <v/>
      </c>
      <c r="M507" s="32" t="str">
        <f t="shared" si="79"/>
        <v/>
      </c>
      <c r="N507" s="32" t="str">
        <f t="shared" si="79"/>
        <v/>
      </c>
      <c r="O507" s="37"/>
      <c r="AF507" s="20">
        <f t="shared" si="73"/>
        <v>500</v>
      </c>
    </row>
    <row r="508" spans="1:32" x14ac:dyDescent="0.2">
      <c r="A508" s="37" t="str">
        <f t="shared" si="76"/>
        <v/>
      </c>
      <c r="B508" s="38" t="str">
        <f t="shared" si="77"/>
        <v/>
      </c>
      <c r="C508" s="30" t="str">
        <f t="shared" si="78"/>
        <v/>
      </c>
      <c r="D508" s="31" t="str">
        <f t="shared" si="74"/>
        <v/>
      </c>
      <c r="E508" s="32" t="str">
        <f t="shared" si="79"/>
        <v/>
      </c>
      <c r="F508" s="32" t="str">
        <f t="shared" si="79"/>
        <v/>
      </c>
      <c r="G508" s="32" t="str">
        <f t="shared" si="79"/>
        <v/>
      </c>
      <c r="H508" s="32" t="str">
        <f t="shared" si="79"/>
        <v/>
      </c>
      <c r="I508" s="32" t="str">
        <f t="shared" si="79"/>
        <v/>
      </c>
      <c r="J508" s="32" t="str">
        <f t="shared" si="79"/>
        <v/>
      </c>
      <c r="K508" s="32" t="str">
        <f t="shared" si="79"/>
        <v/>
      </c>
      <c r="L508" s="32" t="str">
        <f t="shared" si="79"/>
        <v/>
      </c>
      <c r="M508" s="32" t="str">
        <f t="shared" si="79"/>
        <v/>
      </c>
      <c r="N508" s="32" t="str">
        <f t="shared" si="79"/>
        <v/>
      </c>
      <c r="O508" s="37"/>
      <c r="AF508" s="20">
        <f t="shared" si="73"/>
        <v>501</v>
      </c>
    </row>
    <row r="509" spans="1:32" x14ac:dyDescent="0.2">
      <c r="A509" s="37" t="str">
        <f t="shared" si="76"/>
        <v/>
      </c>
      <c r="B509" s="38" t="str">
        <f t="shared" si="77"/>
        <v/>
      </c>
      <c r="C509" s="30" t="str">
        <f t="shared" si="78"/>
        <v/>
      </c>
      <c r="D509" s="31" t="str">
        <f t="shared" si="74"/>
        <v/>
      </c>
      <c r="E509" s="32" t="str">
        <f t="shared" si="79"/>
        <v/>
      </c>
      <c r="F509" s="32" t="str">
        <f t="shared" si="79"/>
        <v/>
      </c>
      <c r="G509" s="32" t="str">
        <f t="shared" si="79"/>
        <v/>
      </c>
      <c r="H509" s="32" t="str">
        <f t="shared" si="79"/>
        <v/>
      </c>
      <c r="I509" s="32" t="str">
        <f t="shared" si="79"/>
        <v/>
      </c>
      <c r="J509" s="32" t="str">
        <f t="shared" si="79"/>
        <v/>
      </c>
      <c r="K509" s="32" t="str">
        <f t="shared" si="79"/>
        <v/>
      </c>
      <c r="L509" s="32" t="str">
        <f t="shared" si="79"/>
        <v/>
      </c>
      <c r="M509" s="32" t="str">
        <f t="shared" si="79"/>
        <v/>
      </c>
      <c r="N509" s="32" t="str">
        <f t="shared" si="79"/>
        <v/>
      </c>
      <c r="O509" s="37"/>
      <c r="AF509" s="20">
        <f t="shared" si="73"/>
        <v>502</v>
      </c>
    </row>
    <row r="510" spans="1:32" x14ac:dyDescent="0.2">
      <c r="A510" s="37" t="str">
        <f t="shared" si="76"/>
        <v/>
      </c>
      <c r="B510" s="38" t="str">
        <f t="shared" si="77"/>
        <v/>
      </c>
      <c r="C510" s="30" t="str">
        <f t="shared" si="78"/>
        <v/>
      </c>
      <c r="D510" s="31" t="str">
        <f t="shared" si="74"/>
        <v/>
      </c>
      <c r="E510" s="32" t="str">
        <f t="shared" si="79"/>
        <v/>
      </c>
      <c r="F510" s="32" t="str">
        <f t="shared" si="79"/>
        <v/>
      </c>
      <c r="G510" s="32" t="str">
        <f t="shared" si="79"/>
        <v/>
      </c>
      <c r="H510" s="32" t="str">
        <f t="shared" si="79"/>
        <v/>
      </c>
      <c r="I510" s="32" t="str">
        <f t="shared" si="79"/>
        <v/>
      </c>
      <c r="J510" s="32" t="str">
        <f t="shared" si="79"/>
        <v/>
      </c>
      <c r="K510" s="32" t="str">
        <f t="shared" si="79"/>
        <v/>
      </c>
      <c r="L510" s="32" t="str">
        <f t="shared" si="79"/>
        <v/>
      </c>
      <c r="M510" s="32" t="str">
        <f t="shared" si="79"/>
        <v/>
      </c>
      <c r="N510" s="32" t="str">
        <f t="shared" si="79"/>
        <v/>
      </c>
      <c r="O510" s="37"/>
      <c r="AF510" s="20">
        <f t="shared" si="73"/>
        <v>503</v>
      </c>
    </row>
    <row r="511" spans="1:32" x14ac:dyDescent="0.2">
      <c r="A511" s="37" t="str">
        <f t="shared" si="76"/>
        <v/>
      </c>
      <c r="B511" s="38" t="str">
        <f t="shared" si="77"/>
        <v/>
      </c>
      <c r="C511" s="30" t="str">
        <f t="shared" si="78"/>
        <v/>
      </c>
      <c r="D511" s="31" t="str">
        <f t="shared" si="74"/>
        <v/>
      </c>
      <c r="E511" s="32" t="str">
        <f t="shared" si="79"/>
        <v/>
      </c>
      <c r="F511" s="32" t="str">
        <f t="shared" si="79"/>
        <v/>
      </c>
      <c r="G511" s="32" t="str">
        <f t="shared" si="79"/>
        <v/>
      </c>
      <c r="H511" s="32" t="str">
        <f t="shared" si="79"/>
        <v/>
      </c>
      <c r="I511" s="32" t="str">
        <f t="shared" si="79"/>
        <v/>
      </c>
      <c r="J511" s="32" t="str">
        <f t="shared" si="79"/>
        <v/>
      </c>
      <c r="K511" s="32" t="str">
        <f t="shared" si="79"/>
        <v/>
      </c>
      <c r="L511" s="32" t="str">
        <f t="shared" si="79"/>
        <v/>
      </c>
      <c r="M511" s="32" t="str">
        <f t="shared" si="79"/>
        <v/>
      </c>
      <c r="N511" s="32" t="str">
        <f t="shared" si="79"/>
        <v/>
      </c>
      <c r="O511" s="37"/>
      <c r="AF511" s="20">
        <f t="shared" si="73"/>
        <v>504</v>
      </c>
    </row>
    <row r="512" spans="1:32" x14ac:dyDescent="0.2">
      <c r="A512" s="37" t="str">
        <f t="shared" si="76"/>
        <v/>
      </c>
      <c r="B512" s="38" t="str">
        <f t="shared" si="77"/>
        <v/>
      </c>
      <c r="C512" s="30" t="str">
        <f t="shared" si="78"/>
        <v/>
      </c>
      <c r="D512" s="31" t="str">
        <f t="shared" si="74"/>
        <v/>
      </c>
      <c r="E512" s="32" t="str">
        <f t="shared" si="79"/>
        <v/>
      </c>
      <c r="F512" s="32" t="str">
        <f t="shared" si="79"/>
        <v/>
      </c>
      <c r="G512" s="32" t="str">
        <f t="shared" si="79"/>
        <v/>
      </c>
      <c r="H512" s="32" t="str">
        <f t="shared" si="79"/>
        <v/>
      </c>
      <c r="I512" s="32" t="str">
        <f t="shared" si="79"/>
        <v/>
      </c>
      <c r="J512" s="32" t="str">
        <f t="shared" si="79"/>
        <v/>
      </c>
      <c r="K512" s="32" t="str">
        <f t="shared" si="79"/>
        <v/>
      </c>
      <c r="L512" s="32" t="str">
        <f t="shared" si="79"/>
        <v/>
      </c>
      <c r="M512" s="32" t="str">
        <f t="shared" si="79"/>
        <v/>
      </c>
      <c r="N512" s="32" t="str">
        <f t="shared" si="79"/>
        <v/>
      </c>
      <c r="O512" s="37"/>
      <c r="AF512" s="20">
        <f t="shared" si="73"/>
        <v>505</v>
      </c>
    </row>
    <row r="513" spans="1:32" x14ac:dyDescent="0.2">
      <c r="A513" s="37" t="str">
        <f t="shared" si="76"/>
        <v/>
      </c>
      <c r="B513" s="38" t="str">
        <f t="shared" si="77"/>
        <v/>
      </c>
      <c r="C513" s="30" t="str">
        <f t="shared" si="78"/>
        <v/>
      </c>
      <c r="D513" s="31" t="str">
        <f t="shared" si="74"/>
        <v/>
      </c>
      <c r="E513" s="32" t="str">
        <f t="shared" si="79"/>
        <v/>
      </c>
      <c r="F513" s="32" t="str">
        <f t="shared" si="79"/>
        <v/>
      </c>
      <c r="G513" s="32" t="str">
        <f t="shared" si="79"/>
        <v/>
      </c>
      <c r="H513" s="32" t="str">
        <f t="shared" si="79"/>
        <v/>
      </c>
      <c r="I513" s="32" t="str">
        <f t="shared" si="79"/>
        <v/>
      </c>
      <c r="J513" s="32" t="str">
        <f t="shared" si="79"/>
        <v/>
      </c>
      <c r="K513" s="32" t="str">
        <f t="shared" si="79"/>
        <v/>
      </c>
      <c r="L513" s="32" t="str">
        <f t="shared" si="79"/>
        <v/>
      </c>
      <c r="M513" s="32" t="str">
        <f t="shared" si="79"/>
        <v/>
      </c>
      <c r="N513" s="32" t="str">
        <f t="shared" si="79"/>
        <v/>
      </c>
      <c r="O513" s="37"/>
      <c r="AF513" s="20">
        <f t="shared" si="73"/>
        <v>506</v>
      </c>
    </row>
    <row r="514" spans="1:32" x14ac:dyDescent="0.2">
      <c r="A514" s="37" t="str">
        <f t="shared" si="76"/>
        <v/>
      </c>
      <c r="B514" s="38" t="str">
        <f t="shared" si="77"/>
        <v/>
      </c>
      <c r="C514" s="30" t="str">
        <f t="shared" si="78"/>
        <v/>
      </c>
      <c r="D514" s="31" t="str">
        <f t="shared" si="74"/>
        <v/>
      </c>
      <c r="E514" s="32" t="str">
        <f t="shared" si="79"/>
        <v/>
      </c>
      <c r="F514" s="32" t="str">
        <f t="shared" si="79"/>
        <v/>
      </c>
      <c r="G514" s="32" t="str">
        <f t="shared" si="79"/>
        <v/>
      </c>
      <c r="H514" s="32" t="str">
        <f t="shared" si="79"/>
        <v/>
      </c>
      <c r="I514" s="32" t="str">
        <f t="shared" si="79"/>
        <v/>
      </c>
      <c r="J514" s="32" t="str">
        <f t="shared" si="79"/>
        <v/>
      </c>
      <c r="K514" s="32" t="str">
        <f t="shared" si="79"/>
        <v/>
      </c>
      <c r="L514" s="32" t="str">
        <f t="shared" si="79"/>
        <v/>
      </c>
      <c r="M514" s="32" t="str">
        <f t="shared" si="79"/>
        <v/>
      </c>
      <c r="N514" s="32" t="str">
        <f t="shared" si="79"/>
        <v/>
      </c>
      <c r="O514" s="37"/>
      <c r="AF514" s="20">
        <f t="shared" si="73"/>
        <v>507</v>
      </c>
    </row>
    <row r="515" spans="1:32" x14ac:dyDescent="0.2">
      <c r="A515" s="37" t="str">
        <f t="shared" si="76"/>
        <v/>
      </c>
      <c r="B515" s="38" t="str">
        <f t="shared" si="77"/>
        <v/>
      </c>
      <c r="C515" s="30" t="str">
        <f t="shared" si="78"/>
        <v/>
      </c>
      <c r="D515" s="31" t="str">
        <f t="shared" si="74"/>
        <v/>
      </c>
      <c r="E515" s="32" t="str">
        <f t="shared" si="79"/>
        <v/>
      </c>
      <c r="F515" s="32" t="str">
        <f t="shared" si="79"/>
        <v/>
      </c>
      <c r="G515" s="32" t="str">
        <f t="shared" si="79"/>
        <v/>
      </c>
      <c r="H515" s="32" t="str">
        <f t="shared" si="79"/>
        <v/>
      </c>
      <c r="I515" s="32" t="str">
        <f t="shared" si="79"/>
        <v/>
      </c>
      <c r="J515" s="32" t="str">
        <f t="shared" si="79"/>
        <v/>
      </c>
      <c r="K515" s="32" t="str">
        <f t="shared" si="79"/>
        <v/>
      </c>
      <c r="L515" s="32" t="str">
        <f t="shared" si="79"/>
        <v/>
      </c>
      <c r="M515" s="32" t="str">
        <f t="shared" si="79"/>
        <v/>
      </c>
      <c r="N515" s="32" t="str">
        <f t="shared" si="79"/>
        <v/>
      </c>
      <c r="O515" s="37"/>
      <c r="AF515" s="20">
        <f t="shared" si="73"/>
        <v>508</v>
      </c>
    </row>
    <row r="516" spans="1:32" x14ac:dyDescent="0.2">
      <c r="A516" s="37" t="str">
        <f t="shared" si="76"/>
        <v/>
      </c>
      <c r="B516" s="38" t="str">
        <f t="shared" si="77"/>
        <v/>
      </c>
      <c r="C516" s="30" t="str">
        <f t="shared" si="78"/>
        <v/>
      </c>
      <c r="D516" s="31" t="str">
        <f t="shared" si="74"/>
        <v/>
      </c>
      <c r="E516" s="32" t="str">
        <f t="shared" si="79"/>
        <v/>
      </c>
      <c r="F516" s="32" t="str">
        <f t="shared" si="79"/>
        <v/>
      </c>
      <c r="G516" s="32" t="str">
        <f t="shared" si="79"/>
        <v/>
      </c>
      <c r="H516" s="32" t="str">
        <f t="shared" si="79"/>
        <v/>
      </c>
      <c r="I516" s="32" t="str">
        <f t="shared" si="79"/>
        <v/>
      </c>
      <c r="J516" s="32" t="str">
        <f t="shared" si="79"/>
        <v/>
      </c>
      <c r="K516" s="32" t="str">
        <f t="shared" si="79"/>
        <v/>
      </c>
      <c r="L516" s="32" t="str">
        <f t="shared" si="79"/>
        <v/>
      </c>
      <c r="M516" s="32" t="str">
        <f t="shared" si="79"/>
        <v/>
      </c>
      <c r="N516" s="32" t="str">
        <f t="shared" si="79"/>
        <v/>
      </c>
      <c r="O516" s="37"/>
      <c r="AF516" s="20">
        <f t="shared" si="73"/>
        <v>509</v>
      </c>
    </row>
    <row r="517" spans="1:32" x14ac:dyDescent="0.2">
      <c r="A517" s="37" t="str">
        <f t="shared" si="76"/>
        <v/>
      </c>
      <c r="B517" s="38" t="str">
        <f t="shared" si="77"/>
        <v/>
      </c>
      <c r="C517" s="30" t="str">
        <f t="shared" si="78"/>
        <v/>
      </c>
      <c r="D517" s="31" t="str">
        <f t="shared" si="74"/>
        <v/>
      </c>
      <c r="E517" s="32" t="str">
        <f t="shared" si="79"/>
        <v/>
      </c>
      <c r="F517" s="32" t="str">
        <f t="shared" si="79"/>
        <v/>
      </c>
      <c r="G517" s="32" t="str">
        <f t="shared" si="79"/>
        <v/>
      </c>
      <c r="H517" s="32" t="str">
        <f t="shared" si="79"/>
        <v/>
      </c>
      <c r="I517" s="32" t="str">
        <f t="shared" si="79"/>
        <v/>
      </c>
      <c r="J517" s="32" t="str">
        <f t="shared" si="79"/>
        <v/>
      </c>
      <c r="K517" s="32" t="str">
        <f t="shared" si="79"/>
        <v/>
      </c>
      <c r="L517" s="32" t="str">
        <f t="shared" si="79"/>
        <v/>
      </c>
      <c r="M517" s="32" t="str">
        <f t="shared" si="79"/>
        <v/>
      </c>
      <c r="N517" s="32" t="str">
        <f t="shared" si="79"/>
        <v/>
      </c>
      <c r="O517" s="37"/>
      <c r="AF517" s="20">
        <f t="shared" si="73"/>
        <v>510</v>
      </c>
    </row>
    <row r="518" spans="1:32" x14ac:dyDescent="0.2">
      <c r="A518" s="37" t="str">
        <f t="shared" si="76"/>
        <v/>
      </c>
      <c r="B518" s="38" t="str">
        <f t="shared" si="77"/>
        <v/>
      </c>
      <c r="C518" s="30" t="str">
        <f t="shared" si="78"/>
        <v/>
      </c>
      <c r="D518" s="31" t="str">
        <f t="shared" si="74"/>
        <v/>
      </c>
      <c r="E518" s="32" t="str">
        <f t="shared" si="79"/>
        <v/>
      </c>
      <c r="F518" s="32" t="str">
        <f t="shared" si="79"/>
        <v/>
      </c>
      <c r="G518" s="32" t="str">
        <f t="shared" si="79"/>
        <v/>
      </c>
      <c r="H518" s="32" t="str">
        <f t="shared" si="79"/>
        <v/>
      </c>
      <c r="I518" s="32" t="str">
        <f t="shared" si="79"/>
        <v/>
      </c>
      <c r="J518" s="32" t="str">
        <f t="shared" si="79"/>
        <v/>
      </c>
      <c r="K518" s="32" t="str">
        <f t="shared" si="79"/>
        <v/>
      </c>
      <c r="L518" s="32" t="str">
        <f t="shared" si="79"/>
        <v/>
      </c>
      <c r="M518" s="32" t="str">
        <f t="shared" si="79"/>
        <v/>
      </c>
      <c r="N518" s="32" t="str">
        <f t="shared" si="79"/>
        <v/>
      </c>
      <c r="O518" s="37"/>
      <c r="AF518" s="20">
        <f t="shared" si="73"/>
        <v>511</v>
      </c>
    </row>
    <row r="519" spans="1:32" x14ac:dyDescent="0.2">
      <c r="A519" s="37" t="str">
        <f t="shared" si="76"/>
        <v/>
      </c>
      <c r="B519" s="38" t="str">
        <f t="shared" si="77"/>
        <v/>
      </c>
      <c r="C519" s="30" t="str">
        <f t="shared" si="78"/>
        <v/>
      </c>
      <c r="D519" s="31" t="str">
        <f t="shared" si="74"/>
        <v/>
      </c>
      <c r="E519" s="32" t="str">
        <f t="shared" si="79"/>
        <v/>
      </c>
      <c r="F519" s="32" t="str">
        <f t="shared" si="79"/>
        <v/>
      </c>
      <c r="G519" s="32" t="str">
        <f t="shared" si="79"/>
        <v/>
      </c>
      <c r="H519" s="32" t="str">
        <f t="shared" si="79"/>
        <v/>
      </c>
      <c r="I519" s="32" t="str">
        <f t="shared" si="79"/>
        <v/>
      </c>
      <c r="J519" s="32" t="str">
        <f t="shared" si="79"/>
        <v/>
      </c>
      <c r="K519" s="32" t="str">
        <f t="shared" si="79"/>
        <v/>
      </c>
      <c r="L519" s="32" t="str">
        <f t="shared" si="79"/>
        <v/>
      </c>
      <c r="M519" s="32" t="str">
        <f t="shared" si="79"/>
        <v/>
      </c>
      <c r="N519" s="32" t="str">
        <f t="shared" si="79"/>
        <v/>
      </c>
      <c r="O519" s="37"/>
      <c r="AF519" s="20">
        <f t="shared" si="73"/>
        <v>512</v>
      </c>
    </row>
    <row r="520" spans="1:32" x14ac:dyDescent="0.2">
      <c r="A520" s="37" t="str">
        <f t="shared" si="76"/>
        <v/>
      </c>
      <c r="B520" s="38" t="str">
        <f t="shared" si="77"/>
        <v/>
      </c>
      <c r="C520" s="30" t="str">
        <f t="shared" si="78"/>
        <v/>
      </c>
      <c r="D520" s="31" t="str">
        <f t="shared" si="74"/>
        <v/>
      </c>
      <c r="E520" s="32" t="str">
        <f t="shared" si="79"/>
        <v/>
      </c>
      <c r="F520" s="32" t="str">
        <f t="shared" si="79"/>
        <v/>
      </c>
      <c r="G520" s="32" t="str">
        <f t="shared" si="79"/>
        <v/>
      </c>
      <c r="H520" s="32" t="str">
        <f t="shared" si="79"/>
        <v/>
      </c>
      <c r="I520" s="32" t="str">
        <f t="shared" si="79"/>
        <v/>
      </c>
      <c r="J520" s="32" t="str">
        <f t="shared" si="79"/>
        <v/>
      </c>
      <c r="K520" s="32" t="str">
        <f t="shared" si="79"/>
        <v/>
      </c>
      <c r="L520" s="32" t="str">
        <f t="shared" si="79"/>
        <v/>
      </c>
      <c r="M520" s="32" t="str">
        <f t="shared" si="79"/>
        <v/>
      </c>
      <c r="N520" s="32" t="str">
        <f t="shared" si="79"/>
        <v/>
      </c>
      <c r="O520" s="37"/>
      <c r="AF520" s="20">
        <f t="shared" si="73"/>
        <v>513</v>
      </c>
    </row>
    <row r="521" spans="1:32" x14ac:dyDescent="0.2">
      <c r="A521" s="37" t="str">
        <f t="shared" si="76"/>
        <v/>
      </c>
      <c r="B521" s="38" t="str">
        <f t="shared" si="77"/>
        <v/>
      </c>
      <c r="C521" s="30" t="str">
        <f t="shared" si="78"/>
        <v/>
      </c>
      <c r="D521" s="31" t="str">
        <f t="shared" si="74"/>
        <v/>
      </c>
      <c r="E521" s="32" t="str">
        <f t="shared" si="79"/>
        <v/>
      </c>
      <c r="F521" s="32" t="str">
        <f t="shared" si="79"/>
        <v/>
      </c>
      <c r="G521" s="32" t="str">
        <f t="shared" si="79"/>
        <v/>
      </c>
      <c r="H521" s="32" t="str">
        <f t="shared" si="79"/>
        <v/>
      </c>
      <c r="I521" s="32" t="str">
        <f t="shared" si="79"/>
        <v/>
      </c>
      <c r="J521" s="32" t="str">
        <f t="shared" si="79"/>
        <v/>
      </c>
      <c r="K521" s="32" t="str">
        <f t="shared" si="79"/>
        <v/>
      </c>
      <c r="L521" s="32" t="str">
        <f t="shared" si="79"/>
        <v/>
      </c>
      <c r="M521" s="32" t="str">
        <f t="shared" si="79"/>
        <v/>
      </c>
      <c r="N521" s="32" t="str">
        <f t="shared" si="79"/>
        <v/>
      </c>
      <c r="O521" s="37"/>
      <c r="AF521" s="20">
        <f t="shared" si="73"/>
        <v>514</v>
      </c>
    </row>
    <row r="522" spans="1:32" x14ac:dyDescent="0.2">
      <c r="A522" s="37" t="str">
        <f t="shared" si="76"/>
        <v/>
      </c>
      <c r="B522" s="38" t="str">
        <f t="shared" si="77"/>
        <v/>
      </c>
      <c r="C522" s="30" t="str">
        <f t="shared" si="78"/>
        <v/>
      </c>
      <c r="D522" s="31" t="str">
        <f t="shared" si="74"/>
        <v/>
      </c>
      <c r="E522" s="32" t="str">
        <f t="shared" ref="E522:N537" si="80">IFERROR(IF(OR(AH$7="(blank)", AH$7="Grand Total", AH$7=""),"",(AH488/HLOOKUP("Grand Total", $AG$7:$AT$1000, $AF488+1, FALSE))), "")</f>
        <v/>
      </c>
      <c r="F522" s="32" t="str">
        <f t="shared" si="80"/>
        <v/>
      </c>
      <c r="G522" s="32" t="str">
        <f t="shared" si="80"/>
        <v/>
      </c>
      <c r="H522" s="32" t="str">
        <f t="shared" si="80"/>
        <v/>
      </c>
      <c r="I522" s="32" t="str">
        <f t="shared" si="80"/>
        <v/>
      </c>
      <c r="J522" s="32" t="str">
        <f t="shared" si="80"/>
        <v/>
      </c>
      <c r="K522" s="32" t="str">
        <f t="shared" si="80"/>
        <v/>
      </c>
      <c r="L522" s="32" t="str">
        <f t="shared" si="80"/>
        <v/>
      </c>
      <c r="M522" s="32" t="str">
        <f t="shared" si="80"/>
        <v/>
      </c>
      <c r="N522" s="32" t="str">
        <f t="shared" si="80"/>
        <v/>
      </c>
      <c r="O522" s="37"/>
      <c r="AF522" s="20">
        <f t="shared" si="73"/>
        <v>515</v>
      </c>
    </row>
    <row r="523" spans="1:32" x14ac:dyDescent="0.2">
      <c r="A523" s="37" t="str">
        <f t="shared" si="76"/>
        <v/>
      </c>
      <c r="B523" s="38" t="str">
        <f t="shared" si="77"/>
        <v/>
      </c>
      <c r="C523" s="30" t="str">
        <f t="shared" si="78"/>
        <v/>
      </c>
      <c r="D523" s="31" t="str">
        <f t="shared" si="74"/>
        <v/>
      </c>
      <c r="E523" s="32" t="str">
        <f t="shared" si="80"/>
        <v/>
      </c>
      <c r="F523" s="32" t="str">
        <f t="shared" si="80"/>
        <v/>
      </c>
      <c r="G523" s="32" t="str">
        <f t="shared" si="80"/>
        <v/>
      </c>
      <c r="H523" s="32" t="str">
        <f t="shared" si="80"/>
        <v/>
      </c>
      <c r="I523" s="32" t="str">
        <f t="shared" si="80"/>
        <v/>
      </c>
      <c r="J523" s="32" t="str">
        <f t="shared" si="80"/>
        <v/>
      </c>
      <c r="K523" s="32" t="str">
        <f t="shared" si="80"/>
        <v/>
      </c>
      <c r="L523" s="32" t="str">
        <f t="shared" si="80"/>
        <v/>
      </c>
      <c r="M523" s="32" t="str">
        <f t="shared" si="80"/>
        <v/>
      </c>
      <c r="N523" s="32" t="str">
        <f t="shared" si="80"/>
        <v/>
      </c>
      <c r="O523" s="37"/>
      <c r="AF523" s="20">
        <f t="shared" si="73"/>
        <v>516</v>
      </c>
    </row>
    <row r="524" spans="1:32" x14ac:dyDescent="0.2">
      <c r="A524" s="37" t="str">
        <f t="shared" si="76"/>
        <v/>
      </c>
      <c r="B524" s="38" t="str">
        <f t="shared" si="77"/>
        <v/>
      </c>
      <c r="C524" s="30" t="str">
        <f t="shared" si="78"/>
        <v/>
      </c>
      <c r="D524" s="31" t="str">
        <f t="shared" si="74"/>
        <v/>
      </c>
      <c r="E524" s="32" t="str">
        <f t="shared" si="80"/>
        <v/>
      </c>
      <c r="F524" s="32" t="str">
        <f t="shared" si="80"/>
        <v/>
      </c>
      <c r="G524" s="32" t="str">
        <f t="shared" si="80"/>
        <v/>
      </c>
      <c r="H524" s="32" t="str">
        <f t="shared" si="80"/>
        <v/>
      </c>
      <c r="I524" s="32" t="str">
        <f t="shared" si="80"/>
        <v/>
      </c>
      <c r="J524" s="32" t="str">
        <f t="shared" si="80"/>
        <v/>
      </c>
      <c r="K524" s="32" t="str">
        <f t="shared" si="80"/>
        <v/>
      </c>
      <c r="L524" s="32" t="str">
        <f t="shared" si="80"/>
        <v/>
      </c>
      <c r="M524" s="32" t="str">
        <f t="shared" si="80"/>
        <v/>
      </c>
      <c r="N524" s="32" t="str">
        <f t="shared" si="80"/>
        <v/>
      </c>
      <c r="O524" s="37"/>
      <c r="AF524" s="20">
        <f t="shared" si="73"/>
        <v>517</v>
      </c>
    </row>
    <row r="525" spans="1:32" x14ac:dyDescent="0.2">
      <c r="A525" s="37" t="str">
        <f t="shared" si="76"/>
        <v/>
      </c>
      <c r="B525" s="38" t="str">
        <f t="shared" si="77"/>
        <v/>
      </c>
      <c r="C525" s="30" t="str">
        <f t="shared" si="78"/>
        <v/>
      </c>
      <c r="D525" s="31" t="str">
        <f t="shared" si="74"/>
        <v/>
      </c>
      <c r="E525" s="32" t="str">
        <f t="shared" si="80"/>
        <v/>
      </c>
      <c r="F525" s="32" t="str">
        <f t="shared" si="80"/>
        <v/>
      </c>
      <c r="G525" s="32" t="str">
        <f t="shared" si="80"/>
        <v/>
      </c>
      <c r="H525" s="32" t="str">
        <f t="shared" si="80"/>
        <v/>
      </c>
      <c r="I525" s="32" t="str">
        <f t="shared" si="80"/>
        <v/>
      </c>
      <c r="J525" s="32" t="str">
        <f t="shared" si="80"/>
        <v/>
      </c>
      <c r="K525" s="32" t="str">
        <f t="shared" si="80"/>
        <v/>
      </c>
      <c r="L525" s="32" t="str">
        <f t="shared" si="80"/>
        <v/>
      </c>
      <c r="M525" s="32" t="str">
        <f t="shared" si="80"/>
        <v/>
      </c>
      <c r="N525" s="32" t="str">
        <f t="shared" si="80"/>
        <v/>
      </c>
      <c r="O525" s="37"/>
      <c r="AF525" s="20">
        <f t="shared" si="73"/>
        <v>518</v>
      </c>
    </row>
    <row r="526" spans="1:32" x14ac:dyDescent="0.2">
      <c r="A526" s="37" t="str">
        <f t="shared" si="76"/>
        <v/>
      </c>
      <c r="B526" s="38" t="str">
        <f t="shared" si="77"/>
        <v/>
      </c>
      <c r="C526" s="30" t="str">
        <f t="shared" si="78"/>
        <v/>
      </c>
      <c r="D526" s="31" t="str">
        <f t="shared" si="74"/>
        <v/>
      </c>
      <c r="E526" s="32" t="str">
        <f t="shared" si="80"/>
        <v/>
      </c>
      <c r="F526" s="32" t="str">
        <f t="shared" si="80"/>
        <v/>
      </c>
      <c r="G526" s="32" t="str">
        <f t="shared" si="80"/>
        <v/>
      </c>
      <c r="H526" s="32" t="str">
        <f t="shared" si="80"/>
        <v/>
      </c>
      <c r="I526" s="32" t="str">
        <f t="shared" si="80"/>
        <v/>
      </c>
      <c r="J526" s="32" t="str">
        <f t="shared" si="80"/>
        <v/>
      </c>
      <c r="K526" s="32" t="str">
        <f t="shared" si="80"/>
        <v/>
      </c>
      <c r="L526" s="32" t="str">
        <f t="shared" si="80"/>
        <v/>
      </c>
      <c r="M526" s="32" t="str">
        <f t="shared" si="80"/>
        <v/>
      </c>
      <c r="N526" s="32" t="str">
        <f t="shared" si="80"/>
        <v/>
      </c>
      <c r="O526" s="37"/>
      <c r="AF526" s="20">
        <f t="shared" si="73"/>
        <v>519</v>
      </c>
    </row>
    <row r="527" spans="1:32" x14ac:dyDescent="0.2">
      <c r="A527" s="37" t="str">
        <f t="shared" si="76"/>
        <v/>
      </c>
      <c r="B527" s="38" t="str">
        <f t="shared" si="77"/>
        <v/>
      </c>
      <c r="C527" s="30" t="str">
        <f t="shared" si="78"/>
        <v/>
      </c>
      <c r="D527" s="31" t="str">
        <f t="shared" si="74"/>
        <v/>
      </c>
      <c r="E527" s="32" t="str">
        <f t="shared" si="80"/>
        <v/>
      </c>
      <c r="F527" s="32" t="str">
        <f t="shared" si="80"/>
        <v/>
      </c>
      <c r="G527" s="32" t="str">
        <f t="shared" si="80"/>
        <v/>
      </c>
      <c r="H527" s="32" t="str">
        <f t="shared" si="80"/>
        <v/>
      </c>
      <c r="I527" s="32" t="str">
        <f t="shared" si="80"/>
        <v/>
      </c>
      <c r="J527" s="32" t="str">
        <f t="shared" si="80"/>
        <v/>
      </c>
      <c r="K527" s="32" t="str">
        <f t="shared" si="80"/>
        <v/>
      </c>
      <c r="L527" s="32" t="str">
        <f t="shared" si="80"/>
        <v/>
      </c>
      <c r="M527" s="32" t="str">
        <f t="shared" si="80"/>
        <v/>
      </c>
      <c r="N527" s="32" t="str">
        <f t="shared" si="80"/>
        <v/>
      </c>
      <c r="O527" s="37"/>
      <c r="AF527" s="20">
        <f t="shared" si="73"/>
        <v>520</v>
      </c>
    </row>
    <row r="528" spans="1:32" x14ac:dyDescent="0.2">
      <c r="A528" s="37" t="str">
        <f t="shared" si="76"/>
        <v/>
      </c>
      <c r="B528" s="38" t="str">
        <f t="shared" si="77"/>
        <v/>
      </c>
      <c r="C528" s="30" t="str">
        <f t="shared" si="78"/>
        <v/>
      </c>
      <c r="D528" s="31" t="str">
        <f t="shared" si="74"/>
        <v/>
      </c>
      <c r="E528" s="32" t="str">
        <f t="shared" si="80"/>
        <v/>
      </c>
      <c r="F528" s="32" t="str">
        <f t="shared" si="80"/>
        <v/>
      </c>
      <c r="G528" s="32" t="str">
        <f t="shared" si="80"/>
        <v/>
      </c>
      <c r="H528" s="32" t="str">
        <f t="shared" si="80"/>
        <v/>
      </c>
      <c r="I528" s="32" t="str">
        <f t="shared" si="80"/>
        <v/>
      </c>
      <c r="J528" s="32" t="str">
        <f t="shared" si="80"/>
        <v/>
      </c>
      <c r="K528" s="32" t="str">
        <f t="shared" si="80"/>
        <v/>
      </c>
      <c r="L528" s="32" t="str">
        <f t="shared" si="80"/>
        <v/>
      </c>
      <c r="M528" s="32" t="str">
        <f t="shared" si="80"/>
        <v/>
      </c>
      <c r="N528" s="32" t="str">
        <f t="shared" si="80"/>
        <v/>
      </c>
      <c r="O528" s="37"/>
      <c r="AF528" s="20">
        <f t="shared" si="73"/>
        <v>521</v>
      </c>
    </row>
    <row r="529" spans="1:32" x14ac:dyDescent="0.2">
      <c r="A529" s="37" t="str">
        <f t="shared" si="76"/>
        <v/>
      </c>
      <c r="B529" s="38" t="str">
        <f t="shared" si="77"/>
        <v/>
      </c>
      <c r="C529" s="30" t="str">
        <f t="shared" si="78"/>
        <v/>
      </c>
      <c r="D529" s="31" t="str">
        <f t="shared" si="74"/>
        <v/>
      </c>
      <c r="E529" s="32" t="str">
        <f t="shared" si="80"/>
        <v/>
      </c>
      <c r="F529" s="32" t="str">
        <f t="shared" si="80"/>
        <v/>
      </c>
      <c r="G529" s="32" t="str">
        <f t="shared" si="80"/>
        <v/>
      </c>
      <c r="H529" s="32" t="str">
        <f t="shared" si="80"/>
        <v/>
      </c>
      <c r="I529" s="32" t="str">
        <f t="shared" si="80"/>
        <v/>
      </c>
      <c r="J529" s="32" t="str">
        <f t="shared" si="80"/>
        <v/>
      </c>
      <c r="K529" s="32" t="str">
        <f t="shared" si="80"/>
        <v/>
      </c>
      <c r="L529" s="32" t="str">
        <f t="shared" si="80"/>
        <v/>
      </c>
      <c r="M529" s="32" t="str">
        <f t="shared" si="80"/>
        <v/>
      </c>
      <c r="N529" s="32" t="str">
        <f t="shared" si="80"/>
        <v/>
      </c>
      <c r="O529" s="37"/>
      <c r="AF529" s="20">
        <f t="shared" si="73"/>
        <v>522</v>
      </c>
    </row>
    <row r="530" spans="1:32" x14ac:dyDescent="0.2">
      <c r="A530" s="37" t="str">
        <f t="shared" si="76"/>
        <v/>
      </c>
      <c r="B530" s="38" t="str">
        <f t="shared" si="77"/>
        <v/>
      </c>
      <c r="C530" s="30" t="str">
        <f t="shared" si="78"/>
        <v/>
      </c>
      <c r="D530" s="31" t="str">
        <f t="shared" si="74"/>
        <v/>
      </c>
      <c r="E530" s="32" t="str">
        <f t="shared" si="80"/>
        <v/>
      </c>
      <c r="F530" s="32" t="str">
        <f t="shared" si="80"/>
        <v/>
      </c>
      <c r="G530" s="32" t="str">
        <f t="shared" si="80"/>
        <v/>
      </c>
      <c r="H530" s="32" t="str">
        <f t="shared" si="80"/>
        <v/>
      </c>
      <c r="I530" s="32" t="str">
        <f t="shared" si="80"/>
        <v/>
      </c>
      <c r="J530" s="32" t="str">
        <f t="shared" si="80"/>
        <v/>
      </c>
      <c r="K530" s="32" t="str">
        <f t="shared" si="80"/>
        <v/>
      </c>
      <c r="L530" s="32" t="str">
        <f t="shared" si="80"/>
        <v/>
      </c>
      <c r="M530" s="32" t="str">
        <f t="shared" si="80"/>
        <v/>
      </c>
      <c r="N530" s="32" t="str">
        <f t="shared" si="80"/>
        <v/>
      </c>
      <c r="O530" s="37"/>
      <c r="AF530" s="20">
        <f t="shared" si="73"/>
        <v>523</v>
      </c>
    </row>
    <row r="531" spans="1:32" x14ac:dyDescent="0.2">
      <c r="A531" s="37" t="str">
        <f t="shared" si="76"/>
        <v/>
      </c>
      <c r="B531" s="38" t="str">
        <f t="shared" si="77"/>
        <v/>
      </c>
      <c r="C531" s="30" t="str">
        <f t="shared" si="78"/>
        <v/>
      </c>
      <c r="D531" s="31" t="str">
        <f t="shared" si="74"/>
        <v/>
      </c>
      <c r="E531" s="32" t="str">
        <f t="shared" si="80"/>
        <v/>
      </c>
      <c r="F531" s="32" t="str">
        <f t="shared" si="80"/>
        <v/>
      </c>
      <c r="G531" s="32" t="str">
        <f t="shared" si="80"/>
        <v/>
      </c>
      <c r="H531" s="32" t="str">
        <f t="shared" si="80"/>
        <v/>
      </c>
      <c r="I531" s="32" t="str">
        <f t="shared" si="80"/>
        <v/>
      </c>
      <c r="J531" s="32" t="str">
        <f t="shared" si="80"/>
        <v/>
      </c>
      <c r="K531" s="32" t="str">
        <f t="shared" si="80"/>
        <v/>
      </c>
      <c r="L531" s="32" t="str">
        <f t="shared" si="80"/>
        <v/>
      </c>
      <c r="M531" s="32" t="str">
        <f t="shared" si="80"/>
        <v/>
      </c>
      <c r="N531" s="32" t="str">
        <f t="shared" si="80"/>
        <v/>
      </c>
      <c r="O531" s="37"/>
      <c r="AF531" s="20">
        <f t="shared" si="73"/>
        <v>524</v>
      </c>
    </row>
    <row r="532" spans="1:32" x14ac:dyDescent="0.2">
      <c r="A532" s="37" t="str">
        <f t="shared" si="76"/>
        <v/>
      </c>
      <c r="B532" s="38" t="str">
        <f t="shared" si="77"/>
        <v/>
      </c>
      <c r="C532" s="30" t="str">
        <f t="shared" si="78"/>
        <v/>
      </c>
      <c r="D532" s="31" t="str">
        <f t="shared" si="74"/>
        <v/>
      </c>
      <c r="E532" s="32" t="str">
        <f t="shared" si="80"/>
        <v/>
      </c>
      <c r="F532" s="32" t="str">
        <f t="shared" si="80"/>
        <v/>
      </c>
      <c r="G532" s="32" t="str">
        <f t="shared" si="80"/>
        <v/>
      </c>
      <c r="H532" s="32" t="str">
        <f t="shared" si="80"/>
        <v/>
      </c>
      <c r="I532" s="32" t="str">
        <f t="shared" si="80"/>
        <v/>
      </c>
      <c r="J532" s="32" t="str">
        <f t="shared" si="80"/>
        <v/>
      </c>
      <c r="K532" s="32" t="str">
        <f t="shared" si="80"/>
        <v/>
      </c>
      <c r="L532" s="32" t="str">
        <f t="shared" si="80"/>
        <v/>
      </c>
      <c r="M532" s="32" t="str">
        <f t="shared" si="80"/>
        <v/>
      </c>
      <c r="N532" s="32" t="str">
        <f t="shared" si="80"/>
        <v/>
      </c>
      <c r="O532" s="37"/>
      <c r="AF532" s="20">
        <f t="shared" si="73"/>
        <v>525</v>
      </c>
    </row>
    <row r="533" spans="1:32" x14ac:dyDescent="0.2">
      <c r="A533" s="37" t="str">
        <f t="shared" si="76"/>
        <v/>
      </c>
      <c r="B533" s="38" t="str">
        <f t="shared" si="77"/>
        <v/>
      </c>
      <c r="C533" s="30" t="str">
        <f t="shared" si="78"/>
        <v/>
      </c>
      <c r="D533" s="31" t="str">
        <f t="shared" si="74"/>
        <v/>
      </c>
      <c r="E533" s="32" t="str">
        <f t="shared" si="80"/>
        <v/>
      </c>
      <c r="F533" s="32" t="str">
        <f t="shared" si="80"/>
        <v/>
      </c>
      <c r="G533" s="32" t="str">
        <f t="shared" si="80"/>
        <v/>
      </c>
      <c r="H533" s="32" t="str">
        <f t="shared" si="80"/>
        <v/>
      </c>
      <c r="I533" s="32" t="str">
        <f t="shared" si="80"/>
        <v/>
      </c>
      <c r="J533" s="32" t="str">
        <f t="shared" si="80"/>
        <v/>
      </c>
      <c r="K533" s="32" t="str">
        <f t="shared" si="80"/>
        <v/>
      </c>
      <c r="L533" s="32" t="str">
        <f t="shared" si="80"/>
        <v/>
      </c>
      <c r="M533" s="32" t="str">
        <f t="shared" si="80"/>
        <v/>
      </c>
      <c r="N533" s="32" t="str">
        <f t="shared" si="80"/>
        <v/>
      </c>
      <c r="O533" s="37"/>
      <c r="AF533" s="20">
        <f t="shared" si="73"/>
        <v>526</v>
      </c>
    </row>
    <row r="534" spans="1:32" x14ac:dyDescent="0.2">
      <c r="A534" s="37" t="str">
        <f t="shared" si="76"/>
        <v/>
      </c>
      <c r="B534" s="38" t="str">
        <f t="shared" si="77"/>
        <v/>
      </c>
      <c r="C534" s="30" t="str">
        <f t="shared" si="78"/>
        <v/>
      </c>
      <c r="D534" s="31" t="str">
        <f t="shared" si="74"/>
        <v/>
      </c>
      <c r="E534" s="32" t="str">
        <f t="shared" si="80"/>
        <v/>
      </c>
      <c r="F534" s="32" t="str">
        <f t="shared" si="80"/>
        <v/>
      </c>
      <c r="G534" s="32" t="str">
        <f t="shared" si="80"/>
        <v/>
      </c>
      <c r="H534" s="32" t="str">
        <f t="shared" si="80"/>
        <v/>
      </c>
      <c r="I534" s="32" t="str">
        <f t="shared" si="80"/>
        <v/>
      </c>
      <c r="J534" s="32" t="str">
        <f t="shared" si="80"/>
        <v/>
      </c>
      <c r="K534" s="32" t="str">
        <f t="shared" si="80"/>
        <v/>
      </c>
      <c r="L534" s="32" t="str">
        <f t="shared" si="80"/>
        <v/>
      </c>
      <c r="M534" s="32" t="str">
        <f t="shared" si="80"/>
        <v/>
      </c>
      <c r="N534" s="32" t="str">
        <f t="shared" si="80"/>
        <v/>
      </c>
      <c r="O534" s="37"/>
      <c r="AF534" s="20">
        <f t="shared" si="73"/>
        <v>527</v>
      </c>
    </row>
    <row r="535" spans="1:32" x14ac:dyDescent="0.2">
      <c r="A535" s="37" t="str">
        <f t="shared" si="76"/>
        <v/>
      </c>
      <c r="B535" s="38" t="str">
        <f t="shared" si="77"/>
        <v/>
      </c>
      <c r="C535" s="30" t="str">
        <f t="shared" si="78"/>
        <v/>
      </c>
      <c r="D535" s="31" t="str">
        <f t="shared" si="74"/>
        <v/>
      </c>
      <c r="E535" s="32" t="str">
        <f t="shared" si="80"/>
        <v/>
      </c>
      <c r="F535" s="32" t="str">
        <f t="shared" si="80"/>
        <v/>
      </c>
      <c r="G535" s="32" t="str">
        <f t="shared" si="80"/>
        <v/>
      </c>
      <c r="H535" s="32" t="str">
        <f t="shared" si="80"/>
        <v/>
      </c>
      <c r="I535" s="32" t="str">
        <f t="shared" si="80"/>
        <v/>
      </c>
      <c r="J535" s="32" t="str">
        <f t="shared" si="80"/>
        <v/>
      </c>
      <c r="K535" s="32" t="str">
        <f t="shared" si="80"/>
        <v/>
      </c>
      <c r="L535" s="32" t="str">
        <f t="shared" si="80"/>
        <v/>
      </c>
      <c r="M535" s="32" t="str">
        <f t="shared" si="80"/>
        <v/>
      </c>
      <c r="N535" s="32" t="str">
        <f t="shared" si="80"/>
        <v/>
      </c>
      <c r="O535" s="37"/>
      <c r="AF535" s="20">
        <f t="shared" si="73"/>
        <v>528</v>
      </c>
    </row>
    <row r="536" spans="1:32" x14ac:dyDescent="0.2">
      <c r="A536" s="37" t="str">
        <f t="shared" si="76"/>
        <v/>
      </c>
      <c r="B536" s="38" t="str">
        <f t="shared" si="77"/>
        <v/>
      </c>
      <c r="C536" s="30" t="str">
        <f t="shared" si="78"/>
        <v/>
      </c>
      <c r="D536" s="31" t="str">
        <f t="shared" si="74"/>
        <v/>
      </c>
      <c r="E536" s="32" t="str">
        <f t="shared" si="80"/>
        <v/>
      </c>
      <c r="F536" s="32" t="str">
        <f t="shared" si="80"/>
        <v/>
      </c>
      <c r="G536" s="32" t="str">
        <f t="shared" si="80"/>
        <v/>
      </c>
      <c r="H536" s="32" t="str">
        <f t="shared" si="80"/>
        <v/>
      </c>
      <c r="I536" s="32" t="str">
        <f t="shared" si="80"/>
        <v/>
      </c>
      <c r="J536" s="32" t="str">
        <f t="shared" si="80"/>
        <v/>
      </c>
      <c r="K536" s="32" t="str">
        <f t="shared" si="80"/>
        <v/>
      </c>
      <c r="L536" s="32" t="str">
        <f t="shared" si="80"/>
        <v/>
      </c>
      <c r="M536" s="32" t="str">
        <f t="shared" si="80"/>
        <v/>
      </c>
      <c r="N536" s="32" t="str">
        <f t="shared" si="80"/>
        <v/>
      </c>
      <c r="O536" s="37"/>
      <c r="AF536" s="20">
        <f t="shared" si="73"/>
        <v>529</v>
      </c>
    </row>
    <row r="537" spans="1:32" x14ac:dyDescent="0.2">
      <c r="A537" s="37" t="str">
        <f t="shared" si="76"/>
        <v/>
      </c>
      <c r="B537" s="38" t="str">
        <f t="shared" si="77"/>
        <v/>
      </c>
      <c r="C537" s="30" t="str">
        <f t="shared" si="78"/>
        <v/>
      </c>
      <c r="D537" s="31" t="str">
        <f t="shared" si="74"/>
        <v/>
      </c>
      <c r="E537" s="32" t="str">
        <f t="shared" si="80"/>
        <v/>
      </c>
      <c r="F537" s="32" t="str">
        <f t="shared" si="80"/>
        <v/>
      </c>
      <c r="G537" s="32" t="str">
        <f t="shared" si="80"/>
        <v/>
      </c>
      <c r="H537" s="32" t="str">
        <f t="shared" si="80"/>
        <v/>
      </c>
      <c r="I537" s="32" t="str">
        <f t="shared" si="80"/>
        <v/>
      </c>
      <c r="J537" s="32" t="str">
        <f t="shared" si="80"/>
        <v/>
      </c>
      <c r="K537" s="32" t="str">
        <f t="shared" si="80"/>
        <v/>
      </c>
      <c r="L537" s="32" t="str">
        <f t="shared" si="80"/>
        <v/>
      </c>
      <c r="M537" s="32" t="str">
        <f t="shared" si="80"/>
        <v/>
      </c>
      <c r="N537" s="32" t="str">
        <f t="shared" si="80"/>
        <v/>
      </c>
      <c r="O537" s="37"/>
      <c r="AF537" s="20">
        <f t="shared" si="73"/>
        <v>530</v>
      </c>
    </row>
    <row r="538" spans="1:32" x14ac:dyDescent="0.2">
      <c r="A538" s="37" t="str">
        <f t="shared" si="76"/>
        <v/>
      </c>
      <c r="B538" s="38" t="str">
        <f t="shared" si="77"/>
        <v/>
      </c>
      <c r="C538" s="30" t="str">
        <f t="shared" si="78"/>
        <v/>
      </c>
      <c r="D538" s="31" t="str">
        <f t="shared" si="74"/>
        <v/>
      </c>
      <c r="E538" s="32" t="str">
        <f t="shared" ref="E538:N553" si="81">IFERROR(IF(OR(AH$7="(blank)", AH$7="Grand Total", AH$7=""),"",(AH504/HLOOKUP("Grand Total", $AG$7:$AT$1000, $AF504+1, FALSE))), "")</f>
        <v/>
      </c>
      <c r="F538" s="32" t="str">
        <f t="shared" si="81"/>
        <v/>
      </c>
      <c r="G538" s="32" t="str">
        <f t="shared" si="81"/>
        <v/>
      </c>
      <c r="H538" s="32" t="str">
        <f t="shared" si="81"/>
        <v/>
      </c>
      <c r="I538" s="32" t="str">
        <f t="shared" si="81"/>
        <v/>
      </c>
      <c r="J538" s="32" t="str">
        <f t="shared" si="81"/>
        <v/>
      </c>
      <c r="K538" s="32" t="str">
        <f t="shared" si="81"/>
        <v/>
      </c>
      <c r="L538" s="32" t="str">
        <f t="shared" si="81"/>
        <v/>
      </c>
      <c r="M538" s="32" t="str">
        <f t="shared" si="81"/>
        <v/>
      </c>
      <c r="N538" s="32" t="str">
        <f t="shared" si="81"/>
        <v/>
      </c>
      <c r="O538" s="37"/>
      <c r="AF538" s="20">
        <f t="shared" si="73"/>
        <v>531</v>
      </c>
    </row>
    <row r="539" spans="1:32" x14ac:dyDescent="0.2">
      <c r="A539" s="37" t="str">
        <f t="shared" si="76"/>
        <v/>
      </c>
      <c r="B539" s="38" t="str">
        <f t="shared" si="77"/>
        <v/>
      </c>
      <c r="C539" s="30" t="str">
        <f t="shared" si="78"/>
        <v/>
      </c>
      <c r="D539" s="31" t="str">
        <f t="shared" si="74"/>
        <v/>
      </c>
      <c r="E539" s="32" t="str">
        <f t="shared" si="81"/>
        <v/>
      </c>
      <c r="F539" s="32" t="str">
        <f t="shared" si="81"/>
        <v/>
      </c>
      <c r="G539" s="32" t="str">
        <f t="shared" si="81"/>
        <v/>
      </c>
      <c r="H539" s="32" t="str">
        <f t="shared" si="81"/>
        <v/>
      </c>
      <c r="I539" s="32" t="str">
        <f t="shared" si="81"/>
        <v/>
      </c>
      <c r="J539" s="32" t="str">
        <f t="shared" si="81"/>
        <v/>
      </c>
      <c r="K539" s="32" t="str">
        <f t="shared" si="81"/>
        <v/>
      </c>
      <c r="L539" s="32" t="str">
        <f t="shared" si="81"/>
        <v/>
      </c>
      <c r="M539" s="32" t="str">
        <f t="shared" si="81"/>
        <v/>
      </c>
      <c r="N539" s="32" t="str">
        <f t="shared" si="81"/>
        <v/>
      </c>
      <c r="O539" s="37"/>
      <c r="AF539" s="20">
        <f t="shared" si="73"/>
        <v>532</v>
      </c>
    </row>
    <row r="540" spans="1:32" x14ac:dyDescent="0.2">
      <c r="A540" s="37" t="str">
        <f t="shared" si="76"/>
        <v/>
      </c>
      <c r="B540" s="38" t="str">
        <f t="shared" si="77"/>
        <v/>
      </c>
      <c r="C540" s="30" t="str">
        <f t="shared" si="78"/>
        <v/>
      </c>
      <c r="D540" s="31" t="str">
        <f t="shared" si="74"/>
        <v/>
      </c>
      <c r="E540" s="32" t="str">
        <f t="shared" si="81"/>
        <v/>
      </c>
      <c r="F540" s="32" t="str">
        <f t="shared" si="81"/>
        <v/>
      </c>
      <c r="G540" s="32" t="str">
        <f t="shared" si="81"/>
        <v/>
      </c>
      <c r="H540" s="32" t="str">
        <f t="shared" si="81"/>
        <v/>
      </c>
      <c r="I540" s="32" t="str">
        <f t="shared" si="81"/>
        <v/>
      </c>
      <c r="J540" s="32" t="str">
        <f t="shared" si="81"/>
        <v/>
      </c>
      <c r="K540" s="32" t="str">
        <f t="shared" si="81"/>
        <v/>
      </c>
      <c r="L540" s="32" t="str">
        <f t="shared" si="81"/>
        <v/>
      </c>
      <c r="M540" s="32" t="str">
        <f t="shared" si="81"/>
        <v/>
      </c>
      <c r="N540" s="32" t="str">
        <f t="shared" si="81"/>
        <v/>
      </c>
      <c r="O540" s="37"/>
      <c r="AF540" s="20">
        <f t="shared" si="73"/>
        <v>533</v>
      </c>
    </row>
    <row r="541" spans="1:32" x14ac:dyDescent="0.2">
      <c r="A541" s="37" t="str">
        <f t="shared" si="76"/>
        <v/>
      </c>
      <c r="B541" s="38" t="str">
        <f t="shared" si="77"/>
        <v/>
      </c>
      <c r="C541" s="30" t="str">
        <f t="shared" si="78"/>
        <v/>
      </c>
      <c r="D541" s="31" t="str">
        <f t="shared" si="74"/>
        <v/>
      </c>
      <c r="E541" s="32" t="str">
        <f t="shared" si="81"/>
        <v/>
      </c>
      <c r="F541" s="32" t="str">
        <f t="shared" si="81"/>
        <v/>
      </c>
      <c r="G541" s="32" t="str">
        <f t="shared" si="81"/>
        <v/>
      </c>
      <c r="H541" s="32" t="str">
        <f t="shared" si="81"/>
        <v/>
      </c>
      <c r="I541" s="32" t="str">
        <f t="shared" si="81"/>
        <v/>
      </c>
      <c r="J541" s="32" t="str">
        <f t="shared" si="81"/>
        <v/>
      </c>
      <c r="K541" s="32" t="str">
        <f t="shared" si="81"/>
        <v/>
      </c>
      <c r="L541" s="32" t="str">
        <f t="shared" si="81"/>
        <v/>
      </c>
      <c r="M541" s="32" t="str">
        <f t="shared" si="81"/>
        <v/>
      </c>
      <c r="N541" s="32" t="str">
        <f t="shared" si="81"/>
        <v/>
      </c>
      <c r="O541" s="37"/>
      <c r="AF541" s="20">
        <f t="shared" ref="AF541:AF604" si="82">AF540+1</f>
        <v>534</v>
      </c>
    </row>
    <row r="542" spans="1:32" x14ac:dyDescent="0.2">
      <c r="A542" s="37" t="str">
        <f t="shared" si="76"/>
        <v/>
      </c>
      <c r="B542" s="38" t="str">
        <f t="shared" si="77"/>
        <v/>
      </c>
      <c r="C542" s="30" t="str">
        <f t="shared" si="78"/>
        <v/>
      </c>
      <c r="D542" s="31" t="str">
        <f t="shared" si="74"/>
        <v/>
      </c>
      <c r="E542" s="32" t="str">
        <f t="shared" si="81"/>
        <v/>
      </c>
      <c r="F542" s="32" t="str">
        <f t="shared" si="81"/>
        <v/>
      </c>
      <c r="G542" s="32" t="str">
        <f t="shared" si="81"/>
        <v/>
      </c>
      <c r="H542" s="32" t="str">
        <f t="shared" si="81"/>
        <v/>
      </c>
      <c r="I542" s="32" t="str">
        <f t="shared" si="81"/>
        <v/>
      </c>
      <c r="J542" s="32" t="str">
        <f t="shared" si="81"/>
        <v/>
      </c>
      <c r="K542" s="32" t="str">
        <f t="shared" si="81"/>
        <v/>
      </c>
      <c r="L542" s="32" t="str">
        <f t="shared" si="81"/>
        <v/>
      </c>
      <c r="M542" s="32" t="str">
        <f t="shared" si="81"/>
        <v/>
      </c>
      <c r="N542" s="32" t="str">
        <f t="shared" si="81"/>
        <v/>
      </c>
      <c r="O542" s="37"/>
      <c r="AF542" s="20">
        <f t="shared" si="82"/>
        <v>535</v>
      </c>
    </row>
    <row r="543" spans="1:32" x14ac:dyDescent="0.2">
      <c r="A543" s="37" t="str">
        <f t="shared" si="76"/>
        <v/>
      </c>
      <c r="B543" s="38" t="str">
        <f t="shared" si="77"/>
        <v/>
      </c>
      <c r="C543" s="30" t="str">
        <f t="shared" si="78"/>
        <v/>
      </c>
      <c r="D543" s="31" t="str">
        <f t="shared" si="74"/>
        <v/>
      </c>
      <c r="E543" s="32" t="str">
        <f t="shared" si="81"/>
        <v/>
      </c>
      <c r="F543" s="32" t="str">
        <f t="shared" si="81"/>
        <v/>
      </c>
      <c r="G543" s="32" t="str">
        <f t="shared" si="81"/>
        <v/>
      </c>
      <c r="H543" s="32" t="str">
        <f t="shared" si="81"/>
        <v/>
      </c>
      <c r="I543" s="32" t="str">
        <f t="shared" si="81"/>
        <v/>
      </c>
      <c r="J543" s="32" t="str">
        <f t="shared" si="81"/>
        <v/>
      </c>
      <c r="K543" s="32" t="str">
        <f t="shared" si="81"/>
        <v/>
      </c>
      <c r="L543" s="32" t="str">
        <f t="shared" si="81"/>
        <v/>
      </c>
      <c r="M543" s="32" t="str">
        <f t="shared" si="81"/>
        <v/>
      </c>
      <c r="N543" s="32" t="str">
        <f t="shared" si="81"/>
        <v/>
      </c>
      <c r="O543" s="37"/>
      <c r="AF543" s="20">
        <f t="shared" si="82"/>
        <v>536</v>
      </c>
    </row>
    <row r="544" spans="1:32" x14ac:dyDescent="0.2">
      <c r="A544" s="37" t="str">
        <f t="shared" si="76"/>
        <v/>
      </c>
      <c r="B544" s="38" t="str">
        <f t="shared" si="77"/>
        <v/>
      </c>
      <c r="C544" s="30" t="str">
        <f t="shared" si="78"/>
        <v/>
      </c>
      <c r="D544" s="31" t="str">
        <f t="shared" si="74"/>
        <v/>
      </c>
      <c r="E544" s="32" t="str">
        <f t="shared" si="81"/>
        <v/>
      </c>
      <c r="F544" s="32" t="str">
        <f t="shared" si="81"/>
        <v/>
      </c>
      <c r="G544" s="32" t="str">
        <f t="shared" si="81"/>
        <v/>
      </c>
      <c r="H544" s="32" t="str">
        <f t="shared" si="81"/>
        <v/>
      </c>
      <c r="I544" s="32" t="str">
        <f t="shared" si="81"/>
        <v/>
      </c>
      <c r="J544" s="32" t="str">
        <f t="shared" si="81"/>
        <v/>
      </c>
      <c r="K544" s="32" t="str">
        <f t="shared" si="81"/>
        <v/>
      </c>
      <c r="L544" s="32" t="str">
        <f t="shared" si="81"/>
        <v/>
      </c>
      <c r="M544" s="32" t="str">
        <f t="shared" si="81"/>
        <v/>
      </c>
      <c r="N544" s="32" t="str">
        <f t="shared" si="81"/>
        <v/>
      </c>
      <c r="O544" s="37"/>
      <c r="AF544" s="20">
        <f t="shared" si="82"/>
        <v>537</v>
      </c>
    </row>
    <row r="545" spans="1:32" x14ac:dyDescent="0.2">
      <c r="A545" s="37" t="str">
        <f t="shared" si="76"/>
        <v/>
      </c>
      <c r="B545" s="38" t="str">
        <f t="shared" si="77"/>
        <v/>
      </c>
      <c r="C545" s="30" t="str">
        <f t="shared" si="78"/>
        <v/>
      </c>
      <c r="D545" s="31" t="str">
        <f t="shared" si="74"/>
        <v/>
      </c>
      <c r="E545" s="32" t="str">
        <f t="shared" si="81"/>
        <v/>
      </c>
      <c r="F545" s="32" t="str">
        <f t="shared" si="81"/>
        <v/>
      </c>
      <c r="G545" s="32" t="str">
        <f t="shared" si="81"/>
        <v/>
      </c>
      <c r="H545" s="32" t="str">
        <f t="shared" si="81"/>
        <v/>
      </c>
      <c r="I545" s="32" t="str">
        <f t="shared" si="81"/>
        <v/>
      </c>
      <c r="J545" s="32" t="str">
        <f t="shared" si="81"/>
        <v/>
      </c>
      <c r="K545" s="32" t="str">
        <f t="shared" si="81"/>
        <v/>
      </c>
      <c r="L545" s="32" t="str">
        <f t="shared" si="81"/>
        <v/>
      </c>
      <c r="M545" s="32" t="str">
        <f t="shared" si="81"/>
        <v/>
      </c>
      <c r="N545" s="32" t="str">
        <f t="shared" si="81"/>
        <v/>
      </c>
      <c r="O545" s="37"/>
      <c r="AF545" s="20">
        <f t="shared" si="82"/>
        <v>538</v>
      </c>
    </row>
    <row r="546" spans="1:32" x14ac:dyDescent="0.2">
      <c r="A546" s="37" t="str">
        <f t="shared" si="76"/>
        <v/>
      </c>
      <c r="B546" s="38" t="str">
        <f t="shared" si="77"/>
        <v/>
      </c>
      <c r="C546" s="30" t="str">
        <f t="shared" si="78"/>
        <v/>
      </c>
      <c r="D546" s="31" t="str">
        <f t="shared" si="74"/>
        <v/>
      </c>
      <c r="E546" s="32" t="str">
        <f t="shared" si="81"/>
        <v/>
      </c>
      <c r="F546" s="32" t="str">
        <f t="shared" si="81"/>
        <v/>
      </c>
      <c r="G546" s="32" t="str">
        <f t="shared" si="81"/>
        <v/>
      </c>
      <c r="H546" s="32" t="str">
        <f t="shared" si="81"/>
        <v/>
      </c>
      <c r="I546" s="32" t="str">
        <f t="shared" si="81"/>
        <v/>
      </c>
      <c r="J546" s="32" t="str">
        <f t="shared" si="81"/>
        <v/>
      </c>
      <c r="K546" s="32" t="str">
        <f t="shared" si="81"/>
        <v/>
      </c>
      <c r="L546" s="32" t="str">
        <f t="shared" si="81"/>
        <v/>
      </c>
      <c r="M546" s="32" t="str">
        <f t="shared" si="81"/>
        <v/>
      </c>
      <c r="N546" s="32" t="str">
        <f t="shared" si="81"/>
        <v/>
      </c>
      <c r="O546" s="37"/>
      <c r="AF546" s="20">
        <f t="shared" si="82"/>
        <v>539</v>
      </c>
    </row>
    <row r="547" spans="1:32" x14ac:dyDescent="0.2">
      <c r="A547" s="37" t="str">
        <f t="shared" si="76"/>
        <v/>
      </c>
      <c r="B547" s="38" t="str">
        <f t="shared" si="77"/>
        <v/>
      </c>
      <c r="C547" s="30" t="str">
        <f t="shared" si="78"/>
        <v/>
      </c>
      <c r="D547" s="31" t="str">
        <f t="shared" si="74"/>
        <v/>
      </c>
      <c r="E547" s="32" t="str">
        <f t="shared" si="81"/>
        <v/>
      </c>
      <c r="F547" s="32" t="str">
        <f t="shared" si="81"/>
        <v/>
      </c>
      <c r="G547" s="32" t="str">
        <f t="shared" si="81"/>
        <v/>
      </c>
      <c r="H547" s="32" t="str">
        <f t="shared" si="81"/>
        <v/>
      </c>
      <c r="I547" s="32" t="str">
        <f t="shared" si="81"/>
        <v/>
      </c>
      <c r="J547" s="32" t="str">
        <f t="shared" si="81"/>
        <v/>
      </c>
      <c r="K547" s="32" t="str">
        <f t="shared" si="81"/>
        <v/>
      </c>
      <c r="L547" s="32" t="str">
        <f t="shared" si="81"/>
        <v/>
      </c>
      <c r="M547" s="32" t="str">
        <f t="shared" si="81"/>
        <v/>
      </c>
      <c r="N547" s="32" t="str">
        <f t="shared" si="81"/>
        <v/>
      </c>
      <c r="O547" s="37"/>
      <c r="AF547" s="20">
        <f t="shared" si="82"/>
        <v>540</v>
      </c>
    </row>
    <row r="548" spans="1:32" x14ac:dyDescent="0.2">
      <c r="A548" s="37" t="str">
        <f t="shared" si="76"/>
        <v/>
      </c>
      <c r="B548" s="38" t="str">
        <f t="shared" si="77"/>
        <v/>
      </c>
      <c r="C548" s="30" t="str">
        <f t="shared" si="78"/>
        <v/>
      </c>
      <c r="D548" s="31" t="str">
        <f t="shared" si="74"/>
        <v/>
      </c>
      <c r="E548" s="32" t="str">
        <f t="shared" si="81"/>
        <v/>
      </c>
      <c r="F548" s="32" t="str">
        <f t="shared" si="81"/>
        <v/>
      </c>
      <c r="G548" s="32" t="str">
        <f t="shared" si="81"/>
        <v/>
      </c>
      <c r="H548" s="32" t="str">
        <f t="shared" si="81"/>
        <v/>
      </c>
      <c r="I548" s="32" t="str">
        <f t="shared" si="81"/>
        <v/>
      </c>
      <c r="J548" s="32" t="str">
        <f t="shared" si="81"/>
        <v/>
      </c>
      <c r="K548" s="32" t="str">
        <f t="shared" si="81"/>
        <v/>
      </c>
      <c r="L548" s="32" t="str">
        <f t="shared" si="81"/>
        <v/>
      </c>
      <c r="M548" s="32" t="str">
        <f t="shared" si="81"/>
        <v/>
      </c>
      <c r="N548" s="32" t="str">
        <f t="shared" si="81"/>
        <v/>
      </c>
      <c r="O548" s="37"/>
      <c r="AF548" s="20">
        <f t="shared" si="82"/>
        <v>541</v>
      </c>
    </row>
    <row r="549" spans="1:32" x14ac:dyDescent="0.2">
      <c r="A549" s="37" t="str">
        <f t="shared" si="76"/>
        <v/>
      </c>
      <c r="B549" s="38" t="str">
        <f t="shared" si="77"/>
        <v/>
      </c>
      <c r="C549" s="30" t="str">
        <f t="shared" si="78"/>
        <v/>
      </c>
      <c r="D549" s="31" t="str">
        <f t="shared" si="74"/>
        <v/>
      </c>
      <c r="E549" s="32" t="str">
        <f t="shared" si="81"/>
        <v/>
      </c>
      <c r="F549" s="32" t="str">
        <f t="shared" si="81"/>
        <v/>
      </c>
      <c r="G549" s="32" t="str">
        <f t="shared" si="81"/>
        <v/>
      </c>
      <c r="H549" s="32" t="str">
        <f t="shared" si="81"/>
        <v/>
      </c>
      <c r="I549" s="32" t="str">
        <f t="shared" si="81"/>
        <v/>
      </c>
      <c r="J549" s="32" t="str">
        <f t="shared" si="81"/>
        <v/>
      </c>
      <c r="K549" s="32" t="str">
        <f t="shared" si="81"/>
        <v/>
      </c>
      <c r="L549" s="32" t="str">
        <f t="shared" si="81"/>
        <v/>
      </c>
      <c r="M549" s="32" t="str">
        <f t="shared" si="81"/>
        <v/>
      </c>
      <c r="N549" s="32" t="str">
        <f t="shared" si="81"/>
        <v/>
      </c>
      <c r="O549" s="37"/>
      <c r="AF549" s="20">
        <f t="shared" si="82"/>
        <v>542</v>
      </c>
    </row>
    <row r="550" spans="1:32" x14ac:dyDescent="0.2">
      <c r="A550" s="37" t="str">
        <f t="shared" si="76"/>
        <v/>
      </c>
      <c r="B550" s="38" t="str">
        <f t="shared" si="77"/>
        <v/>
      </c>
      <c r="C550" s="30" t="str">
        <f t="shared" si="78"/>
        <v/>
      </c>
      <c r="D550" s="31" t="str">
        <f t="shared" si="74"/>
        <v/>
      </c>
      <c r="E550" s="32" t="str">
        <f t="shared" si="81"/>
        <v/>
      </c>
      <c r="F550" s="32" t="str">
        <f t="shared" si="81"/>
        <v/>
      </c>
      <c r="G550" s="32" t="str">
        <f t="shared" si="81"/>
        <v/>
      </c>
      <c r="H550" s="32" t="str">
        <f t="shared" si="81"/>
        <v/>
      </c>
      <c r="I550" s="32" t="str">
        <f t="shared" si="81"/>
        <v/>
      </c>
      <c r="J550" s="32" t="str">
        <f t="shared" si="81"/>
        <v/>
      </c>
      <c r="K550" s="32" t="str">
        <f t="shared" si="81"/>
        <v/>
      </c>
      <c r="L550" s="32" t="str">
        <f t="shared" si="81"/>
        <v/>
      </c>
      <c r="M550" s="32" t="str">
        <f t="shared" si="81"/>
        <v/>
      </c>
      <c r="N550" s="32" t="str">
        <f t="shared" si="81"/>
        <v/>
      </c>
      <c r="O550" s="37"/>
      <c r="AF550" s="20">
        <f t="shared" si="82"/>
        <v>543</v>
      </c>
    </row>
    <row r="551" spans="1:32" x14ac:dyDescent="0.2">
      <c r="A551" s="37" t="str">
        <f t="shared" si="76"/>
        <v/>
      </c>
      <c r="B551" s="38" t="str">
        <f t="shared" si="77"/>
        <v/>
      </c>
      <c r="C551" s="30" t="str">
        <f t="shared" si="78"/>
        <v/>
      </c>
      <c r="D551" s="31" t="str">
        <f t="shared" si="74"/>
        <v/>
      </c>
      <c r="E551" s="32" t="str">
        <f t="shared" si="81"/>
        <v/>
      </c>
      <c r="F551" s="32" t="str">
        <f t="shared" si="81"/>
        <v/>
      </c>
      <c r="G551" s="32" t="str">
        <f t="shared" si="81"/>
        <v/>
      </c>
      <c r="H551" s="32" t="str">
        <f t="shared" si="81"/>
        <v/>
      </c>
      <c r="I551" s="32" t="str">
        <f t="shared" si="81"/>
        <v/>
      </c>
      <c r="J551" s="32" t="str">
        <f t="shared" si="81"/>
        <v/>
      </c>
      <c r="K551" s="32" t="str">
        <f t="shared" si="81"/>
        <v/>
      </c>
      <c r="L551" s="32" t="str">
        <f t="shared" si="81"/>
        <v/>
      </c>
      <c r="M551" s="32" t="str">
        <f t="shared" si="81"/>
        <v/>
      </c>
      <c r="N551" s="32" t="str">
        <f t="shared" si="81"/>
        <v/>
      </c>
      <c r="O551" s="37"/>
      <c r="AF551" s="20">
        <f t="shared" si="82"/>
        <v>544</v>
      </c>
    </row>
    <row r="552" spans="1:32" x14ac:dyDescent="0.2">
      <c r="A552" s="37" t="str">
        <f t="shared" si="76"/>
        <v/>
      </c>
      <c r="B552" s="38" t="str">
        <f t="shared" si="77"/>
        <v/>
      </c>
      <c r="C552" s="30" t="str">
        <f t="shared" si="78"/>
        <v/>
      </c>
      <c r="D552" s="31" t="str">
        <f t="shared" si="74"/>
        <v/>
      </c>
      <c r="E552" s="32" t="str">
        <f t="shared" si="81"/>
        <v/>
      </c>
      <c r="F552" s="32" t="str">
        <f t="shared" si="81"/>
        <v/>
      </c>
      <c r="G552" s="32" t="str">
        <f t="shared" si="81"/>
        <v/>
      </c>
      <c r="H552" s="32" t="str">
        <f t="shared" si="81"/>
        <v/>
      </c>
      <c r="I552" s="32" t="str">
        <f t="shared" si="81"/>
        <v/>
      </c>
      <c r="J552" s="32" t="str">
        <f t="shared" si="81"/>
        <v/>
      </c>
      <c r="K552" s="32" t="str">
        <f t="shared" si="81"/>
        <v/>
      </c>
      <c r="L552" s="32" t="str">
        <f t="shared" si="81"/>
        <v/>
      </c>
      <c r="M552" s="32" t="str">
        <f t="shared" si="81"/>
        <v/>
      </c>
      <c r="N552" s="32" t="str">
        <f t="shared" si="81"/>
        <v/>
      </c>
      <c r="O552" s="37"/>
      <c r="AF552" s="20">
        <f t="shared" si="82"/>
        <v>545</v>
      </c>
    </row>
    <row r="553" spans="1:32" x14ac:dyDescent="0.2">
      <c r="A553" s="37" t="str">
        <f t="shared" si="76"/>
        <v/>
      </c>
      <c r="B553" s="38" t="str">
        <f t="shared" si="77"/>
        <v/>
      </c>
      <c r="C553" s="30" t="str">
        <f t="shared" si="78"/>
        <v/>
      </c>
      <c r="D553" s="31" t="str">
        <f t="shared" si="74"/>
        <v/>
      </c>
      <c r="E553" s="32" t="str">
        <f t="shared" si="81"/>
        <v/>
      </c>
      <c r="F553" s="32" t="str">
        <f t="shared" si="81"/>
        <v/>
      </c>
      <c r="G553" s="32" t="str">
        <f t="shared" si="81"/>
        <v/>
      </c>
      <c r="H553" s="32" t="str">
        <f t="shared" si="81"/>
        <v/>
      </c>
      <c r="I553" s="32" t="str">
        <f t="shared" si="81"/>
        <v/>
      </c>
      <c r="J553" s="32" t="str">
        <f t="shared" si="81"/>
        <v/>
      </c>
      <c r="K553" s="32" t="str">
        <f t="shared" si="81"/>
        <v/>
      </c>
      <c r="L553" s="32" t="str">
        <f t="shared" si="81"/>
        <v/>
      </c>
      <c r="M553" s="32" t="str">
        <f t="shared" si="81"/>
        <v/>
      </c>
      <c r="N553" s="32" t="str">
        <f t="shared" si="81"/>
        <v/>
      </c>
      <c r="O553" s="37"/>
      <c r="AF553" s="20">
        <f t="shared" si="82"/>
        <v>546</v>
      </c>
    </row>
    <row r="554" spans="1:32" x14ac:dyDescent="0.2">
      <c r="A554" s="37" t="str">
        <f t="shared" si="76"/>
        <v/>
      </c>
      <c r="B554" s="38" t="str">
        <f t="shared" si="77"/>
        <v/>
      </c>
      <c r="C554" s="30" t="str">
        <f t="shared" si="78"/>
        <v/>
      </c>
      <c r="D554" s="31" t="str">
        <f t="shared" ref="D554:D617" si="83">IF(OR(C554="(blank)",C554=""),"",(HLOOKUP("Grand Total",$AG$7:$AT$1000,AF520+1,FALSE)))</f>
        <v/>
      </c>
      <c r="E554" s="32" t="str">
        <f t="shared" ref="E554:N569" si="84">IFERROR(IF(OR(AH$7="(blank)", AH$7="Grand Total", AH$7=""),"",(AH520/HLOOKUP("Grand Total", $AG$7:$AT$1000, $AF520+1, FALSE))), "")</f>
        <v/>
      </c>
      <c r="F554" s="32" t="str">
        <f t="shared" si="84"/>
        <v/>
      </c>
      <c r="G554" s="32" t="str">
        <f t="shared" si="84"/>
        <v/>
      </c>
      <c r="H554" s="32" t="str">
        <f t="shared" si="84"/>
        <v/>
      </c>
      <c r="I554" s="32" t="str">
        <f t="shared" si="84"/>
        <v/>
      </c>
      <c r="J554" s="32" t="str">
        <f t="shared" si="84"/>
        <v/>
      </c>
      <c r="K554" s="32" t="str">
        <f t="shared" si="84"/>
        <v/>
      </c>
      <c r="L554" s="32" t="str">
        <f t="shared" si="84"/>
        <v/>
      </c>
      <c r="M554" s="32" t="str">
        <f t="shared" si="84"/>
        <v/>
      </c>
      <c r="N554" s="32" t="str">
        <f t="shared" si="84"/>
        <v/>
      </c>
      <c r="O554" s="37"/>
      <c r="AF554" s="20">
        <f t="shared" si="82"/>
        <v>547</v>
      </c>
    </row>
    <row r="555" spans="1:32" x14ac:dyDescent="0.2">
      <c r="A555" s="37" t="str">
        <f t="shared" ref="A555:A618" si="85">IF(OR(C555="",C555="(blank)"),"",(_xlfn.CONCAT(TEXT((HLOOKUP($A$37,$E$37:$N$1000,ROW()-36,FALSE)-HLOOKUP($A$37,$E$37:$N$38,2,FALSE))*100,"0.0"),"pp")))</f>
        <v/>
      </c>
      <c r="B555" s="38" t="str">
        <f t="shared" ref="B555:B618" si="86">IF(OR(C555="",C555="(blank)"), "", _xlfn.CONCAT(TEXT(HLOOKUP($A$37, $E$37:$N$1000, ROW()-36, FALSE)/ HLOOKUP($A$37, $E$37:$N$38, 2, FALSE), "0.0"), "x"))</f>
        <v/>
      </c>
      <c r="C555" s="30" t="str">
        <f t="shared" ref="C555:C618" si="87">IF(OR(AG521="",AG521="(blank)"), "", AG521)</f>
        <v/>
      </c>
      <c r="D555" s="31" t="str">
        <f t="shared" si="83"/>
        <v/>
      </c>
      <c r="E555" s="32" t="str">
        <f t="shared" si="84"/>
        <v/>
      </c>
      <c r="F555" s="32" t="str">
        <f t="shared" si="84"/>
        <v/>
      </c>
      <c r="G555" s="32" t="str">
        <f t="shared" si="84"/>
        <v/>
      </c>
      <c r="H555" s="32" t="str">
        <f t="shared" si="84"/>
        <v/>
      </c>
      <c r="I555" s="32" t="str">
        <f t="shared" si="84"/>
        <v/>
      </c>
      <c r="J555" s="32" t="str">
        <f t="shared" si="84"/>
        <v/>
      </c>
      <c r="K555" s="32" t="str">
        <f t="shared" si="84"/>
        <v/>
      </c>
      <c r="L555" s="32" t="str">
        <f t="shared" si="84"/>
        <v/>
      </c>
      <c r="M555" s="32" t="str">
        <f t="shared" si="84"/>
        <v/>
      </c>
      <c r="N555" s="32" t="str">
        <f t="shared" si="84"/>
        <v/>
      </c>
      <c r="O555" s="37"/>
      <c r="AF555" s="20">
        <f t="shared" si="82"/>
        <v>548</v>
      </c>
    </row>
    <row r="556" spans="1:32" x14ac:dyDescent="0.2">
      <c r="A556" s="37" t="str">
        <f t="shared" si="85"/>
        <v/>
      </c>
      <c r="B556" s="38" t="str">
        <f t="shared" si="86"/>
        <v/>
      </c>
      <c r="C556" s="30" t="str">
        <f t="shared" si="87"/>
        <v/>
      </c>
      <c r="D556" s="31" t="str">
        <f t="shared" si="83"/>
        <v/>
      </c>
      <c r="E556" s="32" t="str">
        <f t="shared" si="84"/>
        <v/>
      </c>
      <c r="F556" s="32" t="str">
        <f t="shared" si="84"/>
        <v/>
      </c>
      <c r="G556" s="32" t="str">
        <f t="shared" si="84"/>
        <v/>
      </c>
      <c r="H556" s="32" t="str">
        <f t="shared" si="84"/>
        <v/>
      </c>
      <c r="I556" s="32" t="str">
        <f t="shared" si="84"/>
        <v/>
      </c>
      <c r="J556" s="32" t="str">
        <f t="shared" si="84"/>
        <v/>
      </c>
      <c r="K556" s="32" t="str">
        <f t="shared" si="84"/>
        <v/>
      </c>
      <c r="L556" s="32" t="str">
        <f t="shared" si="84"/>
        <v/>
      </c>
      <c r="M556" s="32" t="str">
        <f t="shared" si="84"/>
        <v/>
      </c>
      <c r="N556" s="32" t="str">
        <f t="shared" si="84"/>
        <v/>
      </c>
      <c r="O556" s="37"/>
      <c r="AF556" s="20">
        <f t="shared" si="82"/>
        <v>549</v>
      </c>
    </row>
    <row r="557" spans="1:32" x14ac:dyDescent="0.2">
      <c r="A557" s="37" t="str">
        <f t="shared" si="85"/>
        <v/>
      </c>
      <c r="B557" s="38" t="str">
        <f t="shared" si="86"/>
        <v/>
      </c>
      <c r="C557" s="30" t="str">
        <f t="shared" si="87"/>
        <v/>
      </c>
      <c r="D557" s="31" t="str">
        <f t="shared" si="83"/>
        <v/>
      </c>
      <c r="E557" s="32" t="str">
        <f t="shared" si="84"/>
        <v/>
      </c>
      <c r="F557" s="32" t="str">
        <f t="shared" si="84"/>
        <v/>
      </c>
      <c r="G557" s="32" t="str">
        <f t="shared" si="84"/>
        <v/>
      </c>
      <c r="H557" s="32" t="str">
        <f t="shared" si="84"/>
        <v/>
      </c>
      <c r="I557" s="32" t="str">
        <f t="shared" si="84"/>
        <v/>
      </c>
      <c r="J557" s="32" t="str">
        <f t="shared" si="84"/>
        <v/>
      </c>
      <c r="K557" s="32" t="str">
        <f t="shared" si="84"/>
        <v/>
      </c>
      <c r="L557" s="32" t="str">
        <f t="shared" si="84"/>
        <v/>
      </c>
      <c r="M557" s="32" t="str">
        <f t="shared" si="84"/>
        <v/>
      </c>
      <c r="N557" s="32" t="str">
        <f t="shared" si="84"/>
        <v/>
      </c>
      <c r="O557" s="37"/>
      <c r="AF557" s="20">
        <f t="shared" si="82"/>
        <v>550</v>
      </c>
    </row>
    <row r="558" spans="1:32" x14ac:dyDescent="0.2">
      <c r="A558" s="37" t="str">
        <f t="shared" si="85"/>
        <v/>
      </c>
      <c r="B558" s="38" t="str">
        <f t="shared" si="86"/>
        <v/>
      </c>
      <c r="C558" s="30" t="str">
        <f t="shared" si="87"/>
        <v/>
      </c>
      <c r="D558" s="31" t="str">
        <f t="shared" si="83"/>
        <v/>
      </c>
      <c r="E558" s="32" t="str">
        <f t="shared" si="84"/>
        <v/>
      </c>
      <c r="F558" s="32" t="str">
        <f t="shared" si="84"/>
        <v/>
      </c>
      <c r="G558" s="32" t="str">
        <f t="shared" si="84"/>
        <v/>
      </c>
      <c r="H558" s="32" t="str">
        <f t="shared" si="84"/>
        <v/>
      </c>
      <c r="I558" s="32" t="str">
        <f t="shared" si="84"/>
        <v/>
      </c>
      <c r="J558" s="32" t="str">
        <f t="shared" si="84"/>
        <v/>
      </c>
      <c r="K558" s="32" t="str">
        <f t="shared" si="84"/>
        <v/>
      </c>
      <c r="L558" s="32" t="str">
        <f t="shared" si="84"/>
        <v/>
      </c>
      <c r="M558" s="32" t="str">
        <f t="shared" si="84"/>
        <v/>
      </c>
      <c r="N558" s="32" t="str">
        <f t="shared" si="84"/>
        <v/>
      </c>
      <c r="O558" s="37"/>
      <c r="AF558" s="20">
        <f t="shared" si="82"/>
        <v>551</v>
      </c>
    </row>
    <row r="559" spans="1:32" x14ac:dyDescent="0.2">
      <c r="A559" s="37" t="str">
        <f t="shared" si="85"/>
        <v/>
      </c>
      <c r="B559" s="38" t="str">
        <f t="shared" si="86"/>
        <v/>
      </c>
      <c r="C559" s="30" t="str">
        <f t="shared" si="87"/>
        <v/>
      </c>
      <c r="D559" s="31" t="str">
        <f t="shared" si="83"/>
        <v/>
      </c>
      <c r="E559" s="32" t="str">
        <f t="shared" si="84"/>
        <v/>
      </c>
      <c r="F559" s="32" t="str">
        <f t="shared" si="84"/>
        <v/>
      </c>
      <c r="G559" s="32" t="str">
        <f t="shared" si="84"/>
        <v/>
      </c>
      <c r="H559" s="32" t="str">
        <f t="shared" si="84"/>
        <v/>
      </c>
      <c r="I559" s="32" t="str">
        <f t="shared" si="84"/>
        <v/>
      </c>
      <c r="J559" s="32" t="str">
        <f t="shared" si="84"/>
        <v/>
      </c>
      <c r="K559" s="32" t="str">
        <f t="shared" si="84"/>
        <v/>
      </c>
      <c r="L559" s="32" t="str">
        <f t="shared" si="84"/>
        <v/>
      </c>
      <c r="M559" s="32" t="str">
        <f t="shared" si="84"/>
        <v/>
      </c>
      <c r="N559" s="32" t="str">
        <f t="shared" si="84"/>
        <v/>
      </c>
      <c r="O559" s="37"/>
      <c r="AF559" s="20">
        <f t="shared" si="82"/>
        <v>552</v>
      </c>
    </row>
    <row r="560" spans="1:32" x14ac:dyDescent="0.2">
      <c r="A560" s="37" t="str">
        <f t="shared" si="85"/>
        <v/>
      </c>
      <c r="B560" s="38" t="str">
        <f t="shared" si="86"/>
        <v/>
      </c>
      <c r="C560" s="30" t="str">
        <f t="shared" si="87"/>
        <v/>
      </c>
      <c r="D560" s="31" t="str">
        <f t="shared" si="83"/>
        <v/>
      </c>
      <c r="E560" s="32" t="str">
        <f t="shared" si="84"/>
        <v/>
      </c>
      <c r="F560" s="32" t="str">
        <f t="shared" si="84"/>
        <v/>
      </c>
      <c r="G560" s="32" t="str">
        <f t="shared" si="84"/>
        <v/>
      </c>
      <c r="H560" s="32" t="str">
        <f t="shared" si="84"/>
        <v/>
      </c>
      <c r="I560" s="32" t="str">
        <f t="shared" si="84"/>
        <v/>
      </c>
      <c r="J560" s="32" t="str">
        <f t="shared" si="84"/>
        <v/>
      </c>
      <c r="K560" s="32" t="str">
        <f t="shared" si="84"/>
        <v/>
      </c>
      <c r="L560" s="32" t="str">
        <f t="shared" si="84"/>
        <v/>
      </c>
      <c r="M560" s="32" t="str">
        <f t="shared" si="84"/>
        <v/>
      </c>
      <c r="N560" s="32" t="str">
        <f t="shared" si="84"/>
        <v/>
      </c>
      <c r="O560" s="37"/>
      <c r="AF560" s="20">
        <f t="shared" si="82"/>
        <v>553</v>
      </c>
    </row>
    <row r="561" spans="1:32" x14ac:dyDescent="0.2">
      <c r="A561" s="37" t="str">
        <f t="shared" si="85"/>
        <v/>
      </c>
      <c r="B561" s="38" t="str">
        <f t="shared" si="86"/>
        <v/>
      </c>
      <c r="C561" s="30" t="str">
        <f t="shared" si="87"/>
        <v/>
      </c>
      <c r="D561" s="31" t="str">
        <f t="shared" si="83"/>
        <v/>
      </c>
      <c r="E561" s="32" t="str">
        <f t="shared" si="84"/>
        <v/>
      </c>
      <c r="F561" s="32" t="str">
        <f t="shared" si="84"/>
        <v/>
      </c>
      <c r="G561" s="32" t="str">
        <f t="shared" si="84"/>
        <v/>
      </c>
      <c r="H561" s="32" t="str">
        <f t="shared" si="84"/>
        <v/>
      </c>
      <c r="I561" s="32" t="str">
        <f t="shared" si="84"/>
        <v/>
      </c>
      <c r="J561" s="32" t="str">
        <f t="shared" si="84"/>
        <v/>
      </c>
      <c r="K561" s="32" t="str">
        <f t="shared" si="84"/>
        <v/>
      </c>
      <c r="L561" s="32" t="str">
        <f t="shared" si="84"/>
        <v/>
      </c>
      <c r="M561" s="32" t="str">
        <f t="shared" si="84"/>
        <v/>
      </c>
      <c r="N561" s="32" t="str">
        <f t="shared" si="84"/>
        <v/>
      </c>
      <c r="O561" s="37"/>
      <c r="AF561" s="20">
        <f t="shared" si="82"/>
        <v>554</v>
      </c>
    </row>
    <row r="562" spans="1:32" x14ac:dyDescent="0.2">
      <c r="A562" s="37" t="str">
        <f t="shared" si="85"/>
        <v/>
      </c>
      <c r="B562" s="38" t="str">
        <f t="shared" si="86"/>
        <v/>
      </c>
      <c r="C562" s="30" t="str">
        <f t="shared" si="87"/>
        <v/>
      </c>
      <c r="D562" s="31" t="str">
        <f t="shared" si="83"/>
        <v/>
      </c>
      <c r="E562" s="32" t="str">
        <f t="shared" si="84"/>
        <v/>
      </c>
      <c r="F562" s="32" t="str">
        <f t="shared" si="84"/>
        <v/>
      </c>
      <c r="G562" s="32" t="str">
        <f t="shared" si="84"/>
        <v/>
      </c>
      <c r="H562" s="32" t="str">
        <f t="shared" si="84"/>
        <v/>
      </c>
      <c r="I562" s="32" t="str">
        <f t="shared" si="84"/>
        <v/>
      </c>
      <c r="J562" s="32" t="str">
        <f t="shared" si="84"/>
        <v/>
      </c>
      <c r="K562" s="32" t="str">
        <f t="shared" si="84"/>
        <v/>
      </c>
      <c r="L562" s="32" t="str">
        <f t="shared" si="84"/>
        <v/>
      </c>
      <c r="M562" s="32" t="str">
        <f t="shared" si="84"/>
        <v/>
      </c>
      <c r="N562" s="32" t="str">
        <f t="shared" si="84"/>
        <v/>
      </c>
      <c r="O562" s="37"/>
      <c r="AF562" s="20">
        <f t="shared" si="82"/>
        <v>555</v>
      </c>
    </row>
    <row r="563" spans="1:32" x14ac:dyDescent="0.2">
      <c r="A563" s="37" t="str">
        <f t="shared" si="85"/>
        <v/>
      </c>
      <c r="B563" s="38" t="str">
        <f t="shared" si="86"/>
        <v/>
      </c>
      <c r="C563" s="30" t="str">
        <f t="shared" si="87"/>
        <v/>
      </c>
      <c r="D563" s="31" t="str">
        <f t="shared" si="83"/>
        <v/>
      </c>
      <c r="E563" s="32" t="str">
        <f t="shared" si="84"/>
        <v/>
      </c>
      <c r="F563" s="32" t="str">
        <f t="shared" si="84"/>
        <v/>
      </c>
      <c r="G563" s="32" t="str">
        <f t="shared" si="84"/>
        <v/>
      </c>
      <c r="H563" s="32" t="str">
        <f t="shared" si="84"/>
        <v/>
      </c>
      <c r="I563" s="32" t="str">
        <f t="shared" si="84"/>
        <v/>
      </c>
      <c r="J563" s="32" t="str">
        <f t="shared" si="84"/>
        <v/>
      </c>
      <c r="K563" s="32" t="str">
        <f t="shared" si="84"/>
        <v/>
      </c>
      <c r="L563" s="32" t="str">
        <f t="shared" si="84"/>
        <v/>
      </c>
      <c r="M563" s="32" t="str">
        <f t="shared" si="84"/>
        <v/>
      </c>
      <c r="N563" s="32" t="str">
        <f t="shared" si="84"/>
        <v/>
      </c>
      <c r="O563" s="37"/>
      <c r="AF563" s="20">
        <f t="shared" si="82"/>
        <v>556</v>
      </c>
    </row>
    <row r="564" spans="1:32" x14ac:dyDescent="0.2">
      <c r="A564" s="37" t="str">
        <f t="shared" si="85"/>
        <v/>
      </c>
      <c r="B564" s="38" t="str">
        <f t="shared" si="86"/>
        <v/>
      </c>
      <c r="C564" s="30" t="str">
        <f t="shared" si="87"/>
        <v/>
      </c>
      <c r="D564" s="31" t="str">
        <f t="shared" si="83"/>
        <v/>
      </c>
      <c r="E564" s="32" t="str">
        <f t="shared" si="84"/>
        <v/>
      </c>
      <c r="F564" s="32" t="str">
        <f t="shared" si="84"/>
        <v/>
      </c>
      <c r="G564" s="32" t="str">
        <f t="shared" si="84"/>
        <v/>
      </c>
      <c r="H564" s="32" t="str">
        <f t="shared" si="84"/>
        <v/>
      </c>
      <c r="I564" s="32" t="str">
        <f t="shared" si="84"/>
        <v/>
      </c>
      <c r="J564" s="32" t="str">
        <f t="shared" si="84"/>
        <v/>
      </c>
      <c r="K564" s="32" t="str">
        <f t="shared" si="84"/>
        <v/>
      </c>
      <c r="L564" s="32" t="str">
        <f t="shared" si="84"/>
        <v/>
      </c>
      <c r="M564" s="32" t="str">
        <f t="shared" si="84"/>
        <v/>
      </c>
      <c r="N564" s="32" t="str">
        <f t="shared" si="84"/>
        <v/>
      </c>
      <c r="O564" s="37"/>
      <c r="AF564" s="20">
        <f t="shared" si="82"/>
        <v>557</v>
      </c>
    </row>
    <row r="565" spans="1:32" x14ac:dyDescent="0.2">
      <c r="A565" s="37" t="str">
        <f t="shared" si="85"/>
        <v/>
      </c>
      <c r="B565" s="38" t="str">
        <f t="shared" si="86"/>
        <v/>
      </c>
      <c r="C565" s="30" t="str">
        <f t="shared" si="87"/>
        <v/>
      </c>
      <c r="D565" s="31" t="str">
        <f t="shared" si="83"/>
        <v/>
      </c>
      <c r="E565" s="32" t="str">
        <f t="shared" si="84"/>
        <v/>
      </c>
      <c r="F565" s="32" t="str">
        <f t="shared" si="84"/>
        <v/>
      </c>
      <c r="G565" s="32" t="str">
        <f t="shared" si="84"/>
        <v/>
      </c>
      <c r="H565" s="32" t="str">
        <f t="shared" si="84"/>
        <v/>
      </c>
      <c r="I565" s="32" t="str">
        <f t="shared" si="84"/>
        <v/>
      </c>
      <c r="J565" s="32" t="str">
        <f t="shared" si="84"/>
        <v/>
      </c>
      <c r="K565" s="32" t="str">
        <f t="shared" si="84"/>
        <v/>
      </c>
      <c r="L565" s="32" t="str">
        <f t="shared" si="84"/>
        <v/>
      </c>
      <c r="M565" s="32" t="str">
        <f t="shared" si="84"/>
        <v/>
      </c>
      <c r="N565" s="32" t="str">
        <f t="shared" si="84"/>
        <v/>
      </c>
      <c r="O565" s="37"/>
      <c r="AF565" s="20">
        <f t="shared" si="82"/>
        <v>558</v>
      </c>
    </row>
    <row r="566" spans="1:32" x14ac:dyDescent="0.2">
      <c r="A566" s="37" t="str">
        <f t="shared" si="85"/>
        <v/>
      </c>
      <c r="B566" s="38" t="str">
        <f t="shared" si="86"/>
        <v/>
      </c>
      <c r="C566" s="30" t="str">
        <f t="shared" si="87"/>
        <v/>
      </c>
      <c r="D566" s="31" t="str">
        <f t="shared" si="83"/>
        <v/>
      </c>
      <c r="E566" s="32" t="str">
        <f t="shared" si="84"/>
        <v/>
      </c>
      <c r="F566" s="32" t="str">
        <f t="shared" si="84"/>
        <v/>
      </c>
      <c r="G566" s="32" t="str">
        <f t="shared" si="84"/>
        <v/>
      </c>
      <c r="H566" s="32" t="str">
        <f t="shared" si="84"/>
        <v/>
      </c>
      <c r="I566" s="32" t="str">
        <f t="shared" si="84"/>
        <v/>
      </c>
      <c r="J566" s="32" t="str">
        <f t="shared" si="84"/>
        <v/>
      </c>
      <c r="K566" s="32" t="str">
        <f t="shared" si="84"/>
        <v/>
      </c>
      <c r="L566" s="32" t="str">
        <f t="shared" si="84"/>
        <v/>
      </c>
      <c r="M566" s="32" t="str">
        <f t="shared" si="84"/>
        <v/>
      </c>
      <c r="N566" s="32" t="str">
        <f t="shared" si="84"/>
        <v/>
      </c>
      <c r="O566" s="37"/>
      <c r="AF566" s="20">
        <f t="shared" si="82"/>
        <v>559</v>
      </c>
    </row>
    <row r="567" spans="1:32" x14ac:dyDescent="0.2">
      <c r="A567" s="37" t="str">
        <f t="shared" si="85"/>
        <v/>
      </c>
      <c r="B567" s="38" t="str">
        <f t="shared" si="86"/>
        <v/>
      </c>
      <c r="C567" s="30" t="str">
        <f t="shared" si="87"/>
        <v/>
      </c>
      <c r="D567" s="31" t="str">
        <f t="shared" si="83"/>
        <v/>
      </c>
      <c r="E567" s="32" t="str">
        <f t="shared" si="84"/>
        <v/>
      </c>
      <c r="F567" s="32" t="str">
        <f t="shared" si="84"/>
        <v/>
      </c>
      <c r="G567" s="32" t="str">
        <f t="shared" si="84"/>
        <v/>
      </c>
      <c r="H567" s="32" t="str">
        <f t="shared" si="84"/>
        <v/>
      </c>
      <c r="I567" s="32" t="str">
        <f t="shared" si="84"/>
        <v/>
      </c>
      <c r="J567" s="32" t="str">
        <f t="shared" si="84"/>
        <v/>
      </c>
      <c r="K567" s="32" t="str">
        <f t="shared" si="84"/>
        <v/>
      </c>
      <c r="L567" s="32" t="str">
        <f t="shared" si="84"/>
        <v/>
      </c>
      <c r="M567" s="32" t="str">
        <f t="shared" si="84"/>
        <v/>
      </c>
      <c r="N567" s="32" t="str">
        <f t="shared" si="84"/>
        <v/>
      </c>
      <c r="O567" s="37"/>
      <c r="AF567" s="20">
        <f t="shared" si="82"/>
        <v>560</v>
      </c>
    </row>
    <row r="568" spans="1:32" x14ac:dyDescent="0.2">
      <c r="A568" s="37" t="str">
        <f t="shared" si="85"/>
        <v/>
      </c>
      <c r="B568" s="38" t="str">
        <f t="shared" si="86"/>
        <v/>
      </c>
      <c r="C568" s="30" t="str">
        <f t="shared" si="87"/>
        <v/>
      </c>
      <c r="D568" s="31" t="str">
        <f t="shared" si="83"/>
        <v/>
      </c>
      <c r="E568" s="32" t="str">
        <f t="shared" si="84"/>
        <v/>
      </c>
      <c r="F568" s="32" t="str">
        <f t="shared" si="84"/>
        <v/>
      </c>
      <c r="G568" s="32" t="str">
        <f t="shared" si="84"/>
        <v/>
      </c>
      <c r="H568" s="32" t="str">
        <f t="shared" si="84"/>
        <v/>
      </c>
      <c r="I568" s="32" t="str">
        <f t="shared" si="84"/>
        <v/>
      </c>
      <c r="J568" s="32" t="str">
        <f t="shared" si="84"/>
        <v/>
      </c>
      <c r="K568" s="32" t="str">
        <f t="shared" si="84"/>
        <v/>
      </c>
      <c r="L568" s="32" t="str">
        <f t="shared" si="84"/>
        <v/>
      </c>
      <c r="M568" s="32" t="str">
        <f t="shared" si="84"/>
        <v/>
      </c>
      <c r="N568" s="32" t="str">
        <f t="shared" si="84"/>
        <v/>
      </c>
      <c r="O568" s="37"/>
      <c r="AF568" s="20">
        <f t="shared" si="82"/>
        <v>561</v>
      </c>
    </row>
    <row r="569" spans="1:32" x14ac:dyDescent="0.2">
      <c r="A569" s="37" t="str">
        <f t="shared" si="85"/>
        <v/>
      </c>
      <c r="B569" s="38" t="str">
        <f t="shared" si="86"/>
        <v/>
      </c>
      <c r="C569" s="30" t="str">
        <f t="shared" si="87"/>
        <v/>
      </c>
      <c r="D569" s="31" t="str">
        <f t="shared" si="83"/>
        <v/>
      </c>
      <c r="E569" s="32" t="str">
        <f t="shared" si="84"/>
        <v/>
      </c>
      <c r="F569" s="32" t="str">
        <f t="shared" si="84"/>
        <v/>
      </c>
      <c r="G569" s="32" t="str">
        <f t="shared" si="84"/>
        <v/>
      </c>
      <c r="H569" s="32" t="str">
        <f t="shared" si="84"/>
        <v/>
      </c>
      <c r="I569" s="32" t="str">
        <f t="shared" si="84"/>
        <v/>
      </c>
      <c r="J569" s="32" t="str">
        <f t="shared" si="84"/>
        <v/>
      </c>
      <c r="K569" s="32" t="str">
        <f t="shared" si="84"/>
        <v/>
      </c>
      <c r="L569" s="32" t="str">
        <f t="shared" si="84"/>
        <v/>
      </c>
      <c r="M569" s="32" t="str">
        <f t="shared" si="84"/>
        <v/>
      </c>
      <c r="N569" s="32" t="str">
        <f t="shared" si="84"/>
        <v/>
      </c>
      <c r="O569" s="37"/>
      <c r="AF569" s="20">
        <f t="shared" si="82"/>
        <v>562</v>
      </c>
    </row>
    <row r="570" spans="1:32" x14ac:dyDescent="0.2">
      <c r="A570" s="37" t="str">
        <f t="shared" si="85"/>
        <v/>
      </c>
      <c r="B570" s="38" t="str">
        <f t="shared" si="86"/>
        <v/>
      </c>
      <c r="C570" s="30" t="str">
        <f t="shared" si="87"/>
        <v/>
      </c>
      <c r="D570" s="31" t="str">
        <f t="shared" si="83"/>
        <v/>
      </c>
      <c r="E570" s="32" t="str">
        <f t="shared" ref="E570:N585" si="88">IFERROR(IF(OR(AH$7="(blank)", AH$7="Grand Total", AH$7=""),"",(AH536/HLOOKUP("Grand Total", $AG$7:$AT$1000, $AF536+1, FALSE))), "")</f>
        <v/>
      </c>
      <c r="F570" s="32" t="str">
        <f t="shared" si="88"/>
        <v/>
      </c>
      <c r="G570" s="32" t="str">
        <f t="shared" si="88"/>
        <v/>
      </c>
      <c r="H570" s="32" t="str">
        <f t="shared" si="88"/>
        <v/>
      </c>
      <c r="I570" s="32" t="str">
        <f t="shared" si="88"/>
        <v/>
      </c>
      <c r="J570" s="32" t="str">
        <f t="shared" si="88"/>
        <v/>
      </c>
      <c r="K570" s="32" t="str">
        <f t="shared" si="88"/>
        <v/>
      </c>
      <c r="L570" s="32" t="str">
        <f t="shared" si="88"/>
        <v/>
      </c>
      <c r="M570" s="32" t="str">
        <f t="shared" si="88"/>
        <v/>
      </c>
      <c r="N570" s="32" t="str">
        <f t="shared" si="88"/>
        <v/>
      </c>
      <c r="O570" s="37"/>
      <c r="AF570" s="20">
        <f t="shared" si="82"/>
        <v>563</v>
      </c>
    </row>
    <row r="571" spans="1:32" x14ac:dyDescent="0.2">
      <c r="A571" s="37" t="str">
        <f t="shared" si="85"/>
        <v/>
      </c>
      <c r="B571" s="38" t="str">
        <f t="shared" si="86"/>
        <v/>
      </c>
      <c r="C571" s="30" t="str">
        <f t="shared" si="87"/>
        <v/>
      </c>
      <c r="D571" s="31" t="str">
        <f t="shared" si="83"/>
        <v/>
      </c>
      <c r="E571" s="32" t="str">
        <f t="shared" si="88"/>
        <v/>
      </c>
      <c r="F571" s="32" t="str">
        <f t="shared" si="88"/>
        <v/>
      </c>
      <c r="G571" s="32" t="str">
        <f t="shared" si="88"/>
        <v/>
      </c>
      <c r="H571" s="32" t="str">
        <f t="shared" si="88"/>
        <v/>
      </c>
      <c r="I571" s="32" t="str">
        <f t="shared" si="88"/>
        <v/>
      </c>
      <c r="J571" s="32" t="str">
        <f t="shared" si="88"/>
        <v/>
      </c>
      <c r="K571" s="32" t="str">
        <f t="shared" si="88"/>
        <v/>
      </c>
      <c r="L571" s="32" t="str">
        <f t="shared" si="88"/>
        <v/>
      </c>
      <c r="M571" s="32" t="str">
        <f t="shared" si="88"/>
        <v/>
      </c>
      <c r="N571" s="32" t="str">
        <f t="shared" si="88"/>
        <v/>
      </c>
      <c r="O571" s="37"/>
      <c r="AF571" s="20">
        <f t="shared" si="82"/>
        <v>564</v>
      </c>
    </row>
    <row r="572" spans="1:32" x14ac:dyDescent="0.2">
      <c r="A572" s="37" t="str">
        <f t="shared" si="85"/>
        <v/>
      </c>
      <c r="B572" s="38" t="str">
        <f t="shared" si="86"/>
        <v/>
      </c>
      <c r="C572" s="30" t="str">
        <f t="shared" si="87"/>
        <v/>
      </c>
      <c r="D572" s="31" t="str">
        <f t="shared" si="83"/>
        <v/>
      </c>
      <c r="E572" s="32" t="str">
        <f t="shared" si="88"/>
        <v/>
      </c>
      <c r="F572" s="32" t="str">
        <f t="shared" si="88"/>
        <v/>
      </c>
      <c r="G572" s="32" t="str">
        <f t="shared" si="88"/>
        <v/>
      </c>
      <c r="H572" s="32" t="str">
        <f t="shared" si="88"/>
        <v/>
      </c>
      <c r="I572" s="32" t="str">
        <f t="shared" si="88"/>
        <v/>
      </c>
      <c r="J572" s="32" t="str">
        <f t="shared" si="88"/>
        <v/>
      </c>
      <c r="K572" s="32" t="str">
        <f t="shared" si="88"/>
        <v/>
      </c>
      <c r="L572" s="32" t="str">
        <f t="shared" si="88"/>
        <v/>
      </c>
      <c r="M572" s="32" t="str">
        <f t="shared" si="88"/>
        <v/>
      </c>
      <c r="N572" s="32" t="str">
        <f t="shared" si="88"/>
        <v/>
      </c>
      <c r="O572" s="37"/>
      <c r="AF572" s="20">
        <f t="shared" si="82"/>
        <v>565</v>
      </c>
    </row>
    <row r="573" spans="1:32" x14ac:dyDescent="0.2">
      <c r="A573" s="37" t="str">
        <f t="shared" si="85"/>
        <v/>
      </c>
      <c r="B573" s="38" t="str">
        <f t="shared" si="86"/>
        <v/>
      </c>
      <c r="C573" s="30" t="str">
        <f t="shared" si="87"/>
        <v/>
      </c>
      <c r="D573" s="31" t="str">
        <f t="shared" si="83"/>
        <v/>
      </c>
      <c r="E573" s="32" t="str">
        <f t="shared" si="88"/>
        <v/>
      </c>
      <c r="F573" s="32" t="str">
        <f t="shared" si="88"/>
        <v/>
      </c>
      <c r="G573" s="32" t="str">
        <f t="shared" si="88"/>
        <v/>
      </c>
      <c r="H573" s="32" t="str">
        <f t="shared" si="88"/>
        <v/>
      </c>
      <c r="I573" s="32" t="str">
        <f t="shared" si="88"/>
        <v/>
      </c>
      <c r="J573" s="32" t="str">
        <f t="shared" si="88"/>
        <v/>
      </c>
      <c r="K573" s="32" t="str">
        <f t="shared" si="88"/>
        <v/>
      </c>
      <c r="L573" s="32" t="str">
        <f t="shared" si="88"/>
        <v/>
      </c>
      <c r="M573" s="32" t="str">
        <f t="shared" si="88"/>
        <v/>
      </c>
      <c r="N573" s="32" t="str">
        <f t="shared" si="88"/>
        <v/>
      </c>
      <c r="O573" s="37"/>
      <c r="AF573" s="20">
        <f t="shared" si="82"/>
        <v>566</v>
      </c>
    </row>
    <row r="574" spans="1:32" x14ac:dyDescent="0.2">
      <c r="A574" s="37" t="str">
        <f t="shared" si="85"/>
        <v/>
      </c>
      <c r="B574" s="38" t="str">
        <f t="shared" si="86"/>
        <v/>
      </c>
      <c r="C574" s="30" t="str">
        <f t="shared" si="87"/>
        <v/>
      </c>
      <c r="D574" s="31" t="str">
        <f t="shared" si="83"/>
        <v/>
      </c>
      <c r="E574" s="32" t="str">
        <f t="shared" si="88"/>
        <v/>
      </c>
      <c r="F574" s="32" t="str">
        <f t="shared" si="88"/>
        <v/>
      </c>
      <c r="G574" s="32" t="str">
        <f t="shared" si="88"/>
        <v/>
      </c>
      <c r="H574" s="32" t="str">
        <f t="shared" si="88"/>
        <v/>
      </c>
      <c r="I574" s="32" t="str">
        <f t="shared" si="88"/>
        <v/>
      </c>
      <c r="J574" s="32" t="str">
        <f t="shared" si="88"/>
        <v/>
      </c>
      <c r="K574" s="32" t="str">
        <f t="shared" si="88"/>
        <v/>
      </c>
      <c r="L574" s="32" t="str">
        <f t="shared" si="88"/>
        <v/>
      </c>
      <c r="M574" s="32" t="str">
        <f t="shared" si="88"/>
        <v/>
      </c>
      <c r="N574" s="32" t="str">
        <f t="shared" si="88"/>
        <v/>
      </c>
      <c r="O574" s="37"/>
      <c r="AF574" s="20">
        <f t="shared" si="82"/>
        <v>567</v>
      </c>
    </row>
    <row r="575" spans="1:32" x14ac:dyDescent="0.2">
      <c r="A575" s="37" t="str">
        <f t="shared" si="85"/>
        <v/>
      </c>
      <c r="B575" s="38" t="str">
        <f t="shared" si="86"/>
        <v/>
      </c>
      <c r="C575" s="30" t="str">
        <f t="shared" si="87"/>
        <v/>
      </c>
      <c r="D575" s="31" t="str">
        <f t="shared" si="83"/>
        <v/>
      </c>
      <c r="E575" s="32" t="str">
        <f t="shared" si="88"/>
        <v/>
      </c>
      <c r="F575" s="32" t="str">
        <f t="shared" si="88"/>
        <v/>
      </c>
      <c r="G575" s="32" t="str">
        <f t="shared" si="88"/>
        <v/>
      </c>
      <c r="H575" s="32" t="str">
        <f t="shared" si="88"/>
        <v/>
      </c>
      <c r="I575" s="32" t="str">
        <f t="shared" si="88"/>
        <v/>
      </c>
      <c r="J575" s="32" t="str">
        <f t="shared" si="88"/>
        <v/>
      </c>
      <c r="K575" s="32" t="str">
        <f t="shared" si="88"/>
        <v/>
      </c>
      <c r="L575" s="32" t="str">
        <f t="shared" si="88"/>
        <v/>
      </c>
      <c r="M575" s="32" t="str">
        <f t="shared" si="88"/>
        <v/>
      </c>
      <c r="N575" s="32" t="str">
        <f t="shared" si="88"/>
        <v/>
      </c>
      <c r="O575" s="37"/>
      <c r="AF575" s="20">
        <f t="shared" si="82"/>
        <v>568</v>
      </c>
    </row>
    <row r="576" spans="1:32" x14ac:dyDescent="0.2">
      <c r="A576" s="37" t="str">
        <f t="shared" si="85"/>
        <v/>
      </c>
      <c r="B576" s="38" t="str">
        <f t="shared" si="86"/>
        <v/>
      </c>
      <c r="C576" s="30" t="str">
        <f t="shared" si="87"/>
        <v/>
      </c>
      <c r="D576" s="31" t="str">
        <f t="shared" si="83"/>
        <v/>
      </c>
      <c r="E576" s="32" t="str">
        <f t="shared" si="88"/>
        <v/>
      </c>
      <c r="F576" s="32" t="str">
        <f t="shared" si="88"/>
        <v/>
      </c>
      <c r="G576" s="32" t="str">
        <f t="shared" si="88"/>
        <v/>
      </c>
      <c r="H576" s="32" t="str">
        <f t="shared" si="88"/>
        <v/>
      </c>
      <c r="I576" s="32" t="str">
        <f t="shared" si="88"/>
        <v/>
      </c>
      <c r="J576" s="32" t="str">
        <f t="shared" si="88"/>
        <v/>
      </c>
      <c r="K576" s="32" t="str">
        <f t="shared" si="88"/>
        <v/>
      </c>
      <c r="L576" s="32" t="str">
        <f t="shared" si="88"/>
        <v/>
      </c>
      <c r="M576" s="32" t="str">
        <f t="shared" si="88"/>
        <v/>
      </c>
      <c r="N576" s="32" t="str">
        <f t="shared" si="88"/>
        <v/>
      </c>
      <c r="O576" s="37"/>
      <c r="AF576" s="20">
        <f t="shared" si="82"/>
        <v>569</v>
      </c>
    </row>
    <row r="577" spans="1:32" x14ac:dyDescent="0.2">
      <c r="A577" s="37" t="str">
        <f t="shared" si="85"/>
        <v/>
      </c>
      <c r="B577" s="38" t="str">
        <f t="shared" si="86"/>
        <v/>
      </c>
      <c r="C577" s="30" t="str">
        <f t="shared" si="87"/>
        <v/>
      </c>
      <c r="D577" s="31" t="str">
        <f t="shared" si="83"/>
        <v/>
      </c>
      <c r="E577" s="32" t="str">
        <f t="shared" si="88"/>
        <v/>
      </c>
      <c r="F577" s="32" t="str">
        <f t="shared" si="88"/>
        <v/>
      </c>
      <c r="G577" s="32" t="str">
        <f t="shared" si="88"/>
        <v/>
      </c>
      <c r="H577" s="32" t="str">
        <f t="shared" si="88"/>
        <v/>
      </c>
      <c r="I577" s="32" t="str">
        <f t="shared" si="88"/>
        <v/>
      </c>
      <c r="J577" s="32" t="str">
        <f t="shared" si="88"/>
        <v/>
      </c>
      <c r="K577" s="32" t="str">
        <f t="shared" si="88"/>
        <v/>
      </c>
      <c r="L577" s="32" t="str">
        <f t="shared" si="88"/>
        <v/>
      </c>
      <c r="M577" s="32" t="str">
        <f t="shared" si="88"/>
        <v/>
      </c>
      <c r="N577" s="32" t="str">
        <f t="shared" si="88"/>
        <v/>
      </c>
      <c r="O577" s="37"/>
      <c r="AF577" s="20">
        <f t="shared" si="82"/>
        <v>570</v>
      </c>
    </row>
    <row r="578" spans="1:32" x14ac:dyDescent="0.2">
      <c r="A578" s="37" t="str">
        <f t="shared" si="85"/>
        <v/>
      </c>
      <c r="B578" s="38" t="str">
        <f t="shared" si="86"/>
        <v/>
      </c>
      <c r="C578" s="30" t="str">
        <f t="shared" si="87"/>
        <v/>
      </c>
      <c r="D578" s="31" t="str">
        <f t="shared" si="83"/>
        <v/>
      </c>
      <c r="E578" s="32" t="str">
        <f t="shared" si="88"/>
        <v/>
      </c>
      <c r="F578" s="32" t="str">
        <f t="shared" si="88"/>
        <v/>
      </c>
      <c r="G578" s="32" t="str">
        <f t="shared" si="88"/>
        <v/>
      </c>
      <c r="H578" s="32" t="str">
        <f t="shared" si="88"/>
        <v/>
      </c>
      <c r="I578" s="32" t="str">
        <f t="shared" si="88"/>
        <v/>
      </c>
      <c r="J578" s="32" t="str">
        <f t="shared" si="88"/>
        <v/>
      </c>
      <c r="K578" s="32" t="str">
        <f t="shared" si="88"/>
        <v/>
      </c>
      <c r="L578" s="32" t="str">
        <f t="shared" si="88"/>
        <v/>
      </c>
      <c r="M578" s="32" t="str">
        <f t="shared" si="88"/>
        <v/>
      </c>
      <c r="N578" s="32" t="str">
        <f t="shared" si="88"/>
        <v/>
      </c>
      <c r="O578" s="37"/>
      <c r="AF578" s="20">
        <f t="shared" si="82"/>
        <v>571</v>
      </c>
    </row>
    <row r="579" spans="1:32" x14ac:dyDescent="0.2">
      <c r="A579" s="37" t="str">
        <f t="shared" si="85"/>
        <v/>
      </c>
      <c r="B579" s="38" t="str">
        <f t="shared" si="86"/>
        <v/>
      </c>
      <c r="C579" s="30" t="str">
        <f t="shared" si="87"/>
        <v/>
      </c>
      <c r="D579" s="31" t="str">
        <f t="shared" si="83"/>
        <v/>
      </c>
      <c r="E579" s="32" t="str">
        <f t="shared" si="88"/>
        <v/>
      </c>
      <c r="F579" s="32" t="str">
        <f t="shared" si="88"/>
        <v/>
      </c>
      <c r="G579" s="32" t="str">
        <f t="shared" si="88"/>
        <v/>
      </c>
      <c r="H579" s="32" t="str">
        <f t="shared" si="88"/>
        <v/>
      </c>
      <c r="I579" s="32" t="str">
        <f t="shared" si="88"/>
        <v/>
      </c>
      <c r="J579" s="32" t="str">
        <f t="shared" si="88"/>
        <v/>
      </c>
      <c r="K579" s="32" t="str">
        <f t="shared" si="88"/>
        <v/>
      </c>
      <c r="L579" s="32" t="str">
        <f t="shared" si="88"/>
        <v/>
      </c>
      <c r="M579" s="32" t="str">
        <f t="shared" si="88"/>
        <v/>
      </c>
      <c r="N579" s="32" t="str">
        <f t="shared" si="88"/>
        <v/>
      </c>
      <c r="O579" s="37"/>
      <c r="AF579" s="20">
        <f t="shared" si="82"/>
        <v>572</v>
      </c>
    </row>
    <row r="580" spans="1:32" x14ac:dyDescent="0.2">
      <c r="A580" s="37" t="str">
        <f t="shared" si="85"/>
        <v/>
      </c>
      <c r="B580" s="38" t="str">
        <f t="shared" si="86"/>
        <v/>
      </c>
      <c r="C580" s="30" t="str">
        <f t="shared" si="87"/>
        <v/>
      </c>
      <c r="D580" s="31" t="str">
        <f t="shared" si="83"/>
        <v/>
      </c>
      <c r="E580" s="32" t="str">
        <f t="shared" si="88"/>
        <v/>
      </c>
      <c r="F580" s="32" t="str">
        <f t="shared" si="88"/>
        <v/>
      </c>
      <c r="G580" s="32" t="str">
        <f t="shared" si="88"/>
        <v/>
      </c>
      <c r="H580" s="32" t="str">
        <f t="shared" si="88"/>
        <v/>
      </c>
      <c r="I580" s="32" t="str">
        <f t="shared" si="88"/>
        <v/>
      </c>
      <c r="J580" s="32" t="str">
        <f t="shared" si="88"/>
        <v/>
      </c>
      <c r="K580" s="32" t="str">
        <f t="shared" si="88"/>
        <v/>
      </c>
      <c r="L580" s="32" t="str">
        <f t="shared" si="88"/>
        <v/>
      </c>
      <c r="M580" s="32" t="str">
        <f t="shared" si="88"/>
        <v/>
      </c>
      <c r="N580" s="32" t="str">
        <f t="shared" si="88"/>
        <v/>
      </c>
      <c r="O580" s="37"/>
      <c r="AF580" s="20">
        <f t="shared" si="82"/>
        <v>573</v>
      </c>
    </row>
    <row r="581" spans="1:32" x14ac:dyDescent="0.2">
      <c r="A581" s="37" t="str">
        <f t="shared" si="85"/>
        <v/>
      </c>
      <c r="B581" s="38" t="str">
        <f t="shared" si="86"/>
        <v/>
      </c>
      <c r="C581" s="30" t="str">
        <f t="shared" si="87"/>
        <v/>
      </c>
      <c r="D581" s="31" t="str">
        <f t="shared" si="83"/>
        <v/>
      </c>
      <c r="E581" s="32" t="str">
        <f t="shared" si="88"/>
        <v/>
      </c>
      <c r="F581" s="32" t="str">
        <f t="shared" si="88"/>
        <v/>
      </c>
      <c r="G581" s="32" t="str">
        <f t="shared" si="88"/>
        <v/>
      </c>
      <c r="H581" s="32" t="str">
        <f t="shared" si="88"/>
        <v/>
      </c>
      <c r="I581" s="32" t="str">
        <f t="shared" si="88"/>
        <v/>
      </c>
      <c r="J581" s="32" t="str">
        <f t="shared" si="88"/>
        <v/>
      </c>
      <c r="K581" s="32" t="str">
        <f t="shared" si="88"/>
        <v/>
      </c>
      <c r="L581" s="32" t="str">
        <f t="shared" si="88"/>
        <v/>
      </c>
      <c r="M581" s="32" t="str">
        <f t="shared" si="88"/>
        <v/>
      </c>
      <c r="N581" s="32" t="str">
        <f t="shared" si="88"/>
        <v/>
      </c>
      <c r="O581" s="37"/>
      <c r="AF581" s="20">
        <f t="shared" si="82"/>
        <v>574</v>
      </c>
    </row>
    <row r="582" spans="1:32" x14ac:dyDescent="0.2">
      <c r="A582" s="37" t="str">
        <f t="shared" si="85"/>
        <v/>
      </c>
      <c r="B582" s="38" t="str">
        <f t="shared" si="86"/>
        <v/>
      </c>
      <c r="C582" s="30" t="str">
        <f t="shared" si="87"/>
        <v/>
      </c>
      <c r="D582" s="31" t="str">
        <f t="shared" si="83"/>
        <v/>
      </c>
      <c r="E582" s="32" t="str">
        <f t="shared" si="88"/>
        <v/>
      </c>
      <c r="F582" s="32" t="str">
        <f t="shared" si="88"/>
        <v/>
      </c>
      <c r="G582" s="32" t="str">
        <f t="shared" si="88"/>
        <v/>
      </c>
      <c r="H582" s="32" t="str">
        <f t="shared" si="88"/>
        <v/>
      </c>
      <c r="I582" s="32" t="str">
        <f t="shared" si="88"/>
        <v/>
      </c>
      <c r="J582" s="32" t="str">
        <f t="shared" si="88"/>
        <v/>
      </c>
      <c r="K582" s="32" t="str">
        <f t="shared" si="88"/>
        <v/>
      </c>
      <c r="L582" s="32" t="str">
        <f t="shared" si="88"/>
        <v/>
      </c>
      <c r="M582" s="32" t="str">
        <f t="shared" si="88"/>
        <v/>
      </c>
      <c r="N582" s="32" t="str">
        <f t="shared" si="88"/>
        <v/>
      </c>
      <c r="O582" s="37"/>
      <c r="AF582" s="20">
        <f t="shared" si="82"/>
        <v>575</v>
      </c>
    </row>
    <row r="583" spans="1:32" x14ac:dyDescent="0.2">
      <c r="A583" s="37" t="str">
        <f t="shared" si="85"/>
        <v/>
      </c>
      <c r="B583" s="38" t="str">
        <f t="shared" si="86"/>
        <v/>
      </c>
      <c r="C583" s="30" t="str">
        <f t="shared" si="87"/>
        <v/>
      </c>
      <c r="D583" s="31" t="str">
        <f t="shared" si="83"/>
        <v/>
      </c>
      <c r="E583" s="32" t="str">
        <f t="shared" si="88"/>
        <v/>
      </c>
      <c r="F583" s="32" t="str">
        <f t="shared" si="88"/>
        <v/>
      </c>
      <c r="G583" s="32" t="str">
        <f t="shared" si="88"/>
        <v/>
      </c>
      <c r="H583" s="32" t="str">
        <f t="shared" si="88"/>
        <v/>
      </c>
      <c r="I583" s="32" t="str">
        <f t="shared" si="88"/>
        <v/>
      </c>
      <c r="J583" s="32" t="str">
        <f t="shared" si="88"/>
        <v/>
      </c>
      <c r="K583" s="32" t="str">
        <f t="shared" si="88"/>
        <v/>
      </c>
      <c r="L583" s="32" t="str">
        <f t="shared" si="88"/>
        <v/>
      </c>
      <c r="M583" s="32" t="str">
        <f t="shared" si="88"/>
        <v/>
      </c>
      <c r="N583" s="32" t="str">
        <f t="shared" si="88"/>
        <v/>
      </c>
      <c r="O583" s="37"/>
      <c r="AF583" s="20">
        <f t="shared" si="82"/>
        <v>576</v>
      </c>
    </row>
    <row r="584" spans="1:32" x14ac:dyDescent="0.2">
      <c r="A584" s="37" t="str">
        <f t="shared" si="85"/>
        <v/>
      </c>
      <c r="B584" s="38" t="str">
        <f t="shared" si="86"/>
        <v/>
      </c>
      <c r="C584" s="30" t="str">
        <f t="shared" si="87"/>
        <v/>
      </c>
      <c r="D584" s="31" t="str">
        <f t="shared" si="83"/>
        <v/>
      </c>
      <c r="E584" s="32" t="str">
        <f t="shared" si="88"/>
        <v/>
      </c>
      <c r="F584" s="32" t="str">
        <f t="shared" si="88"/>
        <v/>
      </c>
      <c r="G584" s="32" t="str">
        <f t="shared" si="88"/>
        <v/>
      </c>
      <c r="H584" s="32" t="str">
        <f t="shared" si="88"/>
        <v/>
      </c>
      <c r="I584" s="32" t="str">
        <f t="shared" si="88"/>
        <v/>
      </c>
      <c r="J584" s="32" t="str">
        <f t="shared" si="88"/>
        <v/>
      </c>
      <c r="K584" s="32" t="str">
        <f t="shared" si="88"/>
        <v/>
      </c>
      <c r="L584" s="32" t="str">
        <f t="shared" si="88"/>
        <v/>
      </c>
      <c r="M584" s="32" t="str">
        <f t="shared" si="88"/>
        <v/>
      </c>
      <c r="N584" s="32" t="str">
        <f t="shared" si="88"/>
        <v/>
      </c>
      <c r="O584" s="37"/>
      <c r="AF584" s="20">
        <f t="shared" si="82"/>
        <v>577</v>
      </c>
    </row>
    <row r="585" spans="1:32" x14ac:dyDescent="0.2">
      <c r="A585" s="37" t="str">
        <f t="shared" si="85"/>
        <v/>
      </c>
      <c r="B585" s="38" t="str">
        <f t="shared" si="86"/>
        <v/>
      </c>
      <c r="C585" s="30" t="str">
        <f t="shared" si="87"/>
        <v/>
      </c>
      <c r="D585" s="31" t="str">
        <f t="shared" si="83"/>
        <v/>
      </c>
      <c r="E585" s="32" t="str">
        <f t="shared" si="88"/>
        <v/>
      </c>
      <c r="F585" s="32" t="str">
        <f t="shared" si="88"/>
        <v/>
      </c>
      <c r="G585" s="32" t="str">
        <f t="shared" si="88"/>
        <v/>
      </c>
      <c r="H585" s="32" t="str">
        <f t="shared" si="88"/>
        <v/>
      </c>
      <c r="I585" s="32" t="str">
        <f t="shared" si="88"/>
        <v/>
      </c>
      <c r="J585" s="32" t="str">
        <f t="shared" si="88"/>
        <v/>
      </c>
      <c r="K585" s="32" t="str">
        <f t="shared" si="88"/>
        <v/>
      </c>
      <c r="L585" s="32" t="str">
        <f t="shared" si="88"/>
        <v/>
      </c>
      <c r="M585" s="32" t="str">
        <f t="shared" si="88"/>
        <v/>
      </c>
      <c r="N585" s="32" t="str">
        <f t="shared" si="88"/>
        <v/>
      </c>
      <c r="O585" s="37"/>
      <c r="AF585" s="20">
        <f t="shared" si="82"/>
        <v>578</v>
      </c>
    </row>
    <row r="586" spans="1:32" x14ac:dyDescent="0.2">
      <c r="A586" s="37" t="str">
        <f t="shared" si="85"/>
        <v/>
      </c>
      <c r="B586" s="38" t="str">
        <f t="shared" si="86"/>
        <v/>
      </c>
      <c r="C586" s="30" t="str">
        <f t="shared" si="87"/>
        <v/>
      </c>
      <c r="D586" s="31" t="str">
        <f t="shared" si="83"/>
        <v/>
      </c>
      <c r="E586" s="32" t="str">
        <f t="shared" ref="E586:N601" si="89">IFERROR(IF(OR(AH$7="(blank)", AH$7="Grand Total", AH$7=""),"",(AH552/HLOOKUP("Grand Total", $AG$7:$AT$1000, $AF552+1, FALSE))), "")</f>
        <v/>
      </c>
      <c r="F586" s="32" t="str">
        <f t="shared" si="89"/>
        <v/>
      </c>
      <c r="G586" s="32" t="str">
        <f t="shared" si="89"/>
        <v/>
      </c>
      <c r="H586" s="32" t="str">
        <f t="shared" si="89"/>
        <v/>
      </c>
      <c r="I586" s="32" t="str">
        <f t="shared" si="89"/>
        <v/>
      </c>
      <c r="J586" s="32" t="str">
        <f t="shared" si="89"/>
        <v/>
      </c>
      <c r="K586" s="32" t="str">
        <f t="shared" si="89"/>
        <v/>
      </c>
      <c r="L586" s="32" t="str">
        <f t="shared" si="89"/>
        <v/>
      </c>
      <c r="M586" s="32" t="str">
        <f t="shared" si="89"/>
        <v/>
      </c>
      <c r="N586" s="32" t="str">
        <f t="shared" si="89"/>
        <v/>
      </c>
      <c r="O586" s="37"/>
      <c r="AF586" s="20">
        <f t="shared" si="82"/>
        <v>579</v>
      </c>
    </row>
    <row r="587" spans="1:32" x14ac:dyDescent="0.2">
      <c r="A587" s="37" t="str">
        <f t="shared" si="85"/>
        <v/>
      </c>
      <c r="B587" s="38" t="str">
        <f t="shared" si="86"/>
        <v/>
      </c>
      <c r="C587" s="30" t="str">
        <f t="shared" si="87"/>
        <v/>
      </c>
      <c r="D587" s="31" t="str">
        <f t="shared" si="83"/>
        <v/>
      </c>
      <c r="E587" s="32" t="str">
        <f t="shared" si="89"/>
        <v/>
      </c>
      <c r="F587" s="32" t="str">
        <f t="shared" si="89"/>
        <v/>
      </c>
      <c r="G587" s="32" t="str">
        <f t="shared" si="89"/>
        <v/>
      </c>
      <c r="H587" s="32" t="str">
        <f t="shared" si="89"/>
        <v/>
      </c>
      <c r="I587" s="32" t="str">
        <f t="shared" si="89"/>
        <v/>
      </c>
      <c r="J587" s="32" t="str">
        <f t="shared" si="89"/>
        <v/>
      </c>
      <c r="K587" s="32" t="str">
        <f t="shared" si="89"/>
        <v/>
      </c>
      <c r="L587" s="32" t="str">
        <f t="shared" si="89"/>
        <v/>
      </c>
      <c r="M587" s="32" t="str">
        <f t="shared" si="89"/>
        <v/>
      </c>
      <c r="N587" s="32" t="str">
        <f t="shared" si="89"/>
        <v/>
      </c>
      <c r="O587" s="37"/>
      <c r="AF587" s="20">
        <f t="shared" si="82"/>
        <v>580</v>
      </c>
    </row>
    <row r="588" spans="1:32" x14ac:dyDescent="0.2">
      <c r="A588" s="37" t="str">
        <f t="shared" si="85"/>
        <v/>
      </c>
      <c r="B588" s="38" t="str">
        <f t="shared" si="86"/>
        <v/>
      </c>
      <c r="C588" s="30" t="str">
        <f t="shared" si="87"/>
        <v/>
      </c>
      <c r="D588" s="31" t="str">
        <f t="shared" si="83"/>
        <v/>
      </c>
      <c r="E588" s="32" t="str">
        <f t="shared" si="89"/>
        <v/>
      </c>
      <c r="F588" s="32" t="str">
        <f t="shared" si="89"/>
        <v/>
      </c>
      <c r="G588" s="32" t="str">
        <f t="shared" si="89"/>
        <v/>
      </c>
      <c r="H588" s="32" t="str">
        <f t="shared" si="89"/>
        <v/>
      </c>
      <c r="I588" s="32" t="str">
        <f t="shared" si="89"/>
        <v/>
      </c>
      <c r="J588" s="32" t="str">
        <f t="shared" si="89"/>
        <v/>
      </c>
      <c r="K588" s="32" t="str">
        <f t="shared" si="89"/>
        <v/>
      </c>
      <c r="L588" s="32" t="str">
        <f t="shared" si="89"/>
        <v/>
      </c>
      <c r="M588" s="32" t="str">
        <f t="shared" si="89"/>
        <v/>
      </c>
      <c r="N588" s="32" t="str">
        <f t="shared" si="89"/>
        <v/>
      </c>
      <c r="O588" s="37"/>
      <c r="AF588" s="20">
        <f t="shared" si="82"/>
        <v>581</v>
      </c>
    </row>
    <row r="589" spans="1:32" x14ac:dyDescent="0.2">
      <c r="A589" s="37" t="str">
        <f t="shared" si="85"/>
        <v/>
      </c>
      <c r="B589" s="38" t="str">
        <f t="shared" si="86"/>
        <v/>
      </c>
      <c r="C589" s="30" t="str">
        <f t="shared" si="87"/>
        <v/>
      </c>
      <c r="D589" s="31" t="str">
        <f t="shared" si="83"/>
        <v/>
      </c>
      <c r="E589" s="32" t="str">
        <f t="shared" si="89"/>
        <v/>
      </c>
      <c r="F589" s="32" t="str">
        <f t="shared" si="89"/>
        <v/>
      </c>
      <c r="G589" s="32" t="str">
        <f t="shared" si="89"/>
        <v/>
      </c>
      <c r="H589" s="32" t="str">
        <f t="shared" si="89"/>
        <v/>
      </c>
      <c r="I589" s="32" t="str">
        <f t="shared" si="89"/>
        <v/>
      </c>
      <c r="J589" s="32" t="str">
        <f t="shared" si="89"/>
        <v/>
      </c>
      <c r="K589" s="32" t="str">
        <f t="shared" si="89"/>
        <v/>
      </c>
      <c r="L589" s="32" t="str">
        <f t="shared" si="89"/>
        <v/>
      </c>
      <c r="M589" s="32" t="str">
        <f t="shared" si="89"/>
        <v/>
      </c>
      <c r="N589" s="32" t="str">
        <f t="shared" si="89"/>
        <v/>
      </c>
      <c r="O589" s="37"/>
      <c r="AF589" s="20">
        <f t="shared" si="82"/>
        <v>582</v>
      </c>
    </row>
    <row r="590" spans="1:32" x14ac:dyDescent="0.2">
      <c r="A590" s="37" t="str">
        <f t="shared" si="85"/>
        <v/>
      </c>
      <c r="B590" s="38" t="str">
        <f t="shared" si="86"/>
        <v/>
      </c>
      <c r="C590" s="30" t="str">
        <f t="shared" si="87"/>
        <v/>
      </c>
      <c r="D590" s="31" t="str">
        <f t="shared" si="83"/>
        <v/>
      </c>
      <c r="E590" s="32" t="str">
        <f t="shared" si="89"/>
        <v/>
      </c>
      <c r="F590" s="32" t="str">
        <f t="shared" si="89"/>
        <v/>
      </c>
      <c r="G590" s="32" t="str">
        <f t="shared" si="89"/>
        <v/>
      </c>
      <c r="H590" s="32" t="str">
        <f t="shared" si="89"/>
        <v/>
      </c>
      <c r="I590" s="32" t="str">
        <f t="shared" si="89"/>
        <v/>
      </c>
      <c r="J590" s="32" t="str">
        <f t="shared" si="89"/>
        <v/>
      </c>
      <c r="K590" s="32" t="str">
        <f t="shared" si="89"/>
        <v/>
      </c>
      <c r="L590" s="32" t="str">
        <f t="shared" si="89"/>
        <v/>
      </c>
      <c r="M590" s="32" t="str">
        <f t="shared" si="89"/>
        <v/>
      </c>
      <c r="N590" s="32" t="str">
        <f t="shared" si="89"/>
        <v/>
      </c>
      <c r="O590" s="37"/>
      <c r="AF590" s="20">
        <f t="shared" si="82"/>
        <v>583</v>
      </c>
    </row>
    <row r="591" spans="1:32" x14ac:dyDescent="0.2">
      <c r="A591" s="37" t="str">
        <f t="shared" si="85"/>
        <v/>
      </c>
      <c r="B591" s="38" t="str">
        <f t="shared" si="86"/>
        <v/>
      </c>
      <c r="C591" s="30" t="str">
        <f t="shared" si="87"/>
        <v/>
      </c>
      <c r="D591" s="31" t="str">
        <f t="shared" si="83"/>
        <v/>
      </c>
      <c r="E591" s="32" t="str">
        <f t="shared" si="89"/>
        <v/>
      </c>
      <c r="F591" s="32" t="str">
        <f t="shared" si="89"/>
        <v/>
      </c>
      <c r="G591" s="32" t="str">
        <f t="shared" si="89"/>
        <v/>
      </c>
      <c r="H591" s="32" t="str">
        <f t="shared" si="89"/>
        <v/>
      </c>
      <c r="I591" s="32" t="str">
        <f t="shared" si="89"/>
        <v/>
      </c>
      <c r="J591" s="32" t="str">
        <f t="shared" si="89"/>
        <v/>
      </c>
      <c r="K591" s="32" t="str">
        <f t="shared" si="89"/>
        <v/>
      </c>
      <c r="L591" s="32" t="str">
        <f t="shared" si="89"/>
        <v/>
      </c>
      <c r="M591" s="32" t="str">
        <f t="shared" si="89"/>
        <v/>
      </c>
      <c r="N591" s="32" t="str">
        <f t="shared" si="89"/>
        <v/>
      </c>
      <c r="O591" s="37"/>
      <c r="AF591" s="20">
        <f t="shared" si="82"/>
        <v>584</v>
      </c>
    </row>
    <row r="592" spans="1:32" x14ac:dyDescent="0.2">
      <c r="A592" s="37" t="str">
        <f t="shared" si="85"/>
        <v/>
      </c>
      <c r="B592" s="38" t="str">
        <f t="shared" si="86"/>
        <v/>
      </c>
      <c r="C592" s="30" t="str">
        <f t="shared" si="87"/>
        <v/>
      </c>
      <c r="D592" s="31" t="str">
        <f t="shared" si="83"/>
        <v/>
      </c>
      <c r="E592" s="32" t="str">
        <f t="shared" si="89"/>
        <v/>
      </c>
      <c r="F592" s="32" t="str">
        <f t="shared" si="89"/>
        <v/>
      </c>
      <c r="G592" s="32" t="str">
        <f t="shared" si="89"/>
        <v/>
      </c>
      <c r="H592" s="32" t="str">
        <f t="shared" si="89"/>
        <v/>
      </c>
      <c r="I592" s="32" t="str">
        <f t="shared" si="89"/>
        <v/>
      </c>
      <c r="J592" s="32" t="str">
        <f t="shared" si="89"/>
        <v/>
      </c>
      <c r="K592" s="32" t="str">
        <f t="shared" si="89"/>
        <v/>
      </c>
      <c r="L592" s="32" t="str">
        <f t="shared" si="89"/>
        <v/>
      </c>
      <c r="M592" s="32" t="str">
        <f t="shared" si="89"/>
        <v/>
      </c>
      <c r="N592" s="32" t="str">
        <f t="shared" si="89"/>
        <v/>
      </c>
      <c r="O592" s="37"/>
      <c r="AF592" s="20">
        <f t="shared" si="82"/>
        <v>585</v>
      </c>
    </row>
    <row r="593" spans="1:32" x14ac:dyDescent="0.2">
      <c r="A593" s="37" t="str">
        <f t="shared" si="85"/>
        <v/>
      </c>
      <c r="B593" s="38" t="str">
        <f t="shared" si="86"/>
        <v/>
      </c>
      <c r="C593" s="30" t="str">
        <f t="shared" si="87"/>
        <v/>
      </c>
      <c r="D593" s="31" t="str">
        <f t="shared" si="83"/>
        <v/>
      </c>
      <c r="E593" s="32" t="str">
        <f t="shared" si="89"/>
        <v/>
      </c>
      <c r="F593" s="32" t="str">
        <f t="shared" si="89"/>
        <v/>
      </c>
      <c r="G593" s="32" t="str">
        <f t="shared" si="89"/>
        <v/>
      </c>
      <c r="H593" s="32" t="str">
        <f t="shared" si="89"/>
        <v/>
      </c>
      <c r="I593" s="32" t="str">
        <f t="shared" si="89"/>
        <v/>
      </c>
      <c r="J593" s="32" t="str">
        <f t="shared" si="89"/>
        <v/>
      </c>
      <c r="K593" s="32" t="str">
        <f t="shared" si="89"/>
        <v/>
      </c>
      <c r="L593" s="32" t="str">
        <f t="shared" si="89"/>
        <v/>
      </c>
      <c r="M593" s="32" t="str">
        <f t="shared" si="89"/>
        <v/>
      </c>
      <c r="N593" s="32" t="str">
        <f t="shared" si="89"/>
        <v/>
      </c>
      <c r="O593" s="37"/>
      <c r="AF593" s="20">
        <f t="shared" si="82"/>
        <v>586</v>
      </c>
    </row>
    <row r="594" spans="1:32" x14ac:dyDescent="0.2">
      <c r="A594" s="37" t="str">
        <f t="shared" si="85"/>
        <v/>
      </c>
      <c r="B594" s="38" t="str">
        <f t="shared" si="86"/>
        <v/>
      </c>
      <c r="C594" s="30" t="str">
        <f t="shared" si="87"/>
        <v/>
      </c>
      <c r="D594" s="31" t="str">
        <f t="shared" si="83"/>
        <v/>
      </c>
      <c r="E594" s="32" t="str">
        <f t="shared" si="89"/>
        <v/>
      </c>
      <c r="F594" s="32" t="str">
        <f t="shared" si="89"/>
        <v/>
      </c>
      <c r="G594" s="32" t="str">
        <f t="shared" si="89"/>
        <v/>
      </c>
      <c r="H594" s="32" t="str">
        <f t="shared" si="89"/>
        <v/>
      </c>
      <c r="I594" s="32" t="str">
        <f t="shared" si="89"/>
        <v/>
      </c>
      <c r="J594" s="32" t="str">
        <f t="shared" si="89"/>
        <v/>
      </c>
      <c r="K594" s="32" t="str">
        <f t="shared" si="89"/>
        <v/>
      </c>
      <c r="L594" s="32" t="str">
        <f t="shared" si="89"/>
        <v/>
      </c>
      <c r="M594" s="32" t="str">
        <f t="shared" si="89"/>
        <v/>
      </c>
      <c r="N594" s="32" t="str">
        <f t="shared" si="89"/>
        <v/>
      </c>
      <c r="O594" s="37"/>
      <c r="AF594" s="20">
        <f t="shared" si="82"/>
        <v>587</v>
      </c>
    </row>
    <row r="595" spans="1:32" x14ac:dyDescent="0.2">
      <c r="A595" s="37" t="str">
        <f t="shared" si="85"/>
        <v/>
      </c>
      <c r="B595" s="38" t="str">
        <f t="shared" si="86"/>
        <v/>
      </c>
      <c r="C595" s="30" t="str">
        <f t="shared" si="87"/>
        <v/>
      </c>
      <c r="D595" s="31" t="str">
        <f t="shared" si="83"/>
        <v/>
      </c>
      <c r="E595" s="32" t="str">
        <f t="shared" si="89"/>
        <v/>
      </c>
      <c r="F595" s="32" t="str">
        <f t="shared" si="89"/>
        <v/>
      </c>
      <c r="G595" s="32" t="str">
        <f t="shared" si="89"/>
        <v/>
      </c>
      <c r="H595" s="32" t="str">
        <f t="shared" si="89"/>
        <v/>
      </c>
      <c r="I595" s="32" t="str">
        <f t="shared" si="89"/>
        <v/>
      </c>
      <c r="J595" s="32" t="str">
        <f t="shared" si="89"/>
        <v/>
      </c>
      <c r="K595" s="32" t="str">
        <f t="shared" si="89"/>
        <v/>
      </c>
      <c r="L595" s="32" t="str">
        <f t="shared" si="89"/>
        <v/>
      </c>
      <c r="M595" s="32" t="str">
        <f t="shared" si="89"/>
        <v/>
      </c>
      <c r="N595" s="32" t="str">
        <f t="shared" si="89"/>
        <v/>
      </c>
      <c r="O595" s="37"/>
      <c r="AF595" s="20">
        <f t="shared" si="82"/>
        <v>588</v>
      </c>
    </row>
    <row r="596" spans="1:32" x14ac:dyDescent="0.2">
      <c r="A596" s="37" t="str">
        <f t="shared" si="85"/>
        <v/>
      </c>
      <c r="B596" s="38" t="str">
        <f t="shared" si="86"/>
        <v/>
      </c>
      <c r="C596" s="30" t="str">
        <f t="shared" si="87"/>
        <v/>
      </c>
      <c r="D596" s="31" t="str">
        <f t="shared" si="83"/>
        <v/>
      </c>
      <c r="E596" s="32" t="str">
        <f t="shared" si="89"/>
        <v/>
      </c>
      <c r="F596" s="32" t="str">
        <f t="shared" si="89"/>
        <v/>
      </c>
      <c r="G596" s="32" t="str">
        <f t="shared" si="89"/>
        <v/>
      </c>
      <c r="H596" s="32" t="str">
        <f t="shared" si="89"/>
        <v/>
      </c>
      <c r="I596" s="32" t="str">
        <f t="shared" si="89"/>
        <v/>
      </c>
      <c r="J596" s="32" t="str">
        <f t="shared" si="89"/>
        <v/>
      </c>
      <c r="K596" s="32" t="str">
        <f t="shared" si="89"/>
        <v/>
      </c>
      <c r="L596" s="32" t="str">
        <f t="shared" si="89"/>
        <v/>
      </c>
      <c r="M596" s="32" t="str">
        <f t="shared" si="89"/>
        <v/>
      </c>
      <c r="N596" s="32" t="str">
        <f t="shared" si="89"/>
        <v/>
      </c>
      <c r="O596" s="37"/>
      <c r="AF596" s="20">
        <f t="shared" si="82"/>
        <v>589</v>
      </c>
    </row>
    <row r="597" spans="1:32" x14ac:dyDescent="0.2">
      <c r="A597" s="37" t="str">
        <f t="shared" si="85"/>
        <v/>
      </c>
      <c r="B597" s="38" t="str">
        <f t="shared" si="86"/>
        <v/>
      </c>
      <c r="C597" s="30" t="str">
        <f t="shared" si="87"/>
        <v/>
      </c>
      <c r="D597" s="31" t="str">
        <f t="shared" si="83"/>
        <v/>
      </c>
      <c r="E597" s="32" t="str">
        <f t="shared" si="89"/>
        <v/>
      </c>
      <c r="F597" s="32" t="str">
        <f t="shared" si="89"/>
        <v/>
      </c>
      <c r="G597" s="32" t="str">
        <f t="shared" si="89"/>
        <v/>
      </c>
      <c r="H597" s="32" t="str">
        <f t="shared" si="89"/>
        <v/>
      </c>
      <c r="I597" s="32" t="str">
        <f t="shared" si="89"/>
        <v/>
      </c>
      <c r="J597" s="32" t="str">
        <f t="shared" si="89"/>
        <v/>
      </c>
      <c r="K597" s="32" t="str">
        <f t="shared" si="89"/>
        <v/>
      </c>
      <c r="L597" s="32" t="str">
        <f t="shared" si="89"/>
        <v/>
      </c>
      <c r="M597" s="32" t="str">
        <f t="shared" si="89"/>
        <v/>
      </c>
      <c r="N597" s="32" t="str">
        <f t="shared" si="89"/>
        <v/>
      </c>
      <c r="O597" s="37"/>
      <c r="AF597" s="20">
        <f t="shared" si="82"/>
        <v>590</v>
      </c>
    </row>
    <row r="598" spans="1:32" x14ac:dyDescent="0.2">
      <c r="A598" s="37" t="str">
        <f t="shared" si="85"/>
        <v/>
      </c>
      <c r="B598" s="38" t="str">
        <f t="shared" si="86"/>
        <v/>
      </c>
      <c r="C598" s="30" t="str">
        <f t="shared" si="87"/>
        <v/>
      </c>
      <c r="D598" s="31" t="str">
        <f t="shared" si="83"/>
        <v/>
      </c>
      <c r="E598" s="32" t="str">
        <f t="shared" si="89"/>
        <v/>
      </c>
      <c r="F598" s="32" t="str">
        <f t="shared" si="89"/>
        <v/>
      </c>
      <c r="G598" s="32" t="str">
        <f t="shared" si="89"/>
        <v/>
      </c>
      <c r="H598" s="32" t="str">
        <f t="shared" si="89"/>
        <v/>
      </c>
      <c r="I598" s="32" t="str">
        <f t="shared" si="89"/>
        <v/>
      </c>
      <c r="J598" s="32" t="str">
        <f t="shared" si="89"/>
        <v/>
      </c>
      <c r="K598" s="32" t="str">
        <f t="shared" si="89"/>
        <v/>
      </c>
      <c r="L598" s="32" t="str">
        <f t="shared" si="89"/>
        <v/>
      </c>
      <c r="M598" s="32" t="str">
        <f t="shared" si="89"/>
        <v/>
      </c>
      <c r="N598" s="32" t="str">
        <f t="shared" si="89"/>
        <v/>
      </c>
      <c r="O598" s="37"/>
      <c r="AF598" s="20">
        <f t="shared" si="82"/>
        <v>591</v>
      </c>
    </row>
    <row r="599" spans="1:32" x14ac:dyDescent="0.2">
      <c r="A599" s="37" t="str">
        <f t="shared" si="85"/>
        <v/>
      </c>
      <c r="B599" s="38" t="str">
        <f t="shared" si="86"/>
        <v/>
      </c>
      <c r="C599" s="30" t="str">
        <f t="shared" si="87"/>
        <v/>
      </c>
      <c r="D599" s="31" t="str">
        <f t="shared" si="83"/>
        <v/>
      </c>
      <c r="E599" s="32" t="str">
        <f t="shared" si="89"/>
        <v/>
      </c>
      <c r="F599" s="32" t="str">
        <f t="shared" si="89"/>
        <v/>
      </c>
      <c r="G599" s="32" t="str">
        <f t="shared" si="89"/>
        <v/>
      </c>
      <c r="H599" s="32" t="str">
        <f t="shared" si="89"/>
        <v/>
      </c>
      <c r="I599" s="32" t="str">
        <f t="shared" si="89"/>
        <v/>
      </c>
      <c r="J599" s="32" t="str">
        <f t="shared" si="89"/>
        <v/>
      </c>
      <c r="K599" s="32" t="str">
        <f t="shared" si="89"/>
        <v/>
      </c>
      <c r="L599" s="32" t="str">
        <f t="shared" si="89"/>
        <v/>
      </c>
      <c r="M599" s="32" t="str">
        <f t="shared" si="89"/>
        <v/>
      </c>
      <c r="N599" s="32" t="str">
        <f t="shared" si="89"/>
        <v/>
      </c>
      <c r="O599" s="37"/>
      <c r="AF599" s="20">
        <f t="shared" si="82"/>
        <v>592</v>
      </c>
    </row>
    <row r="600" spans="1:32" x14ac:dyDescent="0.2">
      <c r="A600" s="37" t="str">
        <f t="shared" si="85"/>
        <v/>
      </c>
      <c r="B600" s="38" t="str">
        <f t="shared" si="86"/>
        <v/>
      </c>
      <c r="C600" s="30" t="str">
        <f t="shared" si="87"/>
        <v/>
      </c>
      <c r="D600" s="31" t="str">
        <f t="shared" si="83"/>
        <v/>
      </c>
      <c r="E600" s="32" t="str">
        <f t="shared" si="89"/>
        <v/>
      </c>
      <c r="F600" s="32" t="str">
        <f t="shared" si="89"/>
        <v/>
      </c>
      <c r="G600" s="32" t="str">
        <f t="shared" si="89"/>
        <v/>
      </c>
      <c r="H600" s="32" t="str">
        <f t="shared" si="89"/>
        <v/>
      </c>
      <c r="I600" s="32" t="str">
        <f t="shared" si="89"/>
        <v/>
      </c>
      <c r="J600" s="32" t="str">
        <f t="shared" si="89"/>
        <v/>
      </c>
      <c r="K600" s="32" t="str">
        <f t="shared" si="89"/>
        <v/>
      </c>
      <c r="L600" s="32" t="str">
        <f t="shared" si="89"/>
        <v/>
      </c>
      <c r="M600" s="32" t="str">
        <f t="shared" si="89"/>
        <v/>
      </c>
      <c r="N600" s="32" t="str">
        <f t="shared" si="89"/>
        <v/>
      </c>
      <c r="O600" s="37"/>
      <c r="AF600" s="20">
        <f t="shared" si="82"/>
        <v>593</v>
      </c>
    </row>
    <row r="601" spans="1:32" x14ac:dyDescent="0.2">
      <c r="A601" s="37" t="str">
        <f t="shared" si="85"/>
        <v/>
      </c>
      <c r="B601" s="38" t="str">
        <f t="shared" si="86"/>
        <v/>
      </c>
      <c r="C601" s="30" t="str">
        <f t="shared" si="87"/>
        <v/>
      </c>
      <c r="D601" s="31" t="str">
        <f t="shared" si="83"/>
        <v/>
      </c>
      <c r="E601" s="32" t="str">
        <f t="shared" si="89"/>
        <v/>
      </c>
      <c r="F601" s="32" t="str">
        <f t="shared" si="89"/>
        <v/>
      </c>
      <c r="G601" s="32" t="str">
        <f t="shared" si="89"/>
        <v/>
      </c>
      <c r="H601" s="32" t="str">
        <f t="shared" si="89"/>
        <v/>
      </c>
      <c r="I601" s="32" t="str">
        <f t="shared" si="89"/>
        <v/>
      </c>
      <c r="J601" s="32" t="str">
        <f t="shared" si="89"/>
        <v/>
      </c>
      <c r="K601" s="32" t="str">
        <f t="shared" si="89"/>
        <v/>
      </c>
      <c r="L601" s="32" t="str">
        <f t="shared" si="89"/>
        <v/>
      </c>
      <c r="M601" s="32" t="str">
        <f t="shared" si="89"/>
        <v/>
      </c>
      <c r="N601" s="32" t="str">
        <f t="shared" si="89"/>
        <v/>
      </c>
      <c r="O601" s="37"/>
      <c r="AF601" s="20">
        <f t="shared" si="82"/>
        <v>594</v>
      </c>
    </row>
    <row r="602" spans="1:32" x14ac:dyDescent="0.2">
      <c r="A602" s="37" t="str">
        <f t="shared" si="85"/>
        <v/>
      </c>
      <c r="B602" s="38" t="str">
        <f t="shared" si="86"/>
        <v/>
      </c>
      <c r="C602" s="30" t="str">
        <f t="shared" si="87"/>
        <v/>
      </c>
      <c r="D602" s="31" t="str">
        <f t="shared" si="83"/>
        <v/>
      </c>
      <c r="E602" s="32" t="str">
        <f t="shared" ref="E602:N617" si="90">IFERROR(IF(OR(AH$7="(blank)", AH$7="Grand Total", AH$7=""),"",(AH568/HLOOKUP("Grand Total", $AG$7:$AT$1000, $AF568+1, FALSE))), "")</f>
        <v/>
      </c>
      <c r="F602" s="32" t="str">
        <f t="shared" si="90"/>
        <v/>
      </c>
      <c r="G602" s="32" t="str">
        <f t="shared" si="90"/>
        <v/>
      </c>
      <c r="H602" s="32" t="str">
        <f t="shared" si="90"/>
        <v/>
      </c>
      <c r="I602" s="32" t="str">
        <f t="shared" si="90"/>
        <v/>
      </c>
      <c r="J602" s="32" t="str">
        <f t="shared" si="90"/>
        <v/>
      </c>
      <c r="K602" s="32" t="str">
        <f t="shared" si="90"/>
        <v/>
      </c>
      <c r="L602" s="32" t="str">
        <f t="shared" si="90"/>
        <v/>
      </c>
      <c r="M602" s="32" t="str">
        <f t="shared" si="90"/>
        <v/>
      </c>
      <c r="N602" s="32" t="str">
        <f t="shared" si="90"/>
        <v/>
      </c>
      <c r="O602" s="37"/>
      <c r="AF602" s="20">
        <f t="shared" si="82"/>
        <v>595</v>
      </c>
    </row>
    <row r="603" spans="1:32" x14ac:dyDescent="0.2">
      <c r="A603" s="37" t="str">
        <f t="shared" si="85"/>
        <v/>
      </c>
      <c r="B603" s="38" t="str">
        <f t="shared" si="86"/>
        <v/>
      </c>
      <c r="C603" s="30" t="str">
        <f t="shared" si="87"/>
        <v/>
      </c>
      <c r="D603" s="31" t="str">
        <f t="shared" si="83"/>
        <v/>
      </c>
      <c r="E603" s="32" t="str">
        <f t="shared" si="90"/>
        <v/>
      </c>
      <c r="F603" s="32" t="str">
        <f t="shared" si="90"/>
        <v/>
      </c>
      <c r="G603" s="32" t="str">
        <f t="shared" si="90"/>
        <v/>
      </c>
      <c r="H603" s="32" t="str">
        <f t="shared" si="90"/>
        <v/>
      </c>
      <c r="I603" s="32" t="str">
        <f t="shared" si="90"/>
        <v/>
      </c>
      <c r="J603" s="32" t="str">
        <f t="shared" si="90"/>
        <v/>
      </c>
      <c r="K603" s="32" t="str">
        <f t="shared" si="90"/>
        <v/>
      </c>
      <c r="L603" s="32" t="str">
        <f t="shared" si="90"/>
        <v/>
      </c>
      <c r="M603" s="32" t="str">
        <f t="shared" si="90"/>
        <v/>
      </c>
      <c r="N603" s="32" t="str">
        <f t="shared" si="90"/>
        <v/>
      </c>
      <c r="O603" s="37"/>
      <c r="AF603" s="20">
        <f t="shared" si="82"/>
        <v>596</v>
      </c>
    </row>
    <row r="604" spans="1:32" x14ac:dyDescent="0.2">
      <c r="A604" s="37" t="str">
        <f t="shared" si="85"/>
        <v/>
      </c>
      <c r="B604" s="38" t="str">
        <f t="shared" si="86"/>
        <v/>
      </c>
      <c r="C604" s="30" t="str">
        <f t="shared" si="87"/>
        <v/>
      </c>
      <c r="D604" s="31" t="str">
        <f t="shared" si="83"/>
        <v/>
      </c>
      <c r="E604" s="32" t="str">
        <f t="shared" si="90"/>
        <v/>
      </c>
      <c r="F604" s="32" t="str">
        <f t="shared" si="90"/>
        <v/>
      </c>
      <c r="G604" s="32" t="str">
        <f t="shared" si="90"/>
        <v/>
      </c>
      <c r="H604" s="32" t="str">
        <f t="shared" si="90"/>
        <v/>
      </c>
      <c r="I604" s="32" t="str">
        <f t="shared" si="90"/>
        <v/>
      </c>
      <c r="J604" s="32" t="str">
        <f t="shared" si="90"/>
        <v/>
      </c>
      <c r="K604" s="32" t="str">
        <f t="shared" si="90"/>
        <v/>
      </c>
      <c r="L604" s="32" t="str">
        <f t="shared" si="90"/>
        <v/>
      </c>
      <c r="M604" s="32" t="str">
        <f t="shared" si="90"/>
        <v/>
      </c>
      <c r="N604" s="32" t="str">
        <f t="shared" si="90"/>
        <v/>
      </c>
      <c r="O604" s="37"/>
      <c r="AF604" s="20">
        <f t="shared" si="82"/>
        <v>597</v>
      </c>
    </row>
    <row r="605" spans="1:32" x14ac:dyDescent="0.2">
      <c r="A605" s="37" t="str">
        <f t="shared" si="85"/>
        <v/>
      </c>
      <c r="B605" s="38" t="str">
        <f t="shared" si="86"/>
        <v/>
      </c>
      <c r="C605" s="30" t="str">
        <f t="shared" si="87"/>
        <v/>
      </c>
      <c r="D605" s="31" t="str">
        <f t="shared" si="83"/>
        <v/>
      </c>
      <c r="E605" s="32" t="str">
        <f t="shared" si="90"/>
        <v/>
      </c>
      <c r="F605" s="32" t="str">
        <f t="shared" si="90"/>
        <v/>
      </c>
      <c r="G605" s="32" t="str">
        <f t="shared" si="90"/>
        <v/>
      </c>
      <c r="H605" s="32" t="str">
        <f t="shared" si="90"/>
        <v/>
      </c>
      <c r="I605" s="32" t="str">
        <f t="shared" si="90"/>
        <v/>
      </c>
      <c r="J605" s="32" t="str">
        <f t="shared" si="90"/>
        <v/>
      </c>
      <c r="K605" s="32" t="str">
        <f t="shared" si="90"/>
        <v/>
      </c>
      <c r="L605" s="32" t="str">
        <f t="shared" si="90"/>
        <v/>
      </c>
      <c r="M605" s="32" t="str">
        <f t="shared" si="90"/>
        <v/>
      </c>
      <c r="N605" s="32" t="str">
        <f t="shared" si="90"/>
        <v/>
      </c>
      <c r="O605" s="37"/>
      <c r="AF605" s="20">
        <f t="shared" ref="AF605:AF668" si="91">AF604+1</f>
        <v>598</v>
      </c>
    </row>
    <row r="606" spans="1:32" x14ac:dyDescent="0.2">
      <c r="A606" s="37" t="str">
        <f t="shared" si="85"/>
        <v/>
      </c>
      <c r="B606" s="38" t="str">
        <f t="shared" si="86"/>
        <v/>
      </c>
      <c r="C606" s="30" t="str">
        <f t="shared" si="87"/>
        <v/>
      </c>
      <c r="D606" s="31" t="str">
        <f t="shared" si="83"/>
        <v/>
      </c>
      <c r="E606" s="32" t="str">
        <f t="shared" si="90"/>
        <v/>
      </c>
      <c r="F606" s="32" t="str">
        <f t="shared" si="90"/>
        <v/>
      </c>
      <c r="G606" s="32" t="str">
        <f t="shared" si="90"/>
        <v/>
      </c>
      <c r="H606" s="32" t="str">
        <f t="shared" si="90"/>
        <v/>
      </c>
      <c r="I606" s="32" t="str">
        <f t="shared" si="90"/>
        <v/>
      </c>
      <c r="J606" s="32" t="str">
        <f t="shared" si="90"/>
        <v/>
      </c>
      <c r="K606" s="32" t="str">
        <f t="shared" si="90"/>
        <v/>
      </c>
      <c r="L606" s="32" t="str">
        <f t="shared" si="90"/>
        <v/>
      </c>
      <c r="M606" s="32" t="str">
        <f t="shared" si="90"/>
        <v/>
      </c>
      <c r="N606" s="32" t="str">
        <f t="shared" si="90"/>
        <v/>
      </c>
      <c r="O606" s="37"/>
      <c r="AF606" s="20">
        <f t="shared" si="91"/>
        <v>599</v>
      </c>
    </row>
    <row r="607" spans="1:32" x14ac:dyDescent="0.2">
      <c r="A607" s="37" t="str">
        <f t="shared" si="85"/>
        <v/>
      </c>
      <c r="B607" s="38" t="str">
        <f t="shared" si="86"/>
        <v/>
      </c>
      <c r="C607" s="30" t="str">
        <f t="shared" si="87"/>
        <v/>
      </c>
      <c r="D607" s="31" t="str">
        <f t="shared" si="83"/>
        <v/>
      </c>
      <c r="E607" s="32" t="str">
        <f t="shared" si="90"/>
        <v/>
      </c>
      <c r="F607" s="32" t="str">
        <f t="shared" si="90"/>
        <v/>
      </c>
      <c r="G607" s="32" t="str">
        <f t="shared" si="90"/>
        <v/>
      </c>
      <c r="H607" s="32" t="str">
        <f t="shared" si="90"/>
        <v/>
      </c>
      <c r="I607" s="32" t="str">
        <f t="shared" si="90"/>
        <v/>
      </c>
      <c r="J607" s="32" t="str">
        <f t="shared" si="90"/>
        <v/>
      </c>
      <c r="K607" s="32" t="str">
        <f t="shared" si="90"/>
        <v/>
      </c>
      <c r="L607" s="32" t="str">
        <f t="shared" si="90"/>
        <v/>
      </c>
      <c r="M607" s="32" t="str">
        <f t="shared" si="90"/>
        <v/>
      </c>
      <c r="N607" s="32" t="str">
        <f t="shared" si="90"/>
        <v/>
      </c>
      <c r="O607" s="37"/>
      <c r="AF607" s="20">
        <f t="shared" si="91"/>
        <v>600</v>
      </c>
    </row>
    <row r="608" spans="1:32" x14ac:dyDescent="0.2">
      <c r="A608" s="37" t="str">
        <f t="shared" si="85"/>
        <v/>
      </c>
      <c r="B608" s="38" t="str">
        <f t="shared" si="86"/>
        <v/>
      </c>
      <c r="C608" s="30" t="str">
        <f t="shared" si="87"/>
        <v/>
      </c>
      <c r="D608" s="31" t="str">
        <f t="shared" si="83"/>
        <v/>
      </c>
      <c r="E608" s="32" t="str">
        <f t="shared" si="90"/>
        <v/>
      </c>
      <c r="F608" s="32" t="str">
        <f t="shared" si="90"/>
        <v/>
      </c>
      <c r="G608" s="32" t="str">
        <f t="shared" si="90"/>
        <v/>
      </c>
      <c r="H608" s="32" t="str">
        <f t="shared" si="90"/>
        <v/>
      </c>
      <c r="I608" s="32" t="str">
        <f t="shared" si="90"/>
        <v/>
      </c>
      <c r="J608" s="32" t="str">
        <f t="shared" si="90"/>
        <v/>
      </c>
      <c r="K608" s="32" t="str">
        <f t="shared" si="90"/>
        <v/>
      </c>
      <c r="L608" s="32" t="str">
        <f t="shared" si="90"/>
        <v/>
      </c>
      <c r="M608" s="32" t="str">
        <f t="shared" si="90"/>
        <v/>
      </c>
      <c r="N608" s="32" t="str">
        <f t="shared" si="90"/>
        <v/>
      </c>
      <c r="O608" s="37"/>
      <c r="AF608" s="20">
        <f t="shared" si="91"/>
        <v>601</v>
      </c>
    </row>
    <row r="609" spans="1:32" x14ac:dyDescent="0.2">
      <c r="A609" s="37" t="str">
        <f t="shared" si="85"/>
        <v/>
      </c>
      <c r="B609" s="38" t="str">
        <f t="shared" si="86"/>
        <v/>
      </c>
      <c r="C609" s="30" t="str">
        <f t="shared" si="87"/>
        <v/>
      </c>
      <c r="D609" s="31" t="str">
        <f t="shared" si="83"/>
        <v/>
      </c>
      <c r="E609" s="32" t="str">
        <f t="shared" si="90"/>
        <v/>
      </c>
      <c r="F609" s="32" t="str">
        <f t="shared" si="90"/>
        <v/>
      </c>
      <c r="G609" s="32" t="str">
        <f t="shared" si="90"/>
        <v/>
      </c>
      <c r="H609" s="32" t="str">
        <f t="shared" si="90"/>
        <v/>
      </c>
      <c r="I609" s="32" t="str">
        <f t="shared" si="90"/>
        <v/>
      </c>
      <c r="J609" s="32" t="str">
        <f t="shared" si="90"/>
        <v/>
      </c>
      <c r="K609" s="32" t="str">
        <f t="shared" si="90"/>
        <v/>
      </c>
      <c r="L609" s="32" t="str">
        <f t="shared" si="90"/>
        <v/>
      </c>
      <c r="M609" s="32" t="str">
        <f t="shared" si="90"/>
        <v/>
      </c>
      <c r="N609" s="32" t="str">
        <f t="shared" si="90"/>
        <v/>
      </c>
      <c r="O609" s="37"/>
      <c r="AF609" s="20">
        <f t="shared" si="91"/>
        <v>602</v>
      </c>
    </row>
    <row r="610" spans="1:32" x14ac:dyDescent="0.2">
      <c r="A610" s="37" t="str">
        <f t="shared" si="85"/>
        <v/>
      </c>
      <c r="B610" s="38" t="str">
        <f t="shared" si="86"/>
        <v/>
      </c>
      <c r="C610" s="30" t="str">
        <f t="shared" si="87"/>
        <v/>
      </c>
      <c r="D610" s="31" t="str">
        <f t="shared" si="83"/>
        <v/>
      </c>
      <c r="E610" s="32" t="str">
        <f t="shared" si="90"/>
        <v/>
      </c>
      <c r="F610" s="32" t="str">
        <f t="shared" si="90"/>
        <v/>
      </c>
      <c r="G610" s="32" t="str">
        <f t="shared" si="90"/>
        <v/>
      </c>
      <c r="H610" s="32" t="str">
        <f t="shared" si="90"/>
        <v/>
      </c>
      <c r="I610" s="32" t="str">
        <f t="shared" si="90"/>
        <v/>
      </c>
      <c r="J610" s="32" t="str">
        <f t="shared" si="90"/>
        <v/>
      </c>
      <c r="K610" s="32" t="str">
        <f t="shared" si="90"/>
        <v/>
      </c>
      <c r="L610" s="32" t="str">
        <f t="shared" si="90"/>
        <v/>
      </c>
      <c r="M610" s="32" t="str">
        <f t="shared" si="90"/>
        <v/>
      </c>
      <c r="N610" s="32" t="str">
        <f t="shared" si="90"/>
        <v/>
      </c>
      <c r="O610" s="37"/>
      <c r="AF610" s="20">
        <f t="shared" si="91"/>
        <v>603</v>
      </c>
    </row>
    <row r="611" spans="1:32" x14ac:dyDescent="0.2">
      <c r="A611" s="37" t="str">
        <f t="shared" si="85"/>
        <v/>
      </c>
      <c r="B611" s="38" t="str">
        <f t="shared" si="86"/>
        <v/>
      </c>
      <c r="C611" s="30" t="str">
        <f t="shared" si="87"/>
        <v/>
      </c>
      <c r="D611" s="31" t="str">
        <f t="shared" si="83"/>
        <v/>
      </c>
      <c r="E611" s="32" t="str">
        <f t="shared" si="90"/>
        <v/>
      </c>
      <c r="F611" s="32" t="str">
        <f t="shared" si="90"/>
        <v/>
      </c>
      <c r="G611" s="32" t="str">
        <f t="shared" si="90"/>
        <v/>
      </c>
      <c r="H611" s="32" t="str">
        <f t="shared" si="90"/>
        <v/>
      </c>
      <c r="I611" s="32" t="str">
        <f t="shared" si="90"/>
        <v/>
      </c>
      <c r="J611" s="32" t="str">
        <f t="shared" si="90"/>
        <v/>
      </c>
      <c r="K611" s="32" t="str">
        <f t="shared" si="90"/>
        <v/>
      </c>
      <c r="L611" s="32" t="str">
        <f t="shared" si="90"/>
        <v/>
      </c>
      <c r="M611" s="32" t="str">
        <f t="shared" si="90"/>
        <v/>
      </c>
      <c r="N611" s="32" t="str">
        <f t="shared" si="90"/>
        <v/>
      </c>
      <c r="O611" s="37"/>
      <c r="AF611" s="20">
        <f t="shared" si="91"/>
        <v>604</v>
      </c>
    </row>
    <row r="612" spans="1:32" x14ac:dyDescent="0.2">
      <c r="A612" s="37" t="str">
        <f t="shared" si="85"/>
        <v/>
      </c>
      <c r="B612" s="38" t="str">
        <f t="shared" si="86"/>
        <v/>
      </c>
      <c r="C612" s="30" t="str">
        <f t="shared" si="87"/>
        <v/>
      </c>
      <c r="D612" s="31" t="str">
        <f t="shared" si="83"/>
        <v/>
      </c>
      <c r="E612" s="32" t="str">
        <f t="shared" si="90"/>
        <v/>
      </c>
      <c r="F612" s="32" t="str">
        <f t="shared" si="90"/>
        <v/>
      </c>
      <c r="G612" s="32" t="str">
        <f t="shared" si="90"/>
        <v/>
      </c>
      <c r="H612" s="32" t="str">
        <f t="shared" si="90"/>
        <v/>
      </c>
      <c r="I612" s="32" t="str">
        <f t="shared" si="90"/>
        <v/>
      </c>
      <c r="J612" s="32" t="str">
        <f t="shared" si="90"/>
        <v/>
      </c>
      <c r="K612" s="32" t="str">
        <f t="shared" si="90"/>
        <v/>
      </c>
      <c r="L612" s="32" t="str">
        <f t="shared" si="90"/>
        <v/>
      </c>
      <c r="M612" s="32" t="str">
        <f t="shared" si="90"/>
        <v/>
      </c>
      <c r="N612" s="32" t="str">
        <f t="shared" si="90"/>
        <v/>
      </c>
      <c r="O612" s="37"/>
      <c r="AF612" s="20">
        <f t="shared" si="91"/>
        <v>605</v>
      </c>
    </row>
    <row r="613" spans="1:32" x14ac:dyDescent="0.2">
      <c r="A613" s="37" t="str">
        <f t="shared" si="85"/>
        <v/>
      </c>
      <c r="B613" s="38" t="str">
        <f t="shared" si="86"/>
        <v/>
      </c>
      <c r="C613" s="30" t="str">
        <f t="shared" si="87"/>
        <v/>
      </c>
      <c r="D613" s="31" t="str">
        <f t="shared" si="83"/>
        <v/>
      </c>
      <c r="E613" s="32" t="str">
        <f t="shared" si="90"/>
        <v/>
      </c>
      <c r="F613" s="32" t="str">
        <f t="shared" si="90"/>
        <v/>
      </c>
      <c r="G613" s="32" t="str">
        <f t="shared" si="90"/>
        <v/>
      </c>
      <c r="H613" s="32" t="str">
        <f t="shared" si="90"/>
        <v/>
      </c>
      <c r="I613" s="32" t="str">
        <f t="shared" si="90"/>
        <v/>
      </c>
      <c r="J613" s="32" t="str">
        <f t="shared" si="90"/>
        <v/>
      </c>
      <c r="K613" s="32" t="str">
        <f t="shared" si="90"/>
        <v/>
      </c>
      <c r="L613" s="32" t="str">
        <f t="shared" si="90"/>
        <v/>
      </c>
      <c r="M613" s="32" t="str">
        <f t="shared" si="90"/>
        <v/>
      </c>
      <c r="N613" s="32" t="str">
        <f t="shared" si="90"/>
        <v/>
      </c>
      <c r="O613" s="37"/>
      <c r="AF613" s="20">
        <f t="shared" si="91"/>
        <v>606</v>
      </c>
    </row>
    <row r="614" spans="1:32" x14ac:dyDescent="0.2">
      <c r="A614" s="37" t="str">
        <f t="shared" si="85"/>
        <v/>
      </c>
      <c r="B614" s="38" t="str">
        <f t="shared" si="86"/>
        <v/>
      </c>
      <c r="C614" s="30" t="str">
        <f t="shared" si="87"/>
        <v/>
      </c>
      <c r="D614" s="31" t="str">
        <f t="shared" si="83"/>
        <v/>
      </c>
      <c r="E614" s="32" t="str">
        <f t="shared" si="90"/>
        <v/>
      </c>
      <c r="F614" s="32" t="str">
        <f t="shared" si="90"/>
        <v/>
      </c>
      <c r="G614" s="32" t="str">
        <f t="shared" si="90"/>
        <v/>
      </c>
      <c r="H614" s="32" t="str">
        <f t="shared" si="90"/>
        <v/>
      </c>
      <c r="I614" s="32" t="str">
        <f t="shared" si="90"/>
        <v/>
      </c>
      <c r="J614" s="32" t="str">
        <f t="shared" si="90"/>
        <v/>
      </c>
      <c r="K614" s="32" t="str">
        <f t="shared" si="90"/>
        <v/>
      </c>
      <c r="L614" s="32" t="str">
        <f t="shared" si="90"/>
        <v/>
      </c>
      <c r="M614" s="32" t="str">
        <f t="shared" si="90"/>
        <v/>
      </c>
      <c r="N614" s="32" t="str">
        <f t="shared" si="90"/>
        <v/>
      </c>
      <c r="O614" s="37"/>
      <c r="AF614" s="20">
        <f t="shared" si="91"/>
        <v>607</v>
      </c>
    </row>
    <row r="615" spans="1:32" x14ac:dyDescent="0.2">
      <c r="A615" s="37" t="str">
        <f t="shared" si="85"/>
        <v/>
      </c>
      <c r="B615" s="38" t="str">
        <f t="shared" si="86"/>
        <v/>
      </c>
      <c r="C615" s="30" t="str">
        <f t="shared" si="87"/>
        <v/>
      </c>
      <c r="D615" s="31" t="str">
        <f t="shared" si="83"/>
        <v/>
      </c>
      <c r="E615" s="32" t="str">
        <f t="shared" si="90"/>
        <v/>
      </c>
      <c r="F615" s="32" t="str">
        <f t="shared" si="90"/>
        <v/>
      </c>
      <c r="G615" s="32" t="str">
        <f t="shared" si="90"/>
        <v/>
      </c>
      <c r="H615" s="32" t="str">
        <f t="shared" si="90"/>
        <v/>
      </c>
      <c r="I615" s="32" t="str">
        <f t="shared" si="90"/>
        <v/>
      </c>
      <c r="J615" s="32" t="str">
        <f t="shared" si="90"/>
        <v/>
      </c>
      <c r="K615" s="32" t="str">
        <f t="shared" si="90"/>
        <v/>
      </c>
      <c r="L615" s="32" t="str">
        <f t="shared" si="90"/>
        <v/>
      </c>
      <c r="M615" s="32" t="str">
        <f t="shared" si="90"/>
        <v/>
      </c>
      <c r="N615" s="32" t="str">
        <f t="shared" si="90"/>
        <v/>
      </c>
      <c r="O615" s="37"/>
      <c r="AF615" s="20">
        <f t="shared" si="91"/>
        <v>608</v>
      </c>
    </row>
    <row r="616" spans="1:32" x14ac:dyDescent="0.2">
      <c r="A616" s="37" t="str">
        <f t="shared" si="85"/>
        <v/>
      </c>
      <c r="B616" s="38" t="str">
        <f t="shared" si="86"/>
        <v/>
      </c>
      <c r="C616" s="30" t="str">
        <f t="shared" si="87"/>
        <v/>
      </c>
      <c r="D616" s="31" t="str">
        <f t="shared" si="83"/>
        <v/>
      </c>
      <c r="E616" s="32" t="str">
        <f t="shared" si="90"/>
        <v/>
      </c>
      <c r="F616" s="32" t="str">
        <f t="shared" si="90"/>
        <v/>
      </c>
      <c r="G616" s="32" t="str">
        <f t="shared" si="90"/>
        <v/>
      </c>
      <c r="H616" s="32" t="str">
        <f t="shared" si="90"/>
        <v/>
      </c>
      <c r="I616" s="32" t="str">
        <f t="shared" si="90"/>
        <v/>
      </c>
      <c r="J616" s="32" t="str">
        <f t="shared" si="90"/>
        <v/>
      </c>
      <c r="K616" s="32" t="str">
        <f t="shared" si="90"/>
        <v/>
      </c>
      <c r="L616" s="32" t="str">
        <f t="shared" si="90"/>
        <v/>
      </c>
      <c r="M616" s="32" t="str">
        <f t="shared" si="90"/>
        <v/>
      </c>
      <c r="N616" s="32" t="str">
        <f t="shared" si="90"/>
        <v/>
      </c>
      <c r="O616" s="37"/>
      <c r="AF616" s="20">
        <f t="shared" si="91"/>
        <v>609</v>
      </c>
    </row>
    <row r="617" spans="1:32" x14ac:dyDescent="0.2">
      <c r="A617" s="37" t="str">
        <f t="shared" si="85"/>
        <v/>
      </c>
      <c r="B617" s="38" t="str">
        <f t="shared" si="86"/>
        <v/>
      </c>
      <c r="C617" s="30" t="str">
        <f t="shared" si="87"/>
        <v/>
      </c>
      <c r="D617" s="31" t="str">
        <f t="shared" si="83"/>
        <v/>
      </c>
      <c r="E617" s="32" t="str">
        <f t="shared" si="90"/>
        <v/>
      </c>
      <c r="F617" s="32" t="str">
        <f t="shared" si="90"/>
        <v/>
      </c>
      <c r="G617" s="32" t="str">
        <f t="shared" si="90"/>
        <v/>
      </c>
      <c r="H617" s="32" t="str">
        <f t="shared" si="90"/>
        <v/>
      </c>
      <c r="I617" s="32" t="str">
        <f t="shared" si="90"/>
        <v/>
      </c>
      <c r="J617" s="32" t="str">
        <f t="shared" si="90"/>
        <v/>
      </c>
      <c r="K617" s="32" t="str">
        <f t="shared" si="90"/>
        <v/>
      </c>
      <c r="L617" s="32" t="str">
        <f t="shared" si="90"/>
        <v/>
      </c>
      <c r="M617" s="32" t="str">
        <f t="shared" si="90"/>
        <v/>
      </c>
      <c r="N617" s="32" t="str">
        <f t="shared" si="90"/>
        <v/>
      </c>
      <c r="O617" s="37"/>
      <c r="AF617" s="20">
        <f t="shared" si="91"/>
        <v>610</v>
      </c>
    </row>
    <row r="618" spans="1:32" x14ac:dyDescent="0.2">
      <c r="A618" s="37" t="str">
        <f t="shared" si="85"/>
        <v/>
      </c>
      <c r="B618" s="38" t="str">
        <f t="shared" si="86"/>
        <v/>
      </c>
      <c r="C618" s="30" t="str">
        <f t="shared" si="87"/>
        <v/>
      </c>
      <c r="D618" s="31" t="str">
        <f t="shared" ref="D618:D681" si="92">IF(OR(C618="(blank)",C618=""),"",(HLOOKUP("Grand Total",$AG$7:$AT$1000,AF584+1,FALSE)))</f>
        <v/>
      </c>
      <c r="E618" s="32" t="str">
        <f t="shared" ref="E618:N633" si="93">IFERROR(IF(OR(AH$7="(blank)", AH$7="Grand Total", AH$7=""),"",(AH584/HLOOKUP("Grand Total", $AG$7:$AT$1000, $AF584+1, FALSE))), "")</f>
        <v/>
      </c>
      <c r="F618" s="32" t="str">
        <f t="shared" si="93"/>
        <v/>
      </c>
      <c r="G618" s="32" t="str">
        <f t="shared" si="93"/>
        <v/>
      </c>
      <c r="H618" s="32" t="str">
        <f t="shared" si="93"/>
        <v/>
      </c>
      <c r="I618" s="32" t="str">
        <f t="shared" si="93"/>
        <v/>
      </c>
      <c r="J618" s="32" t="str">
        <f t="shared" si="93"/>
        <v/>
      </c>
      <c r="K618" s="32" t="str">
        <f t="shared" si="93"/>
        <v/>
      </c>
      <c r="L618" s="32" t="str">
        <f t="shared" si="93"/>
        <v/>
      </c>
      <c r="M618" s="32" t="str">
        <f t="shared" si="93"/>
        <v/>
      </c>
      <c r="N618" s="32" t="str">
        <f t="shared" si="93"/>
        <v/>
      </c>
      <c r="O618" s="37"/>
      <c r="AF618" s="20">
        <f t="shared" si="91"/>
        <v>611</v>
      </c>
    </row>
    <row r="619" spans="1:32" x14ac:dyDescent="0.2">
      <c r="A619" s="37" t="str">
        <f t="shared" ref="A619:A682" si="94">IF(OR(C619="",C619="(blank)"),"",(_xlfn.CONCAT(TEXT((HLOOKUP($A$37,$E$37:$N$1000,ROW()-36,FALSE)-HLOOKUP($A$37,$E$37:$N$38,2,FALSE))*100,"0.0"),"pp")))</f>
        <v/>
      </c>
      <c r="B619" s="38" t="str">
        <f t="shared" ref="B619:B682" si="95">IF(OR(C619="",C619="(blank)"), "", _xlfn.CONCAT(TEXT(HLOOKUP($A$37, $E$37:$N$1000, ROW()-36, FALSE)/ HLOOKUP($A$37, $E$37:$N$38, 2, FALSE), "0.0"), "x"))</f>
        <v/>
      </c>
      <c r="C619" s="30" t="str">
        <f t="shared" ref="C619:C682" si="96">IF(OR(AG585="",AG585="(blank)"), "", AG585)</f>
        <v/>
      </c>
      <c r="D619" s="31" t="str">
        <f t="shared" si="92"/>
        <v/>
      </c>
      <c r="E619" s="32" t="str">
        <f t="shared" si="93"/>
        <v/>
      </c>
      <c r="F619" s="32" t="str">
        <f t="shared" si="93"/>
        <v/>
      </c>
      <c r="G619" s="32" t="str">
        <f t="shared" si="93"/>
        <v/>
      </c>
      <c r="H619" s="32" t="str">
        <f t="shared" si="93"/>
        <v/>
      </c>
      <c r="I619" s="32" t="str">
        <f t="shared" si="93"/>
        <v/>
      </c>
      <c r="J619" s="32" t="str">
        <f t="shared" si="93"/>
        <v/>
      </c>
      <c r="K619" s="32" t="str">
        <f t="shared" si="93"/>
        <v/>
      </c>
      <c r="L619" s="32" t="str">
        <f t="shared" si="93"/>
        <v/>
      </c>
      <c r="M619" s="32" t="str">
        <f t="shared" si="93"/>
        <v/>
      </c>
      <c r="N619" s="32" t="str">
        <f t="shared" si="93"/>
        <v/>
      </c>
      <c r="O619" s="37"/>
      <c r="AF619" s="20">
        <f t="shared" si="91"/>
        <v>612</v>
      </c>
    </row>
    <row r="620" spans="1:32" x14ac:dyDescent="0.2">
      <c r="A620" s="37" t="str">
        <f t="shared" si="94"/>
        <v/>
      </c>
      <c r="B620" s="38" t="str">
        <f t="shared" si="95"/>
        <v/>
      </c>
      <c r="C620" s="30" t="str">
        <f t="shared" si="96"/>
        <v/>
      </c>
      <c r="D620" s="31" t="str">
        <f t="shared" si="92"/>
        <v/>
      </c>
      <c r="E620" s="32" t="str">
        <f t="shared" si="93"/>
        <v/>
      </c>
      <c r="F620" s="32" t="str">
        <f t="shared" si="93"/>
        <v/>
      </c>
      <c r="G620" s="32" t="str">
        <f t="shared" si="93"/>
        <v/>
      </c>
      <c r="H620" s="32" t="str">
        <f t="shared" si="93"/>
        <v/>
      </c>
      <c r="I620" s="32" t="str">
        <f t="shared" si="93"/>
        <v/>
      </c>
      <c r="J620" s="32" t="str">
        <f t="shared" si="93"/>
        <v/>
      </c>
      <c r="K620" s="32" t="str">
        <f t="shared" si="93"/>
        <v/>
      </c>
      <c r="L620" s="32" t="str">
        <f t="shared" si="93"/>
        <v/>
      </c>
      <c r="M620" s="32" t="str">
        <f t="shared" si="93"/>
        <v/>
      </c>
      <c r="N620" s="32" t="str">
        <f t="shared" si="93"/>
        <v/>
      </c>
      <c r="O620" s="37"/>
      <c r="AF620" s="20">
        <f t="shared" si="91"/>
        <v>613</v>
      </c>
    </row>
    <row r="621" spans="1:32" x14ac:dyDescent="0.2">
      <c r="A621" s="37" t="str">
        <f t="shared" si="94"/>
        <v/>
      </c>
      <c r="B621" s="38" t="str">
        <f t="shared" si="95"/>
        <v/>
      </c>
      <c r="C621" s="30" t="str">
        <f t="shared" si="96"/>
        <v/>
      </c>
      <c r="D621" s="31" t="str">
        <f t="shared" si="92"/>
        <v/>
      </c>
      <c r="E621" s="32" t="str">
        <f t="shared" si="93"/>
        <v/>
      </c>
      <c r="F621" s="32" t="str">
        <f t="shared" si="93"/>
        <v/>
      </c>
      <c r="G621" s="32" t="str">
        <f t="shared" si="93"/>
        <v/>
      </c>
      <c r="H621" s="32" t="str">
        <f t="shared" si="93"/>
        <v/>
      </c>
      <c r="I621" s="32" t="str">
        <f t="shared" si="93"/>
        <v/>
      </c>
      <c r="J621" s="32" t="str">
        <f t="shared" si="93"/>
        <v/>
      </c>
      <c r="K621" s="32" t="str">
        <f t="shared" si="93"/>
        <v/>
      </c>
      <c r="L621" s="32" t="str">
        <f t="shared" si="93"/>
        <v/>
      </c>
      <c r="M621" s="32" t="str">
        <f t="shared" si="93"/>
        <v/>
      </c>
      <c r="N621" s="32" t="str">
        <f t="shared" si="93"/>
        <v/>
      </c>
      <c r="O621" s="37"/>
      <c r="AF621" s="20">
        <f t="shared" si="91"/>
        <v>614</v>
      </c>
    </row>
    <row r="622" spans="1:32" x14ac:dyDescent="0.2">
      <c r="A622" s="37" t="str">
        <f t="shared" si="94"/>
        <v/>
      </c>
      <c r="B622" s="38" t="str">
        <f t="shared" si="95"/>
        <v/>
      </c>
      <c r="C622" s="30" t="str">
        <f t="shared" si="96"/>
        <v/>
      </c>
      <c r="D622" s="31" t="str">
        <f t="shared" si="92"/>
        <v/>
      </c>
      <c r="E622" s="32" t="str">
        <f t="shared" si="93"/>
        <v/>
      </c>
      <c r="F622" s="32" t="str">
        <f t="shared" si="93"/>
        <v/>
      </c>
      <c r="G622" s="32" t="str">
        <f t="shared" si="93"/>
        <v/>
      </c>
      <c r="H622" s="32" t="str">
        <f t="shared" si="93"/>
        <v/>
      </c>
      <c r="I622" s="32" t="str">
        <f t="shared" si="93"/>
        <v/>
      </c>
      <c r="J622" s="32" t="str">
        <f t="shared" si="93"/>
        <v/>
      </c>
      <c r="K622" s="32" t="str">
        <f t="shared" si="93"/>
        <v/>
      </c>
      <c r="L622" s="32" t="str">
        <f t="shared" si="93"/>
        <v/>
      </c>
      <c r="M622" s="32" t="str">
        <f t="shared" si="93"/>
        <v/>
      </c>
      <c r="N622" s="32" t="str">
        <f t="shared" si="93"/>
        <v/>
      </c>
      <c r="O622" s="37"/>
      <c r="AF622" s="20">
        <f t="shared" si="91"/>
        <v>615</v>
      </c>
    </row>
    <row r="623" spans="1:32" x14ac:dyDescent="0.2">
      <c r="A623" s="37" t="str">
        <f t="shared" si="94"/>
        <v/>
      </c>
      <c r="B623" s="38" t="str">
        <f t="shared" si="95"/>
        <v/>
      </c>
      <c r="C623" s="30" t="str">
        <f t="shared" si="96"/>
        <v/>
      </c>
      <c r="D623" s="31" t="str">
        <f t="shared" si="92"/>
        <v/>
      </c>
      <c r="E623" s="32" t="str">
        <f t="shared" si="93"/>
        <v/>
      </c>
      <c r="F623" s="32" t="str">
        <f t="shared" si="93"/>
        <v/>
      </c>
      <c r="G623" s="32" t="str">
        <f t="shared" si="93"/>
        <v/>
      </c>
      <c r="H623" s="32" t="str">
        <f t="shared" si="93"/>
        <v/>
      </c>
      <c r="I623" s="32" t="str">
        <f t="shared" si="93"/>
        <v/>
      </c>
      <c r="J623" s="32" t="str">
        <f t="shared" si="93"/>
        <v/>
      </c>
      <c r="K623" s="32" t="str">
        <f t="shared" si="93"/>
        <v/>
      </c>
      <c r="L623" s="32" t="str">
        <f t="shared" si="93"/>
        <v/>
      </c>
      <c r="M623" s="32" t="str">
        <f t="shared" si="93"/>
        <v/>
      </c>
      <c r="N623" s="32" t="str">
        <f t="shared" si="93"/>
        <v/>
      </c>
      <c r="O623" s="37"/>
      <c r="AF623" s="20">
        <f t="shared" si="91"/>
        <v>616</v>
      </c>
    </row>
    <row r="624" spans="1:32" x14ac:dyDescent="0.2">
      <c r="A624" s="37" t="str">
        <f t="shared" si="94"/>
        <v/>
      </c>
      <c r="B624" s="38" t="str">
        <f t="shared" si="95"/>
        <v/>
      </c>
      <c r="C624" s="30" t="str">
        <f t="shared" si="96"/>
        <v/>
      </c>
      <c r="D624" s="31" t="str">
        <f t="shared" si="92"/>
        <v/>
      </c>
      <c r="E624" s="32" t="str">
        <f t="shared" si="93"/>
        <v/>
      </c>
      <c r="F624" s="32" t="str">
        <f t="shared" si="93"/>
        <v/>
      </c>
      <c r="G624" s="32" t="str">
        <f t="shared" si="93"/>
        <v/>
      </c>
      <c r="H624" s="32" t="str">
        <f t="shared" si="93"/>
        <v/>
      </c>
      <c r="I624" s="32" t="str">
        <f t="shared" si="93"/>
        <v/>
      </c>
      <c r="J624" s="32" t="str">
        <f t="shared" si="93"/>
        <v/>
      </c>
      <c r="K624" s="32" t="str">
        <f t="shared" si="93"/>
        <v/>
      </c>
      <c r="L624" s="32" t="str">
        <f t="shared" si="93"/>
        <v/>
      </c>
      <c r="M624" s="32" t="str">
        <f t="shared" si="93"/>
        <v/>
      </c>
      <c r="N624" s="32" t="str">
        <f t="shared" si="93"/>
        <v/>
      </c>
      <c r="O624" s="37"/>
      <c r="AF624" s="20">
        <f t="shared" si="91"/>
        <v>617</v>
      </c>
    </row>
    <row r="625" spans="1:32" x14ac:dyDescent="0.2">
      <c r="A625" s="37" t="str">
        <f t="shared" si="94"/>
        <v/>
      </c>
      <c r="B625" s="38" t="str">
        <f t="shared" si="95"/>
        <v/>
      </c>
      <c r="C625" s="30" t="str">
        <f t="shared" si="96"/>
        <v/>
      </c>
      <c r="D625" s="31" t="str">
        <f t="shared" si="92"/>
        <v/>
      </c>
      <c r="E625" s="32" t="str">
        <f t="shared" si="93"/>
        <v/>
      </c>
      <c r="F625" s="32" t="str">
        <f t="shared" si="93"/>
        <v/>
      </c>
      <c r="G625" s="32" t="str">
        <f t="shared" si="93"/>
        <v/>
      </c>
      <c r="H625" s="32" t="str">
        <f t="shared" si="93"/>
        <v/>
      </c>
      <c r="I625" s="32" t="str">
        <f t="shared" si="93"/>
        <v/>
      </c>
      <c r="J625" s="32" t="str">
        <f t="shared" si="93"/>
        <v/>
      </c>
      <c r="K625" s="32" t="str">
        <f t="shared" si="93"/>
        <v/>
      </c>
      <c r="L625" s="32" t="str">
        <f t="shared" si="93"/>
        <v/>
      </c>
      <c r="M625" s="32" t="str">
        <f t="shared" si="93"/>
        <v/>
      </c>
      <c r="N625" s="32" t="str">
        <f t="shared" si="93"/>
        <v/>
      </c>
      <c r="O625" s="37"/>
      <c r="AF625" s="20">
        <f t="shared" si="91"/>
        <v>618</v>
      </c>
    </row>
    <row r="626" spans="1:32" x14ac:dyDescent="0.2">
      <c r="A626" s="37" t="str">
        <f t="shared" si="94"/>
        <v/>
      </c>
      <c r="B626" s="38" t="str">
        <f t="shared" si="95"/>
        <v/>
      </c>
      <c r="C626" s="30" t="str">
        <f t="shared" si="96"/>
        <v/>
      </c>
      <c r="D626" s="31" t="str">
        <f t="shared" si="92"/>
        <v/>
      </c>
      <c r="E626" s="32" t="str">
        <f t="shared" si="93"/>
        <v/>
      </c>
      <c r="F626" s="32" t="str">
        <f t="shared" si="93"/>
        <v/>
      </c>
      <c r="G626" s="32" t="str">
        <f t="shared" si="93"/>
        <v/>
      </c>
      <c r="H626" s="32" t="str">
        <f t="shared" si="93"/>
        <v/>
      </c>
      <c r="I626" s="32" t="str">
        <f t="shared" si="93"/>
        <v/>
      </c>
      <c r="J626" s="32" t="str">
        <f t="shared" si="93"/>
        <v/>
      </c>
      <c r="K626" s="32" t="str">
        <f t="shared" si="93"/>
        <v/>
      </c>
      <c r="L626" s="32" t="str">
        <f t="shared" si="93"/>
        <v/>
      </c>
      <c r="M626" s="32" t="str">
        <f t="shared" si="93"/>
        <v/>
      </c>
      <c r="N626" s="32" t="str">
        <f t="shared" si="93"/>
        <v/>
      </c>
      <c r="O626" s="37"/>
      <c r="AF626" s="20">
        <f t="shared" si="91"/>
        <v>619</v>
      </c>
    </row>
    <row r="627" spans="1:32" x14ac:dyDescent="0.2">
      <c r="A627" s="37" t="str">
        <f t="shared" si="94"/>
        <v/>
      </c>
      <c r="B627" s="38" t="str">
        <f t="shared" si="95"/>
        <v/>
      </c>
      <c r="C627" s="30" t="str">
        <f t="shared" si="96"/>
        <v/>
      </c>
      <c r="D627" s="31" t="str">
        <f t="shared" si="92"/>
        <v/>
      </c>
      <c r="E627" s="32" t="str">
        <f t="shared" si="93"/>
        <v/>
      </c>
      <c r="F627" s="32" t="str">
        <f t="shared" si="93"/>
        <v/>
      </c>
      <c r="G627" s="32" t="str">
        <f t="shared" si="93"/>
        <v/>
      </c>
      <c r="H627" s="32" t="str">
        <f t="shared" si="93"/>
        <v/>
      </c>
      <c r="I627" s="32" t="str">
        <f t="shared" si="93"/>
        <v/>
      </c>
      <c r="J627" s="32" t="str">
        <f t="shared" si="93"/>
        <v/>
      </c>
      <c r="K627" s="32" t="str">
        <f t="shared" si="93"/>
        <v/>
      </c>
      <c r="L627" s="32" t="str">
        <f t="shared" si="93"/>
        <v/>
      </c>
      <c r="M627" s="32" t="str">
        <f t="shared" si="93"/>
        <v/>
      </c>
      <c r="N627" s="32" t="str">
        <f t="shared" si="93"/>
        <v/>
      </c>
      <c r="O627" s="37"/>
      <c r="AF627" s="20">
        <f t="shared" si="91"/>
        <v>620</v>
      </c>
    </row>
    <row r="628" spans="1:32" x14ac:dyDescent="0.2">
      <c r="A628" s="37" t="str">
        <f t="shared" si="94"/>
        <v/>
      </c>
      <c r="B628" s="38" t="str">
        <f t="shared" si="95"/>
        <v/>
      </c>
      <c r="C628" s="30" t="str">
        <f t="shared" si="96"/>
        <v/>
      </c>
      <c r="D628" s="31" t="str">
        <f t="shared" si="92"/>
        <v/>
      </c>
      <c r="E628" s="32" t="str">
        <f t="shared" si="93"/>
        <v/>
      </c>
      <c r="F628" s="32" t="str">
        <f t="shared" si="93"/>
        <v/>
      </c>
      <c r="G628" s="32" t="str">
        <f t="shared" si="93"/>
        <v/>
      </c>
      <c r="H628" s="32" t="str">
        <f t="shared" si="93"/>
        <v/>
      </c>
      <c r="I628" s="32" t="str">
        <f t="shared" si="93"/>
        <v/>
      </c>
      <c r="J628" s="32" t="str">
        <f t="shared" si="93"/>
        <v/>
      </c>
      <c r="K628" s="32" t="str">
        <f t="shared" si="93"/>
        <v/>
      </c>
      <c r="L628" s="32" t="str">
        <f t="shared" si="93"/>
        <v/>
      </c>
      <c r="M628" s="32" t="str">
        <f t="shared" si="93"/>
        <v/>
      </c>
      <c r="N628" s="32" t="str">
        <f t="shared" si="93"/>
        <v/>
      </c>
      <c r="O628" s="37"/>
      <c r="AF628" s="20">
        <f t="shared" si="91"/>
        <v>621</v>
      </c>
    </row>
    <row r="629" spans="1:32" x14ac:dyDescent="0.2">
      <c r="A629" s="37" t="str">
        <f t="shared" si="94"/>
        <v/>
      </c>
      <c r="B629" s="38" t="str">
        <f t="shared" si="95"/>
        <v/>
      </c>
      <c r="C629" s="30" t="str">
        <f t="shared" si="96"/>
        <v/>
      </c>
      <c r="D629" s="31" t="str">
        <f t="shared" si="92"/>
        <v/>
      </c>
      <c r="E629" s="32" t="str">
        <f t="shared" si="93"/>
        <v/>
      </c>
      <c r="F629" s="32" t="str">
        <f t="shared" si="93"/>
        <v/>
      </c>
      <c r="G629" s="32" t="str">
        <f t="shared" si="93"/>
        <v/>
      </c>
      <c r="H629" s="32" t="str">
        <f t="shared" si="93"/>
        <v/>
      </c>
      <c r="I629" s="32" t="str">
        <f t="shared" si="93"/>
        <v/>
      </c>
      <c r="J629" s="32" t="str">
        <f t="shared" si="93"/>
        <v/>
      </c>
      <c r="K629" s="32" t="str">
        <f t="shared" si="93"/>
        <v/>
      </c>
      <c r="L629" s="32" t="str">
        <f t="shared" si="93"/>
        <v/>
      </c>
      <c r="M629" s="32" t="str">
        <f t="shared" si="93"/>
        <v/>
      </c>
      <c r="N629" s="32" t="str">
        <f t="shared" si="93"/>
        <v/>
      </c>
      <c r="O629" s="37"/>
      <c r="AF629" s="20">
        <f t="shared" si="91"/>
        <v>622</v>
      </c>
    </row>
    <row r="630" spans="1:32" x14ac:dyDescent="0.2">
      <c r="A630" s="37" t="str">
        <f t="shared" si="94"/>
        <v/>
      </c>
      <c r="B630" s="38" t="str">
        <f t="shared" si="95"/>
        <v/>
      </c>
      <c r="C630" s="30" t="str">
        <f t="shared" si="96"/>
        <v/>
      </c>
      <c r="D630" s="31" t="str">
        <f t="shared" si="92"/>
        <v/>
      </c>
      <c r="E630" s="32" t="str">
        <f t="shared" si="93"/>
        <v/>
      </c>
      <c r="F630" s="32" t="str">
        <f t="shared" si="93"/>
        <v/>
      </c>
      <c r="G630" s="32" t="str">
        <f t="shared" si="93"/>
        <v/>
      </c>
      <c r="H630" s="32" t="str">
        <f t="shared" si="93"/>
        <v/>
      </c>
      <c r="I630" s="32" t="str">
        <f t="shared" si="93"/>
        <v/>
      </c>
      <c r="J630" s="32" t="str">
        <f t="shared" si="93"/>
        <v/>
      </c>
      <c r="K630" s="32" t="str">
        <f t="shared" si="93"/>
        <v/>
      </c>
      <c r="L630" s="32" t="str">
        <f t="shared" si="93"/>
        <v/>
      </c>
      <c r="M630" s="32" t="str">
        <f t="shared" si="93"/>
        <v/>
      </c>
      <c r="N630" s="32" t="str">
        <f t="shared" si="93"/>
        <v/>
      </c>
      <c r="O630" s="37"/>
      <c r="AF630" s="20">
        <f t="shared" si="91"/>
        <v>623</v>
      </c>
    </row>
    <row r="631" spans="1:32" x14ac:dyDescent="0.2">
      <c r="A631" s="37" t="str">
        <f t="shared" si="94"/>
        <v/>
      </c>
      <c r="B631" s="38" t="str">
        <f t="shared" si="95"/>
        <v/>
      </c>
      <c r="C631" s="30" t="str">
        <f t="shared" si="96"/>
        <v/>
      </c>
      <c r="D631" s="31" t="str">
        <f t="shared" si="92"/>
        <v/>
      </c>
      <c r="E631" s="32" t="str">
        <f t="shared" si="93"/>
        <v/>
      </c>
      <c r="F631" s="32" t="str">
        <f t="shared" si="93"/>
        <v/>
      </c>
      <c r="G631" s="32" t="str">
        <f t="shared" si="93"/>
        <v/>
      </c>
      <c r="H631" s="32" t="str">
        <f t="shared" si="93"/>
        <v/>
      </c>
      <c r="I631" s="32" t="str">
        <f t="shared" si="93"/>
        <v/>
      </c>
      <c r="J631" s="32" t="str">
        <f t="shared" si="93"/>
        <v/>
      </c>
      <c r="K631" s="32" t="str">
        <f t="shared" si="93"/>
        <v/>
      </c>
      <c r="L631" s="32" t="str">
        <f t="shared" si="93"/>
        <v/>
      </c>
      <c r="M631" s="32" t="str">
        <f t="shared" si="93"/>
        <v/>
      </c>
      <c r="N631" s="32" t="str">
        <f t="shared" si="93"/>
        <v/>
      </c>
      <c r="O631" s="37"/>
      <c r="AF631" s="20">
        <f t="shared" si="91"/>
        <v>624</v>
      </c>
    </row>
    <row r="632" spans="1:32" x14ac:dyDescent="0.2">
      <c r="A632" s="37" t="str">
        <f t="shared" si="94"/>
        <v/>
      </c>
      <c r="B632" s="38" t="str">
        <f t="shared" si="95"/>
        <v/>
      </c>
      <c r="C632" s="30" t="str">
        <f t="shared" si="96"/>
        <v/>
      </c>
      <c r="D632" s="31" t="str">
        <f t="shared" si="92"/>
        <v/>
      </c>
      <c r="E632" s="32" t="str">
        <f t="shared" si="93"/>
        <v/>
      </c>
      <c r="F632" s="32" t="str">
        <f t="shared" si="93"/>
        <v/>
      </c>
      <c r="G632" s="32" t="str">
        <f t="shared" si="93"/>
        <v/>
      </c>
      <c r="H632" s="32" t="str">
        <f t="shared" si="93"/>
        <v/>
      </c>
      <c r="I632" s="32" t="str">
        <f t="shared" si="93"/>
        <v/>
      </c>
      <c r="J632" s="32" t="str">
        <f t="shared" si="93"/>
        <v/>
      </c>
      <c r="K632" s="32" t="str">
        <f t="shared" si="93"/>
        <v/>
      </c>
      <c r="L632" s="32" t="str">
        <f t="shared" si="93"/>
        <v/>
      </c>
      <c r="M632" s="32" t="str">
        <f t="shared" si="93"/>
        <v/>
      </c>
      <c r="N632" s="32" t="str">
        <f t="shared" si="93"/>
        <v/>
      </c>
      <c r="O632" s="37"/>
      <c r="AF632" s="20">
        <f t="shared" si="91"/>
        <v>625</v>
      </c>
    </row>
    <row r="633" spans="1:32" x14ac:dyDescent="0.2">
      <c r="A633" s="37" t="str">
        <f t="shared" si="94"/>
        <v/>
      </c>
      <c r="B633" s="38" t="str">
        <f t="shared" si="95"/>
        <v/>
      </c>
      <c r="C633" s="30" t="str">
        <f t="shared" si="96"/>
        <v/>
      </c>
      <c r="D633" s="31" t="str">
        <f t="shared" si="92"/>
        <v/>
      </c>
      <c r="E633" s="32" t="str">
        <f t="shared" si="93"/>
        <v/>
      </c>
      <c r="F633" s="32" t="str">
        <f t="shared" si="93"/>
        <v/>
      </c>
      <c r="G633" s="32" t="str">
        <f t="shared" si="93"/>
        <v/>
      </c>
      <c r="H633" s="32" t="str">
        <f t="shared" si="93"/>
        <v/>
      </c>
      <c r="I633" s="32" t="str">
        <f t="shared" si="93"/>
        <v/>
      </c>
      <c r="J633" s="32" t="str">
        <f t="shared" si="93"/>
        <v/>
      </c>
      <c r="K633" s="32" t="str">
        <f t="shared" si="93"/>
        <v/>
      </c>
      <c r="L633" s="32" t="str">
        <f t="shared" si="93"/>
        <v/>
      </c>
      <c r="M633" s="32" t="str">
        <f t="shared" si="93"/>
        <v/>
      </c>
      <c r="N633" s="32" t="str">
        <f t="shared" si="93"/>
        <v/>
      </c>
      <c r="O633" s="37"/>
      <c r="AF633" s="20">
        <f t="shared" si="91"/>
        <v>626</v>
      </c>
    </row>
    <row r="634" spans="1:32" x14ac:dyDescent="0.2">
      <c r="A634" s="37" t="str">
        <f t="shared" si="94"/>
        <v/>
      </c>
      <c r="B634" s="38" t="str">
        <f t="shared" si="95"/>
        <v/>
      </c>
      <c r="C634" s="30" t="str">
        <f t="shared" si="96"/>
        <v/>
      </c>
      <c r="D634" s="31" t="str">
        <f t="shared" si="92"/>
        <v/>
      </c>
      <c r="E634" s="32" t="str">
        <f t="shared" ref="E634:N649" si="97">IFERROR(IF(OR(AH$7="(blank)", AH$7="Grand Total", AH$7=""),"",(AH600/HLOOKUP("Grand Total", $AG$7:$AT$1000, $AF600+1, FALSE))), "")</f>
        <v/>
      </c>
      <c r="F634" s="32" t="str">
        <f t="shared" si="97"/>
        <v/>
      </c>
      <c r="G634" s="32" t="str">
        <f t="shared" si="97"/>
        <v/>
      </c>
      <c r="H634" s="32" t="str">
        <f t="shared" si="97"/>
        <v/>
      </c>
      <c r="I634" s="32" t="str">
        <f t="shared" si="97"/>
        <v/>
      </c>
      <c r="J634" s="32" t="str">
        <f t="shared" si="97"/>
        <v/>
      </c>
      <c r="K634" s="32" t="str">
        <f t="shared" si="97"/>
        <v/>
      </c>
      <c r="L634" s="32" t="str">
        <f t="shared" si="97"/>
        <v/>
      </c>
      <c r="M634" s="32" t="str">
        <f t="shared" si="97"/>
        <v/>
      </c>
      <c r="N634" s="32" t="str">
        <f t="shared" si="97"/>
        <v/>
      </c>
      <c r="O634" s="37"/>
      <c r="AF634" s="20">
        <f t="shared" si="91"/>
        <v>627</v>
      </c>
    </row>
    <row r="635" spans="1:32" x14ac:dyDescent="0.2">
      <c r="A635" s="37" t="str">
        <f t="shared" si="94"/>
        <v/>
      </c>
      <c r="B635" s="38" t="str">
        <f t="shared" si="95"/>
        <v/>
      </c>
      <c r="C635" s="30" t="str">
        <f t="shared" si="96"/>
        <v/>
      </c>
      <c r="D635" s="31" t="str">
        <f t="shared" si="92"/>
        <v/>
      </c>
      <c r="E635" s="32" t="str">
        <f t="shared" si="97"/>
        <v/>
      </c>
      <c r="F635" s="32" t="str">
        <f t="shared" si="97"/>
        <v/>
      </c>
      <c r="G635" s="32" t="str">
        <f t="shared" si="97"/>
        <v/>
      </c>
      <c r="H635" s="32" t="str">
        <f t="shared" si="97"/>
        <v/>
      </c>
      <c r="I635" s="32" t="str">
        <f t="shared" si="97"/>
        <v/>
      </c>
      <c r="J635" s="32" t="str">
        <f t="shared" si="97"/>
        <v/>
      </c>
      <c r="K635" s="32" t="str">
        <f t="shared" si="97"/>
        <v/>
      </c>
      <c r="L635" s="32" t="str">
        <f t="shared" si="97"/>
        <v/>
      </c>
      <c r="M635" s="32" t="str">
        <f t="shared" si="97"/>
        <v/>
      </c>
      <c r="N635" s="32" t="str">
        <f t="shared" si="97"/>
        <v/>
      </c>
      <c r="O635" s="37"/>
      <c r="AF635" s="20">
        <f t="shared" si="91"/>
        <v>628</v>
      </c>
    </row>
    <row r="636" spans="1:32" x14ac:dyDescent="0.2">
      <c r="A636" s="37" t="str">
        <f t="shared" si="94"/>
        <v/>
      </c>
      <c r="B636" s="38" t="str">
        <f t="shared" si="95"/>
        <v/>
      </c>
      <c r="C636" s="30" t="str">
        <f t="shared" si="96"/>
        <v/>
      </c>
      <c r="D636" s="31" t="str">
        <f t="shared" si="92"/>
        <v/>
      </c>
      <c r="E636" s="32" t="str">
        <f t="shared" si="97"/>
        <v/>
      </c>
      <c r="F636" s="32" t="str">
        <f t="shared" si="97"/>
        <v/>
      </c>
      <c r="G636" s="32" t="str">
        <f t="shared" si="97"/>
        <v/>
      </c>
      <c r="H636" s="32" t="str">
        <f t="shared" si="97"/>
        <v/>
      </c>
      <c r="I636" s="32" t="str">
        <f t="shared" si="97"/>
        <v/>
      </c>
      <c r="J636" s="32" t="str">
        <f t="shared" si="97"/>
        <v/>
      </c>
      <c r="K636" s="32" t="str">
        <f t="shared" si="97"/>
        <v/>
      </c>
      <c r="L636" s="32" t="str">
        <f t="shared" si="97"/>
        <v/>
      </c>
      <c r="M636" s="32" t="str">
        <f t="shared" si="97"/>
        <v/>
      </c>
      <c r="N636" s="32" t="str">
        <f t="shared" si="97"/>
        <v/>
      </c>
      <c r="O636" s="37"/>
      <c r="AF636" s="20">
        <f t="shared" si="91"/>
        <v>629</v>
      </c>
    </row>
    <row r="637" spans="1:32" x14ac:dyDescent="0.2">
      <c r="A637" s="37" t="str">
        <f t="shared" si="94"/>
        <v/>
      </c>
      <c r="B637" s="38" t="str">
        <f t="shared" si="95"/>
        <v/>
      </c>
      <c r="C637" s="30" t="str">
        <f t="shared" si="96"/>
        <v/>
      </c>
      <c r="D637" s="31" t="str">
        <f t="shared" si="92"/>
        <v/>
      </c>
      <c r="E637" s="32" t="str">
        <f t="shared" si="97"/>
        <v/>
      </c>
      <c r="F637" s="32" t="str">
        <f t="shared" si="97"/>
        <v/>
      </c>
      <c r="G637" s="32" t="str">
        <f t="shared" si="97"/>
        <v/>
      </c>
      <c r="H637" s="32" t="str">
        <f t="shared" si="97"/>
        <v/>
      </c>
      <c r="I637" s="32" t="str">
        <f t="shared" si="97"/>
        <v/>
      </c>
      <c r="J637" s="32" t="str">
        <f t="shared" si="97"/>
        <v/>
      </c>
      <c r="K637" s="32" t="str">
        <f t="shared" si="97"/>
        <v/>
      </c>
      <c r="L637" s="32" t="str">
        <f t="shared" si="97"/>
        <v/>
      </c>
      <c r="M637" s="32" t="str">
        <f t="shared" si="97"/>
        <v/>
      </c>
      <c r="N637" s="32" t="str">
        <f t="shared" si="97"/>
        <v/>
      </c>
      <c r="O637" s="37"/>
      <c r="AF637" s="20">
        <f t="shared" si="91"/>
        <v>630</v>
      </c>
    </row>
    <row r="638" spans="1:32" x14ac:dyDescent="0.2">
      <c r="A638" s="37" t="str">
        <f t="shared" si="94"/>
        <v/>
      </c>
      <c r="B638" s="38" t="str">
        <f t="shared" si="95"/>
        <v/>
      </c>
      <c r="C638" s="30" t="str">
        <f t="shared" si="96"/>
        <v/>
      </c>
      <c r="D638" s="31" t="str">
        <f t="shared" si="92"/>
        <v/>
      </c>
      <c r="E638" s="32" t="str">
        <f t="shared" si="97"/>
        <v/>
      </c>
      <c r="F638" s="32" t="str">
        <f t="shared" si="97"/>
        <v/>
      </c>
      <c r="G638" s="32" t="str">
        <f t="shared" si="97"/>
        <v/>
      </c>
      <c r="H638" s="32" t="str">
        <f t="shared" si="97"/>
        <v/>
      </c>
      <c r="I638" s="32" t="str">
        <f t="shared" si="97"/>
        <v/>
      </c>
      <c r="J638" s="32" t="str">
        <f t="shared" si="97"/>
        <v/>
      </c>
      <c r="K638" s="32" t="str">
        <f t="shared" si="97"/>
        <v/>
      </c>
      <c r="L638" s="32" t="str">
        <f t="shared" si="97"/>
        <v/>
      </c>
      <c r="M638" s="32" t="str">
        <f t="shared" si="97"/>
        <v/>
      </c>
      <c r="N638" s="32" t="str">
        <f t="shared" si="97"/>
        <v/>
      </c>
      <c r="O638" s="37"/>
      <c r="AF638" s="20">
        <f t="shared" si="91"/>
        <v>631</v>
      </c>
    </row>
    <row r="639" spans="1:32" x14ac:dyDescent="0.2">
      <c r="A639" s="37" t="str">
        <f t="shared" si="94"/>
        <v/>
      </c>
      <c r="B639" s="38" t="str">
        <f t="shared" si="95"/>
        <v/>
      </c>
      <c r="C639" s="30" t="str">
        <f t="shared" si="96"/>
        <v/>
      </c>
      <c r="D639" s="31" t="str">
        <f t="shared" si="92"/>
        <v/>
      </c>
      <c r="E639" s="32" t="str">
        <f t="shared" si="97"/>
        <v/>
      </c>
      <c r="F639" s="32" t="str">
        <f t="shared" si="97"/>
        <v/>
      </c>
      <c r="G639" s="32" t="str">
        <f t="shared" si="97"/>
        <v/>
      </c>
      <c r="H639" s="32" t="str">
        <f t="shared" si="97"/>
        <v/>
      </c>
      <c r="I639" s="32" t="str">
        <f t="shared" si="97"/>
        <v/>
      </c>
      <c r="J639" s="32" t="str">
        <f t="shared" si="97"/>
        <v/>
      </c>
      <c r="K639" s="32" t="str">
        <f t="shared" si="97"/>
        <v/>
      </c>
      <c r="L639" s="32" t="str">
        <f t="shared" si="97"/>
        <v/>
      </c>
      <c r="M639" s="32" t="str">
        <f t="shared" si="97"/>
        <v/>
      </c>
      <c r="N639" s="32" t="str">
        <f t="shared" si="97"/>
        <v/>
      </c>
      <c r="O639" s="37"/>
      <c r="AF639" s="20">
        <f t="shared" si="91"/>
        <v>632</v>
      </c>
    </row>
    <row r="640" spans="1:32" x14ac:dyDescent="0.2">
      <c r="A640" s="37" t="str">
        <f t="shared" si="94"/>
        <v/>
      </c>
      <c r="B640" s="38" t="str">
        <f t="shared" si="95"/>
        <v/>
      </c>
      <c r="C640" s="30" t="str">
        <f t="shared" si="96"/>
        <v/>
      </c>
      <c r="D640" s="31" t="str">
        <f t="shared" si="92"/>
        <v/>
      </c>
      <c r="E640" s="32" t="str">
        <f t="shared" si="97"/>
        <v/>
      </c>
      <c r="F640" s="32" t="str">
        <f t="shared" si="97"/>
        <v/>
      </c>
      <c r="G640" s="32" t="str">
        <f t="shared" si="97"/>
        <v/>
      </c>
      <c r="H640" s="32" t="str">
        <f t="shared" si="97"/>
        <v/>
      </c>
      <c r="I640" s="32" t="str">
        <f t="shared" si="97"/>
        <v/>
      </c>
      <c r="J640" s="32" t="str">
        <f t="shared" si="97"/>
        <v/>
      </c>
      <c r="K640" s="32" t="str">
        <f t="shared" si="97"/>
        <v/>
      </c>
      <c r="L640" s="32" t="str">
        <f t="shared" si="97"/>
        <v/>
      </c>
      <c r="M640" s="32" t="str">
        <f t="shared" si="97"/>
        <v/>
      </c>
      <c r="N640" s="32" t="str">
        <f t="shared" si="97"/>
        <v/>
      </c>
      <c r="O640" s="37"/>
      <c r="AF640" s="20">
        <f t="shared" si="91"/>
        <v>633</v>
      </c>
    </row>
    <row r="641" spans="1:32" x14ac:dyDescent="0.2">
      <c r="A641" s="37" t="str">
        <f t="shared" si="94"/>
        <v/>
      </c>
      <c r="B641" s="38" t="str">
        <f t="shared" si="95"/>
        <v/>
      </c>
      <c r="C641" s="30" t="str">
        <f t="shared" si="96"/>
        <v/>
      </c>
      <c r="D641" s="31" t="str">
        <f t="shared" si="92"/>
        <v/>
      </c>
      <c r="E641" s="32" t="str">
        <f t="shared" si="97"/>
        <v/>
      </c>
      <c r="F641" s="32" t="str">
        <f t="shared" si="97"/>
        <v/>
      </c>
      <c r="G641" s="32" t="str">
        <f t="shared" si="97"/>
        <v/>
      </c>
      <c r="H641" s="32" t="str">
        <f t="shared" si="97"/>
        <v/>
      </c>
      <c r="I641" s="32" t="str">
        <f t="shared" si="97"/>
        <v/>
      </c>
      <c r="J641" s="32" t="str">
        <f t="shared" si="97"/>
        <v/>
      </c>
      <c r="K641" s="32" t="str">
        <f t="shared" si="97"/>
        <v/>
      </c>
      <c r="L641" s="32" t="str">
        <f t="shared" si="97"/>
        <v/>
      </c>
      <c r="M641" s="32" t="str">
        <f t="shared" si="97"/>
        <v/>
      </c>
      <c r="N641" s="32" t="str">
        <f t="shared" si="97"/>
        <v/>
      </c>
      <c r="O641" s="37"/>
      <c r="AF641" s="20">
        <f t="shared" si="91"/>
        <v>634</v>
      </c>
    </row>
    <row r="642" spans="1:32" x14ac:dyDescent="0.2">
      <c r="A642" s="37" t="str">
        <f t="shared" si="94"/>
        <v/>
      </c>
      <c r="B642" s="38" t="str">
        <f t="shared" si="95"/>
        <v/>
      </c>
      <c r="C642" s="30" t="str">
        <f t="shared" si="96"/>
        <v/>
      </c>
      <c r="D642" s="31" t="str">
        <f t="shared" si="92"/>
        <v/>
      </c>
      <c r="E642" s="32" t="str">
        <f t="shared" si="97"/>
        <v/>
      </c>
      <c r="F642" s="32" t="str">
        <f t="shared" si="97"/>
        <v/>
      </c>
      <c r="G642" s="32" t="str">
        <f t="shared" si="97"/>
        <v/>
      </c>
      <c r="H642" s="32" t="str">
        <f t="shared" si="97"/>
        <v/>
      </c>
      <c r="I642" s="32" t="str">
        <f t="shared" si="97"/>
        <v/>
      </c>
      <c r="J642" s="32" t="str">
        <f t="shared" si="97"/>
        <v/>
      </c>
      <c r="K642" s="32" t="str">
        <f t="shared" si="97"/>
        <v/>
      </c>
      <c r="L642" s="32" t="str">
        <f t="shared" si="97"/>
        <v/>
      </c>
      <c r="M642" s="32" t="str">
        <f t="shared" si="97"/>
        <v/>
      </c>
      <c r="N642" s="32" t="str">
        <f t="shared" si="97"/>
        <v/>
      </c>
      <c r="O642" s="37"/>
      <c r="AF642" s="20">
        <f t="shared" si="91"/>
        <v>635</v>
      </c>
    </row>
    <row r="643" spans="1:32" x14ac:dyDescent="0.2">
      <c r="A643" s="37" t="str">
        <f t="shared" si="94"/>
        <v/>
      </c>
      <c r="B643" s="38" t="str">
        <f t="shared" si="95"/>
        <v/>
      </c>
      <c r="C643" s="30" t="str">
        <f t="shared" si="96"/>
        <v/>
      </c>
      <c r="D643" s="31" t="str">
        <f t="shared" si="92"/>
        <v/>
      </c>
      <c r="E643" s="32" t="str">
        <f t="shared" si="97"/>
        <v/>
      </c>
      <c r="F643" s="32" t="str">
        <f t="shared" si="97"/>
        <v/>
      </c>
      <c r="G643" s="32" t="str">
        <f t="shared" si="97"/>
        <v/>
      </c>
      <c r="H643" s="32" t="str">
        <f t="shared" si="97"/>
        <v/>
      </c>
      <c r="I643" s="32" t="str">
        <f t="shared" si="97"/>
        <v/>
      </c>
      <c r="J643" s="32" t="str">
        <f t="shared" si="97"/>
        <v/>
      </c>
      <c r="K643" s="32" t="str">
        <f t="shared" si="97"/>
        <v/>
      </c>
      <c r="L643" s="32" t="str">
        <f t="shared" si="97"/>
        <v/>
      </c>
      <c r="M643" s="32" t="str">
        <f t="shared" si="97"/>
        <v/>
      </c>
      <c r="N643" s="32" t="str">
        <f t="shared" si="97"/>
        <v/>
      </c>
      <c r="O643" s="37"/>
      <c r="AF643" s="20">
        <f t="shared" si="91"/>
        <v>636</v>
      </c>
    </row>
    <row r="644" spans="1:32" x14ac:dyDescent="0.2">
      <c r="A644" s="37" t="str">
        <f t="shared" si="94"/>
        <v/>
      </c>
      <c r="B644" s="38" t="str">
        <f t="shared" si="95"/>
        <v/>
      </c>
      <c r="C644" s="30" t="str">
        <f t="shared" si="96"/>
        <v/>
      </c>
      <c r="D644" s="31" t="str">
        <f t="shared" si="92"/>
        <v/>
      </c>
      <c r="E644" s="32" t="str">
        <f t="shared" si="97"/>
        <v/>
      </c>
      <c r="F644" s="32" t="str">
        <f t="shared" si="97"/>
        <v/>
      </c>
      <c r="G644" s="32" t="str">
        <f t="shared" si="97"/>
        <v/>
      </c>
      <c r="H644" s="32" t="str">
        <f t="shared" si="97"/>
        <v/>
      </c>
      <c r="I644" s="32" t="str">
        <f t="shared" si="97"/>
        <v/>
      </c>
      <c r="J644" s="32" t="str">
        <f t="shared" si="97"/>
        <v/>
      </c>
      <c r="K644" s="32" t="str">
        <f t="shared" si="97"/>
        <v/>
      </c>
      <c r="L644" s="32" t="str">
        <f t="shared" si="97"/>
        <v/>
      </c>
      <c r="M644" s="32" t="str">
        <f t="shared" si="97"/>
        <v/>
      </c>
      <c r="N644" s="32" t="str">
        <f t="shared" si="97"/>
        <v/>
      </c>
      <c r="O644" s="37"/>
      <c r="AF644" s="20">
        <f t="shared" si="91"/>
        <v>637</v>
      </c>
    </row>
    <row r="645" spans="1:32" x14ac:dyDescent="0.2">
      <c r="A645" s="37" t="str">
        <f t="shared" si="94"/>
        <v/>
      </c>
      <c r="B645" s="38" t="str">
        <f t="shared" si="95"/>
        <v/>
      </c>
      <c r="C645" s="30" t="str">
        <f t="shared" si="96"/>
        <v/>
      </c>
      <c r="D645" s="31" t="str">
        <f t="shared" si="92"/>
        <v/>
      </c>
      <c r="E645" s="32" t="str">
        <f t="shared" si="97"/>
        <v/>
      </c>
      <c r="F645" s="32" t="str">
        <f t="shared" si="97"/>
        <v/>
      </c>
      <c r="G645" s="32" t="str">
        <f t="shared" si="97"/>
        <v/>
      </c>
      <c r="H645" s="32" t="str">
        <f t="shared" si="97"/>
        <v/>
      </c>
      <c r="I645" s="32" t="str">
        <f t="shared" si="97"/>
        <v/>
      </c>
      <c r="J645" s="32" t="str">
        <f t="shared" si="97"/>
        <v/>
      </c>
      <c r="K645" s="32" t="str">
        <f t="shared" si="97"/>
        <v/>
      </c>
      <c r="L645" s="32" t="str">
        <f t="shared" si="97"/>
        <v/>
      </c>
      <c r="M645" s="32" t="str">
        <f t="shared" si="97"/>
        <v/>
      </c>
      <c r="N645" s="32" t="str">
        <f t="shared" si="97"/>
        <v/>
      </c>
      <c r="O645" s="37"/>
      <c r="AF645" s="20">
        <f t="shared" si="91"/>
        <v>638</v>
      </c>
    </row>
    <row r="646" spans="1:32" x14ac:dyDescent="0.2">
      <c r="A646" s="37" t="str">
        <f t="shared" si="94"/>
        <v/>
      </c>
      <c r="B646" s="38" t="str">
        <f t="shared" si="95"/>
        <v/>
      </c>
      <c r="C646" s="30" t="str">
        <f t="shared" si="96"/>
        <v/>
      </c>
      <c r="D646" s="31" t="str">
        <f t="shared" si="92"/>
        <v/>
      </c>
      <c r="E646" s="32" t="str">
        <f t="shared" si="97"/>
        <v/>
      </c>
      <c r="F646" s="32" t="str">
        <f t="shared" si="97"/>
        <v/>
      </c>
      <c r="G646" s="32" t="str">
        <f t="shared" si="97"/>
        <v/>
      </c>
      <c r="H646" s="32" t="str">
        <f t="shared" si="97"/>
        <v/>
      </c>
      <c r="I646" s="32" t="str">
        <f t="shared" si="97"/>
        <v/>
      </c>
      <c r="J646" s="32" t="str">
        <f t="shared" si="97"/>
        <v/>
      </c>
      <c r="K646" s="32" t="str">
        <f t="shared" si="97"/>
        <v/>
      </c>
      <c r="L646" s="32" t="str">
        <f t="shared" si="97"/>
        <v/>
      </c>
      <c r="M646" s="32" t="str">
        <f t="shared" si="97"/>
        <v/>
      </c>
      <c r="N646" s="32" t="str">
        <f t="shared" si="97"/>
        <v/>
      </c>
      <c r="O646" s="37"/>
      <c r="AF646" s="20">
        <f t="shared" si="91"/>
        <v>639</v>
      </c>
    </row>
    <row r="647" spans="1:32" x14ac:dyDescent="0.2">
      <c r="A647" s="37" t="str">
        <f t="shared" si="94"/>
        <v/>
      </c>
      <c r="B647" s="38" t="str">
        <f t="shared" si="95"/>
        <v/>
      </c>
      <c r="C647" s="30" t="str">
        <f t="shared" si="96"/>
        <v/>
      </c>
      <c r="D647" s="31" t="str">
        <f t="shared" si="92"/>
        <v/>
      </c>
      <c r="E647" s="32" t="str">
        <f t="shared" si="97"/>
        <v/>
      </c>
      <c r="F647" s="32" t="str">
        <f t="shared" si="97"/>
        <v/>
      </c>
      <c r="G647" s="32" t="str">
        <f t="shared" si="97"/>
        <v/>
      </c>
      <c r="H647" s="32" t="str">
        <f t="shared" si="97"/>
        <v/>
      </c>
      <c r="I647" s="32" t="str">
        <f t="shared" si="97"/>
        <v/>
      </c>
      <c r="J647" s="32" t="str">
        <f t="shared" si="97"/>
        <v/>
      </c>
      <c r="K647" s="32" t="str">
        <f t="shared" si="97"/>
        <v/>
      </c>
      <c r="L647" s="32" t="str">
        <f t="shared" si="97"/>
        <v/>
      </c>
      <c r="M647" s="32" t="str">
        <f t="shared" si="97"/>
        <v/>
      </c>
      <c r="N647" s="32" t="str">
        <f t="shared" si="97"/>
        <v/>
      </c>
      <c r="O647" s="37"/>
      <c r="AF647" s="20">
        <f t="shared" si="91"/>
        <v>640</v>
      </c>
    </row>
    <row r="648" spans="1:32" x14ac:dyDescent="0.2">
      <c r="A648" s="37" t="str">
        <f t="shared" si="94"/>
        <v/>
      </c>
      <c r="B648" s="38" t="str">
        <f t="shared" si="95"/>
        <v/>
      </c>
      <c r="C648" s="30" t="str">
        <f t="shared" si="96"/>
        <v/>
      </c>
      <c r="D648" s="31" t="str">
        <f t="shared" si="92"/>
        <v/>
      </c>
      <c r="E648" s="32" t="str">
        <f t="shared" si="97"/>
        <v/>
      </c>
      <c r="F648" s="32" t="str">
        <f t="shared" si="97"/>
        <v/>
      </c>
      <c r="G648" s="32" t="str">
        <f t="shared" si="97"/>
        <v/>
      </c>
      <c r="H648" s="32" t="str">
        <f t="shared" si="97"/>
        <v/>
      </c>
      <c r="I648" s="32" t="str">
        <f t="shared" si="97"/>
        <v/>
      </c>
      <c r="J648" s="32" t="str">
        <f t="shared" si="97"/>
        <v/>
      </c>
      <c r="K648" s="32" t="str">
        <f t="shared" si="97"/>
        <v/>
      </c>
      <c r="L648" s="32" t="str">
        <f t="shared" si="97"/>
        <v/>
      </c>
      <c r="M648" s="32" t="str">
        <f t="shared" si="97"/>
        <v/>
      </c>
      <c r="N648" s="32" t="str">
        <f t="shared" si="97"/>
        <v/>
      </c>
      <c r="O648" s="37"/>
      <c r="AF648" s="20">
        <f t="shared" si="91"/>
        <v>641</v>
      </c>
    </row>
    <row r="649" spans="1:32" x14ac:dyDescent="0.2">
      <c r="A649" s="37" t="str">
        <f t="shared" si="94"/>
        <v/>
      </c>
      <c r="B649" s="38" t="str">
        <f t="shared" si="95"/>
        <v/>
      </c>
      <c r="C649" s="30" t="str">
        <f t="shared" si="96"/>
        <v/>
      </c>
      <c r="D649" s="31" t="str">
        <f t="shared" si="92"/>
        <v/>
      </c>
      <c r="E649" s="32" t="str">
        <f t="shared" si="97"/>
        <v/>
      </c>
      <c r="F649" s="32" t="str">
        <f t="shared" si="97"/>
        <v/>
      </c>
      <c r="G649" s="32" t="str">
        <f t="shared" si="97"/>
        <v/>
      </c>
      <c r="H649" s="32" t="str">
        <f t="shared" si="97"/>
        <v/>
      </c>
      <c r="I649" s="32" t="str">
        <f t="shared" si="97"/>
        <v/>
      </c>
      <c r="J649" s="32" t="str">
        <f t="shared" si="97"/>
        <v/>
      </c>
      <c r="K649" s="32" t="str">
        <f t="shared" si="97"/>
        <v/>
      </c>
      <c r="L649" s="32" t="str">
        <f t="shared" si="97"/>
        <v/>
      </c>
      <c r="M649" s="32" t="str">
        <f t="shared" si="97"/>
        <v/>
      </c>
      <c r="N649" s="32" t="str">
        <f t="shared" si="97"/>
        <v/>
      </c>
      <c r="O649" s="37"/>
      <c r="AF649" s="20">
        <f t="shared" si="91"/>
        <v>642</v>
      </c>
    </row>
    <row r="650" spans="1:32" x14ac:dyDescent="0.2">
      <c r="A650" s="37" t="str">
        <f t="shared" si="94"/>
        <v/>
      </c>
      <c r="B650" s="38" t="str">
        <f t="shared" si="95"/>
        <v/>
      </c>
      <c r="C650" s="30" t="str">
        <f t="shared" si="96"/>
        <v/>
      </c>
      <c r="D650" s="31" t="str">
        <f t="shared" si="92"/>
        <v/>
      </c>
      <c r="E650" s="32" t="str">
        <f t="shared" ref="E650:N665" si="98">IFERROR(IF(OR(AH$7="(blank)", AH$7="Grand Total", AH$7=""),"",(AH616/HLOOKUP("Grand Total", $AG$7:$AT$1000, $AF616+1, FALSE))), "")</f>
        <v/>
      </c>
      <c r="F650" s="32" t="str">
        <f t="shared" si="98"/>
        <v/>
      </c>
      <c r="G650" s="32" t="str">
        <f t="shared" si="98"/>
        <v/>
      </c>
      <c r="H650" s="32" t="str">
        <f t="shared" si="98"/>
        <v/>
      </c>
      <c r="I650" s="32" t="str">
        <f t="shared" si="98"/>
        <v/>
      </c>
      <c r="J650" s="32" t="str">
        <f t="shared" si="98"/>
        <v/>
      </c>
      <c r="K650" s="32" t="str">
        <f t="shared" si="98"/>
        <v/>
      </c>
      <c r="L650" s="32" t="str">
        <f t="shared" si="98"/>
        <v/>
      </c>
      <c r="M650" s="32" t="str">
        <f t="shared" si="98"/>
        <v/>
      </c>
      <c r="N650" s="32" t="str">
        <f t="shared" si="98"/>
        <v/>
      </c>
      <c r="O650" s="37"/>
      <c r="AF650" s="20">
        <f t="shared" si="91"/>
        <v>643</v>
      </c>
    </row>
    <row r="651" spans="1:32" x14ac:dyDescent="0.2">
      <c r="A651" s="37" t="str">
        <f t="shared" si="94"/>
        <v/>
      </c>
      <c r="B651" s="38" t="str">
        <f t="shared" si="95"/>
        <v/>
      </c>
      <c r="C651" s="30" t="str">
        <f t="shared" si="96"/>
        <v/>
      </c>
      <c r="D651" s="31" t="str">
        <f t="shared" si="92"/>
        <v/>
      </c>
      <c r="E651" s="32" t="str">
        <f t="shared" si="98"/>
        <v/>
      </c>
      <c r="F651" s="32" t="str">
        <f t="shared" si="98"/>
        <v/>
      </c>
      <c r="G651" s="32" t="str">
        <f t="shared" si="98"/>
        <v/>
      </c>
      <c r="H651" s="32" t="str">
        <f t="shared" si="98"/>
        <v/>
      </c>
      <c r="I651" s="32" t="str">
        <f t="shared" si="98"/>
        <v/>
      </c>
      <c r="J651" s="32" t="str">
        <f t="shared" si="98"/>
        <v/>
      </c>
      <c r="K651" s="32" t="str">
        <f t="shared" si="98"/>
        <v/>
      </c>
      <c r="L651" s="32" t="str">
        <f t="shared" si="98"/>
        <v/>
      </c>
      <c r="M651" s="32" t="str">
        <f t="shared" si="98"/>
        <v/>
      </c>
      <c r="N651" s="32" t="str">
        <f t="shared" si="98"/>
        <v/>
      </c>
      <c r="O651" s="37"/>
      <c r="AF651" s="20">
        <f t="shared" si="91"/>
        <v>644</v>
      </c>
    </row>
    <row r="652" spans="1:32" x14ac:dyDescent="0.2">
      <c r="A652" s="37" t="str">
        <f t="shared" si="94"/>
        <v/>
      </c>
      <c r="B652" s="38" t="str">
        <f t="shared" si="95"/>
        <v/>
      </c>
      <c r="C652" s="30" t="str">
        <f t="shared" si="96"/>
        <v/>
      </c>
      <c r="D652" s="31" t="str">
        <f t="shared" si="92"/>
        <v/>
      </c>
      <c r="E652" s="32" t="str">
        <f t="shared" si="98"/>
        <v/>
      </c>
      <c r="F652" s="32" t="str">
        <f t="shared" si="98"/>
        <v/>
      </c>
      <c r="G652" s="32" t="str">
        <f t="shared" si="98"/>
        <v/>
      </c>
      <c r="H652" s="32" t="str">
        <f t="shared" si="98"/>
        <v/>
      </c>
      <c r="I652" s="32" t="str">
        <f t="shared" si="98"/>
        <v/>
      </c>
      <c r="J652" s="32" t="str">
        <f t="shared" si="98"/>
        <v/>
      </c>
      <c r="K652" s="32" t="str">
        <f t="shared" si="98"/>
        <v/>
      </c>
      <c r="L652" s="32" t="str">
        <f t="shared" si="98"/>
        <v/>
      </c>
      <c r="M652" s="32" t="str">
        <f t="shared" si="98"/>
        <v/>
      </c>
      <c r="N652" s="32" t="str">
        <f t="shared" si="98"/>
        <v/>
      </c>
      <c r="O652" s="37"/>
      <c r="AF652" s="20">
        <f t="shared" si="91"/>
        <v>645</v>
      </c>
    </row>
    <row r="653" spans="1:32" x14ac:dyDescent="0.2">
      <c r="A653" s="37" t="str">
        <f t="shared" si="94"/>
        <v/>
      </c>
      <c r="B653" s="38" t="str">
        <f t="shared" si="95"/>
        <v/>
      </c>
      <c r="C653" s="30" t="str">
        <f t="shared" si="96"/>
        <v/>
      </c>
      <c r="D653" s="31" t="str">
        <f t="shared" si="92"/>
        <v/>
      </c>
      <c r="E653" s="32" t="str">
        <f t="shared" si="98"/>
        <v/>
      </c>
      <c r="F653" s="32" t="str">
        <f t="shared" si="98"/>
        <v/>
      </c>
      <c r="G653" s="32" t="str">
        <f t="shared" si="98"/>
        <v/>
      </c>
      <c r="H653" s="32" t="str">
        <f t="shared" si="98"/>
        <v/>
      </c>
      <c r="I653" s="32" t="str">
        <f t="shared" si="98"/>
        <v/>
      </c>
      <c r="J653" s="32" t="str">
        <f t="shared" si="98"/>
        <v/>
      </c>
      <c r="K653" s="32" t="str">
        <f t="shared" si="98"/>
        <v/>
      </c>
      <c r="L653" s="32" t="str">
        <f t="shared" si="98"/>
        <v/>
      </c>
      <c r="M653" s="32" t="str">
        <f t="shared" si="98"/>
        <v/>
      </c>
      <c r="N653" s="32" t="str">
        <f t="shared" si="98"/>
        <v/>
      </c>
      <c r="O653" s="37"/>
      <c r="AF653" s="20">
        <f t="shared" si="91"/>
        <v>646</v>
      </c>
    </row>
    <row r="654" spans="1:32" x14ac:dyDescent="0.2">
      <c r="A654" s="37" t="str">
        <f t="shared" si="94"/>
        <v/>
      </c>
      <c r="B654" s="38" t="str">
        <f t="shared" si="95"/>
        <v/>
      </c>
      <c r="C654" s="30" t="str">
        <f t="shared" si="96"/>
        <v/>
      </c>
      <c r="D654" s="31" t="str">
        <f t="shared" si="92"/>
        <v/>
      </c>
      <c r="E654" s="32" t="str">
        <f t="shared" si="98"/>
        <v/>
      </c>
      <c r="F654" s="32" t="str">
        <f t="shared" si="98"/>
        <v/>
      </c>
      <c r="G654" s="32" t="str">
        <f t="shared" si="98"/>
        <v/>
      </c>
      <c r="H654" s="32" t="str">
        <f t="shared" si="98"/>
        <v/>
      </c>
      <c r="I654" s="32" t="str">
        <f t="shared" si="98"/>
        <v/>
      </c>
      <c r="J654" s="32" t="str">
        <f t="shared" si="98"/>
        <v/>
      </c>
      <c r="K654" s="32" t="str">
        <f t="shared" si="98"/>
        <v/>
      </c>
      <c r="L654" s="32" t="str">
        <f t="shared" si="98"/>
        <v/>
      </c>
      <c r="M654" s="32" t="str">
        <f t="shared" si="98"/>
        <v/>
      </c>
      <c r="N654" s="32" t="str">
        <f t="shared" si="98"/>
        <v/>
      </c>
      <c r="O654" s="37"/>
      <c r="AF654" s="20">
        <f t="shared" si="91"/>
        <v>647</v>
      </c>
    </row>
    <row r="655" spans="1:32" x14ac:dyDescent="0.2">
      <c r="A655" s="37" t="str">
        <f t="shared" si="94"/>
        <v/>
      </c>
      <c r="B655" s="38" t="str">
        <f t="shared" si="95"/>
        <v/>
      </c>
      <c r="C655" s="30" t="str">
        <f t="shared" si="96"/>
        <v/>
      </c>
      <c r="D655" s="31" t="str">
        <f t="shared" si="92"/>
        <v/>
      </c>
      <c r="E655" s="32" t="str">
        <f t="shared" si="98"/>
        <v/>
      </c>
      <c r="F655" s="32" t="str">
        <f t="shared" si="98"/>
        <v/>
      </c>
      <c r="G655" s="32" t="str">
        <f t="shared" si="98"/>
        <v/>
      </c>
      <c r="H655" s="32" t="str">
        <f t="shared" si="98"/>
        <v/>
      </c>
      <c r="I655" s="32" t="str">
        <f t="shared" si="98"/>
        <v/>
      </c>
      <c r="J655" s="32" t="str">
        <f t="shared" si="98"/>
        <v/>
      </c>
      <c r="K655" s="32" t="str">
        <f t="shared" si="98"/>
        <v/>
      </c>
      <c r="L655" s="32" t="str">
        <f t="shared" si="98"/>
        <v/>
      </c>
      <c r="M655" s="32" t="str">
        <f t="shared" si="98"/>
        <v/>
      </c>
      <c r="N655" s="32" t="str">
        <f t="shared" si="98"/>
        <v/>
      </c>
      <c r="O655" s="37"/>
      <c r="AF655" s="20">
        <f t="shared" si="91"/>
        <v>648</v>
      </c>
    </row>
    <row r="656" spans="1:32" x14ac:dyDescent="0.2">
      <c r="A656" s="37" t="str">
        <f t="shared" si="94"/>
        <v/>
      </c>
      <c r="B656" s="38" t="str">
        <f t="shared" si="95"/>
        <v/>
      </c>
      <c r="C656" s="30" t="str">
        <f t="shared" si="96"/>
        <v/>
      </c>
      <c r="D656" s="31" t="str">
        <f t="shared" si="92"/>
        <v/>
      </c>
      <c r="E656" s="32" t="str">
        <f t="shared" si="98"/>
        <v/>
      </c>
      <c r="F656" s="32" t="str">
        <f t="shared" si="98"/>
        <v/>
      </c>
      <c r="G656" s="32" t="str">
        <f t="shared" si="98"/>
        <v/>
      </c>
      <c r="H656" s="32" t="str">
        <f t="shared" si="98"/>
        <v/>
      </c>
      <c r="I656" s="32" t="str">
        <f t="shared" si="98"/>
        <v/>
      </c>
      <c r="J656" s="32" t="str">
        <f t="shared" si="98"/>
        <v/>
      </c>
      <c r="K656" s="32" t="str">
        <f t="shared" si="98"/>
        <v/>
      </c>
      <c r="L656" s="32" t="str">
        <f t="shared" si="98"/>
        <v/>
      </c>
      <c r="M656" s="32" t="str">
        <f t="shared" si="98"/>
        <v/>
      </c>
      <c r="N656" s="32" t="str">
        <f t="shared" si="98"/>
        <v/>
      </c>
      <c r="O656" s="37"/>
      <c r="AF656" s="20">
        <f t="shared" si="91"/>
        <v>649</v>
      </c>
    </row>
    <row r="657" spans="1:32" x14ac:dyDescent="0.2">
      <c r="A657" s="37" t="str">
        <f t="shared" si="94"/>
        <v/>
      </c>
      <c r="B657" s="38" t="str">
        <f t="shared" si="95"/>
        <v/>
      </c>
      <c r="C657" s="30" t="str">
        <f t="shared" si="96"/>
        <v/>
      </c>
      <c r="D657" s="31" t="str">
        <f t="shared" si="92"/>
        <v/>
      </c>
      <c r="E657" s="32" t="str">
        <f t="shared" si="98"/>
        <v/>
      </c>
      <c r="F657" s="32" t="str">
        <f t="shared" si="98"/>
        <v/>
      </c>
      <c r="G657" s="32" t="str">
        <f t="shared" si="98"/>
        <v/>
      </c>
      <c r="H657" s="32" t="str">
        <f t="shared" si="98"/>
        <v/>
      </c>
      <c r="I657" s="32" t="str">
        <f t="shared" si="98"/>
        <v/>
      </c>
      <c r="J657" s="32" t="str">
        <f t="shared" si="98"/>
        <v/>
      </c>
      <c r="K657" s="32" t="str">
        <f t="shared" si="98"/>
        <v/>
      </c>
      <c r="L657" s="32" t="str">
        <f t="shared" si="98"/>
        <v/>
      </c>
      <c r="M657" s="32" t="str">
        <f t="shared" si="98"/>
        <v/>
      </c>
      <c r="N657" s="32" t="str">
        <f t="shared" si="98"/>
        <v/>
      </c>
      <c r="O657" s="37"/>
      <c r="AF657" s="20">
        <f t="shared" si="91"/>
        <v>650</v>
      </c>
    </row>
    <row r="658" spans="1:32" x14ac:dyDescent="0.2">
      <c r="A658" s="37" t="str">
        <f t="shared" si="94"/>
        <v/>
      </c>
      <c r="B658" s="38" t="str">
        <f t="shared" si="95"/>
        <v/>
      </c>
      <c r="C658" s="30" t="str">
        <f t="shared" si="96"/>
        <v/>
      </c>
      <c r="D658" s="31" t="str">
        <f t="shared" si="92"/>
        <v/>
      </c>
      <c r="E658" s="32" t="str">
        <f t="shared" si="98"/>
        <v/>
      </c>
      <c r="F658" s="32" t="str">
        <f t="shared" si="98"/>
        <v/>
      </c>
      <c r="G658" s="32" t="str">
        <f t="shared" si="98"/>
        <v/>
      </c>
      <c r="H658" s="32" t="str">
        <f t="shared" si="98"/>
        <v/>
      </c>
      <c r="I658" s="32" t="str">
        <f t="shared" si="98"/>
        <v/>
      </c>
      <c r="J658" s="32" t="str">
        <f t="shared" si="98"/>
        <v/>
      </c>
      <c r="K658" s="32" t="str">
        <f t="shared" si="98"/>
        <v/>
      </c>
      <c r="L658" s="32" t="str">
        <f t="shared" si="98"/>
        <v/>
      </c>
      <c r="M658" s="32" t="str">
        <f t="shared" si="98"/>
        <v/>
      </c>
      <c r="N658" s="32" t="str">
        <f t="shared" si="98"/>
        <v/>
      </c>
      <c r="O658" s="37"/>
      <c r="AF658" s="20">
        <f t="shared" si="91"/>
        <v>651</v>
      </c>
    </row>
    <row r="659" spans="1:32" x14ac:dyDescent="0.2">
      <c r="A659" s="37" t="str">
        <f t="shared" si="94"/>
        <v/>
      </c>
      <c r="B659" s="38" t="str">
        <f t="shared" si="95"/>
        <v/>
      </c>
      <c r="C659" s="30" t="str">
        <f t="shared" si="96"/>
        <v/>
      </c>
      <c r="D659" s="31" t="str">
        <f t="shared" si="92"/>
        <v/>
      </c>
      <c r="E659" s="32" t="str">
        <f t="shared" si="98"/>
        <v/>
      </c>
      <c r="F659" s="32" t="str">
        <f t="shared" si="98"/>
        <v/>
      </c>
      <c r="G659" s="32" t="str">
        <f t="shared" si="98"/>
        <v/>
      </c>
      <c r="H659" s="32" t="str">
        <f t="shared" si="98"/>
        <v/>
      </c>
      <c r="I659" s="32" t="str">
        <f t="shared" si="98"/>
        <v/>
      </c>
      <c r="J659" s="32" t="str">
        <f t="shared" si="98"/>
        <v/>
      </c>
      <c r="K659" s="32" t="str">
        <f t="shared" si="98"/>
        <v/>
      </c>
      <c r="L659" s="32" t="str">
        <f t="shared" si="98"/>
        <v/>
      </c>
      <c r="M659" s="32" t="str">
        <f t="shared" si="98"/>
        <v/>
      </c>
      <c r="N659" s="32" t="str">
        <f t="shared" si="98"/>
        <v/>
      </c>
      <c r="O659" s="37"/>
      <c r="AF659" s="20">
        <f t="shared" si="91"/>
        <v>652</v>
      </c>
    </row>
    <row r="660" spans="1:32" x14ac:dyDescent="0.2">
      <c r="A660" s="37" t="str">
        <f t="shared" si="94"/>
        <v/>
      </c>
      <c r="B660" s="38" t="str">
        <f t="shared" si="95"/>
        <v/>
      </c>
      <c r="C660" s="30" t="str">
        <f t="shared" si="96"/>
        <v/>
      </c>
      <c r="D660" s="31" t="str">
        <f t="shared" si="92"/>
        <v/>
      </c>
      <c r="E660" s="32" t="str">
        <f t="shared" si="98"/>
        <v/>
      </c>
      <c r="F660" s="32" t="str">
        <f t="shared" si="98"/>
        <v/>
      </c>
      <c r="G660" s="32" t="str">
        <f t="shared" si="98"/>
        <v/>
      </c>
      <c r="H660" s="32" t="str">
        <f t="shared" si="98"/>
        <v/>
      </c>
      <c r="I660" s="32" t="str">
        <f t="shared" si="98"/>
        <v/>
      </c>
      <c r="J660" s="32" t="str">
        <f t="shared" si="98"/>
        <v/>
      </c>
      <c r="K660" s="32" t="str">
        <f t="shared" si="98"/>
        <v/>
      </c>
      <c r="L660" s="32" t="str">
        <f t="shared" si="98"/>
        <v/>
      </c>
      <c r="M660" s="32" t="str">
        <f t="shared" si="98"/>
        <v/>
      </c>
      <c r="N660" s="32" t="str">
        <f t="shared" si="98"/>
        <v/>
      </c>
      <c r="O660" s="37"/>
      <c r="AF660" s="20">
        <f t="shared" si="91"/>
        <v>653</v>
      </c>
    </row>
    <row r="661" spans="1:32" x14ac:dyDescent="0.2">
      <c r="A661" s="37" t="str">
        <f t="shared" si="94"/>
        <v/>
      </c>
      <c r="B661" s="38" t="str">
        <f t="shared" si="95"/>
        <v/>
      </c>
      <c r="C661" s="30" t="str">
        <f t="shared" si="96"/>
        <v/>
      </c>
      <c r="D661" s="31" t="str">
        <f t="shared" si="92"/>
        <v/>
      </c>
      <c r="E661" s="32" t="str">
        <f t="shared" si="98"/>
        <v/>
      </c>
      <c r="F661" s="32" t="str">
        <f t="shared" si="98"/>
        <v/>
      </c>
      <c r="G661" s="32" t="str">
        <f t="shared" si="98"/>
        <v/>
      </c>
      <c r="H661" s="32" t="str">
        <f t="shared" si="98"/>
        <v/>
      </c>
      <c r="I661" s="32" t="str">
        <f t="shared" si="98"/>
        <v/>
      </c>
      <c r="J661" s="32" t="str">
        <f t="shared" si="98"/>
        <v/>
      </c>
      <c r="K661" s="32" t="str">
        <f t="shared" si="98"/>
        <v/>
      </c>
      <c r="L661" s="32" t="str">
        <f t="shared" si="98"/>
        <v/>
      </c>
      <c r="M661" s="32" t="str">
        <f t="shared" si="98"/>
        <v/>
      </c>
      <c r="N661" s="32" t="str">
        <f t="shared" si="98"/>
        <v/>
      </c>
      <c r="O661" s="37"/>
      <c r="AF661" s="20">
        <f t="shared" si="91"/>
        <v>654</v>
      </c>
    </row>
    <row r="662" spans="1:32" x14ac:dyDescent="0.2">
      <c r="A662" s="37" t="str">
        <f t="shared" si="94"/>
        <v/>
      </c>
      <c r="B662" s="38" t="str">
        <f t="shared" si="95"/>
        <v/>
      </c>
      <c r="C662" s="30" t="str">
        <f t="shared" si="96"/>
        <v/>
      </c>
      <c r="D662" s="31" t="str">
        <f t="shared" si="92"/>
        <v/>
      </c>
      <c r="E662" s="32" t="str">
        <f t="shared" si="98"/>
        <v/>
      </c>
      <c r="F662" s="32" t="str">
        <f t="shared" si="98"/>
        <v/>
      </c>
      <c r="G662" s="32" t="str">
        <f t="shared" si="98"/>
        <v/>
      </c>
      <c r="H662" s="32" t="str">
        <f t="shared" si="98"/>
        <v/>
      </c>
      <c r="I662" s="32" t="str">
        <f t="shared" si="98"/>
        <v/>
      </c>
      <c r="J662" s="32" t="str">
        <f t="shared" si="98"/>
        <v/>
      </c>
      <c r="K662" s="32" t="str">
        <f t="shared" si="98"/>
        <v/>
      </c>
      <c r="L662" s="32" t="str">
        <f t="shared" si="98"/>
        <v/>
      </c>
      <c r="M662" s="32" t="str">
        <f t="shared" si="98"/>
        <v/>
      </c>
      <c r="N662" s="32" t="str">
        <f t="shared" si="98"/>
        <v/>
      </c>
      <c r="O662" s="37"/>
      <c r="AF662" s="20">
        <f t="shared" si="91"/>
        <v>655</v>
      </c>
    </row>
    <row r="663" spans="1:32" x14ac:dyDescent="0.2">
      <c r="A663" s="37" t="str">
        <f t="shared" si="94"/>
        <v/>
      </c>
      <c r="B663" s="38" t="str">
        <f t="shared" si="95"/>
        <v/>
      </c>
      <c r="C663" s="30" t="str">
        <f t="shared" si="96"/>
        <v/>
      </c>
      <c r="D663" s="31" t="str">
        <f t="shared" si="92"/>
        <v/>
      </c>
      <c r="E663" s="32" t="str">
        <f t="shared" si="98"/>
        <v/>
      </c>
      <c r="F663" s="32" t="str">
        <f t="shared" si="98"/>
        <v/>
      </c>
      <c r="G663" s="32" t="str">
        <f t="shared" si="98"/>
        <v/>
      </c>
      <c r="H663" s="32" t="str">
        <f t="shared" si="98"/>
        <v/>
      </c>
      <c r="I663" s="32" t="str">
        <f t="shared" si="98"/>
        <v/>
      </c>
      <c r="J663" s="32" t="str">
        <f t="shared" si="98"/>
        <v/>
      </c>
      <c r="K663" s="32" t="str">
        <f t="shared" si="98"/>
        <v/>
      </c>
      <c r="L663" s="32" t="str">
        <f t="shared" si="98"/>
        <v/>
      </c>
      <c r="M663" s="32" t="str">
        <f t="shared" si="98"/>
        <v/>
      </c>
      <c r="N663" s="32" t="str">
        <f t="shared" si="98"/>
        <v/>
      </c>
      <c r="O663" s="37"/>
      <c r="AF663" s="20">
        <f t="shared" si="91"/>
        <v>656</v>
      </c>
    </row>
    <row r="664" spans="1:32" x14ac:dyDescent="0.2">
      <c r="A664" s="37" t="str">
        <f t="shared" si="94"/>
        <v/>
      </c>
      <c r="B664" s="38" t="str">
        <f t="shared" si="95"/>
        <v/>
      </c>
      <c r="C664" s="30" t="str">
        <f t="shared" si="96"/>
        <v/>
      </c>
      <c r="D664" s="31" t="str">
        <f t="shared" si="92"/>
        <v/>
      </c>
      <c r="E664" s="32" t="str">
        <f t="shared" si="98"/>
        <v/>
      </c>
      <c r="F664" s="32" t="str">
        <f t="shared" si="98"/>
        <v/>
      </c>
      <c r="G664" s="32" t="str">
        <f t="shared" si="98"/>
        <v/>
      </c>
      <c r="H664" s="32" t="str">
        <f t="shared" si="98"/>
        <v/>
      </c>
      <c r="I664" s="32" t="str">
        <f t="shared" si="98"/>
        <v/>
      </c>
      <c r="J664" s="32" t="str">
        <f t="shared" si="98"/>
        <v/>
      </c>
      <c r="K664" s="32" t="str">
        <f t="shared" si="98"/>
        <v/>
      </c>
      <c r="L664" s="32" t="str">
        <f t="shared" si="98"/>
        <v/>
      </c>
      <c r="M664" s="32" t="str">
        <f t="shared" si="98"/>
        <v/>
      </c>
      <c r="N664" s="32" t="str">
        <f t="shared" si="98"/>
        <v/>
      </c>
      <c r="O664" s="37"/>
      <c r="AF664" s="20">
        <f t="shared" si="91"/>
        <v>657</v>
      </c>
    </row>
    <row r="665" spans="1:32" x14ac:dyDescent="0.2">
      <c r="A665" s="37" t="str">
        <f t="shared" si="94"/>
        <v/>
      </c>
      <c r="B665" s="38" t="str">
        <f t="shared" si="95"/>
        <v/>
      </c>
      <c r="C665" s="30" t="str">
        <f t="shared" si="96"/>
        <v/>
      </c>
      <c r="D665" s="31" t="str">
        <f t="shared" si="92"/>
        <v/>
      </c>
      <c r="E665" s="32" t="str">
        <f t="shared" si="98"/>
        <v/>
      </c>
      <c r="F665" s="32" t="str">
        <f t="shared" si="98"/>
        <v/>
      </c>
      <c r="G665" s="32" t="str">
        <f t="shared" si="98"/>
        <v/>
      </c>
      <c r="H665" s="32" t="str">
        <f t="shared" si="98"/>
        <v/>
      </c>
      <c r="I665" s="32" t="str">
        <f t="shared" si="98"/>
        <v/>
      </c>
      <c r="J665" s="32" t="str">
        <f t="shared" si="98"/>
        <v/>
      </c>
      <c r="K665" s="32" t="str">
        <f t="shared" si="98"/>
        <v/>
      </c>
      <c r="L665" s="32" t="str">
        <f t="shared" si="98"/>
        <v/>
      </c>
      <c r="M665" s="32" t="str">
        <f t="shared" si="98"/>
        <v/>
      </c>
      <c r="N665" s="32" t="str">
        <f t="shared" si="98"/>
        <v/>
      </c>
      <c r="O665" s="37"/>
      <c r="AF665" s="20">
        <f t="shared" si="91"/>
        <v>658</v>
      </c>
    </row>
    <row r="666" spans="1:32" x14ac:dyDescent="0.2">
      <c r="A666" s="37" t="str">
        <f t="shared" si="94"/>
        <v/>
      </c>
      <c r="B666" s="38" t="str">
        <f t="shared" si="95"/>
        <v/>
      </c>
      <c r="C666" s="30" t="str">
        <f t="shared" si="96"/>
        <v/>
      </c>
      <c r="D666" s="31" t="str">
        <f t="shared" si="92"/>
        <v/>
      </c>
      <c r="E666" s="32" t="str">
        <f t="shared" ref="E666:N681" si="99">IFERROR(IF(OR(AH$7="(blank)", AH$7="Grand Total", AH$7=""),"",(AH632/HLOOKUP("Grand Total", $AG$7:$AT$1000, $AF632+1, FALSE))), "")</f>
        <v/>
      </c>
      <c r="F666" s="32" t="str">
        <f t="shared" si="99"/>
        <v/>
      </c>
      <c r="G666" s="32" t="str">
        <f t="shared" si="99"/>
        <v/>
      </c>
      <c r="H666" s="32" t="str">
        <f t="shared" si="99"/>
        <v/>
      </c>
      <c r="I666" s="32" t="str">
        <f t="shared" si="99"/>
        <v/>
      </c>
      <c r="J666" s="32" t="str">
        <f t="shared" si="99"/>
        <v/>
      </c>
      <c r="K666" s="32" t="str">
        <f t="shared" si="99"/>
        <v/>
      </c>
      <c r="L666" s="32" t="str">
        <f t="shared" si="99"/>
        <v/>
      </c>
      <c r="M666" s="32" t="str">
        <f t="shared" si="99"/>
        <v/>
      </c>
      <c r="N666" s="32" t="str">
        <f t="shared" si="99"/>
        <v/>
      </c>
      <c r="O666" s="37"/>
      <c r="AF666" s="20">
        <f t="shared" si="91"/>
        <v>659</v>
      </c>
    </row>
    <row r="667" spans="1:32" x14ac:dyDescent="0.2">
      <c r="A667" s="37" t="str">
        <f t="shared" si="94"/>
        <v/>
      </c>
      <c r="B667" s="38" t="str">
        <f t="shared" si="95"/>
        <v/>
      </c>
      <c r="C667" s="30" t="str">
        <f t="shared" si="96"/>
        <v/>
      </c>
      <c r="D667" s="31" t="str">
        <f t="shared" si="92"/>
        <v/>
      </c>
      <c r="E667" s="32" t="str">
        <f t="shared" si="99"/>
        <v/>
      </c>
      <c r="F667" s="32" t="str">
        <f t="shared" si="99"/>
        <v/>
      </c>
      <c r="G667" s="32" t="str">
        <f t="shared" si="99"/>
        <v/>
      </c>
      <c r="H667" s="32" t="str">
        <f t="shared" si="99"/>
        <v/>
      </c>
      <c r="I667" s="32" t="str">
        <f t="shared" si="99"/>
        <v/>
      </c>
      <c r="J667" s="32" t="str">
        <f t="shared" si="99"/>
        <v/>
      </c>
      <c r="K667" s="32" t="str">
        <f t="shared" si="99"/>
        <v/>
      </c>
      <c r="L667" s="32" t="str">
        <f t="shared" si="99"/>
        <v/>
      </c>
      <c r="M667" s="32" t="str">
        <f t="shared" si="99"/>
        <v/>
      </c>
      <c r="N667" s="32" t="str">
        <f t="shared" si="99"/>
        <v/>
      </c>
      <c r="O667" s="37"/>
      <c r="AF667" s="20">
        <f t="shared" si="91"/>
        <v>660</v>
      </c>
    </row>
    <row r="668" spans="1:32" x14ac:dyDescent="0.2">
      <c r="A668" s="37" t="str">
        <f t="shared" si="94"/>
        <v/>
      </c>
      <c r="B668" s="38" t="str">
        <f t="shared" si="95"/>
        <v/>
      </c>
      <c r="C668" s="30" t="str">
        <f t="shared" si="96"/>
        <v/>
      </c>
      <c r="D668" s="31" t="str">
        <f t="shared" si="92"/>
        <v/>
      </c>
      <c r="E668" s="32" t="str">
        <f t="shared" si="99"/>
        <v/>
      </c>
      <c r="F668" s="32" t="str">
        <f t="shared" si="99"/>
        <v/>
      </c>
      <c r="G668" s="32" t="str">
        <f t="shared" si="99"/>
        <v/>
      </c>
      <c r="H668" s="32" t="str">
        <f t="shared" si="99"/>
        <v/>
      </c>
      <c r="I668" s="32" t="str">
        <f t="shared" si="99"/>
        <v/>
      </c>
      <c r="J668" s="32" t="str">
        <f t="shared" si="99"/>
        <v/>
      </c>
      <c r="K668" s="32" t="str">
        <f t="shared" si="99"/>
        <v/>
      </c>
      <c r="L668" s="32" t="str">
        <f t="shared" si="99"/>
        <v/>
      </c>
      <c r="M668" s="32" t="str">
        <f t="shared" si="99"/>
        <v/>
      </c>
      <c r="N668" s="32" t="str">
        <f t="shared" si="99"/>
        <v/>
      </c>
      <c r="O668" s="37"/>
      <c r="AF668" s="20">
        <f t="shared" si="91"/>
        <v>661</v>
      </c>
    </row>
    <row r="669" spans="1:32" x14ac:dyDescent="0.2">
      <c r="A669" s="37" t="str">
        <f t="shared" si="94"/>
        <v/>
      </c>
      <c r="B669" s="38" t="str">
        <f t="shared" si="95"/>
        <v/>
      </c>
      <c r="C669" s="30" t="str">
        <f t="shared" si="96"/>
        <v/>
      </c>
      <c r="D669" s="31" t="str">
        <f t="shared" si="92"/>
        <v/>
      </c>
      <c r="E669" s="32" t="str">
        <f t="shared" si="99"/>
        <v/>
      </c>
      <c r="F669" s="32" t="str">
        <f t="shared" si="99"/>
        <v/>
      </c>
      <c r="G669" s="32" t="str">
        <f t="shared" si="99"/>
        <v/>
      </c>
      <c r="H669" s="32" t="str">
        <f t="shared" si="99"/>
        <v/>
      </c>
      <c r="I669" s="32" t="str">
        <f t="shared" si="99"/>
        <v/>
      </c>
      <c r="J669" s="32" t="str">
        <f t="shared" si="99"/>
        <v/>
      </c>
      <c r="K669" s="32" t="str">
        <f t="shared" si="99"/>
        <v/>
      </c>
      <c r="L669" s="32" t="str">
        <f t="shared" si="99"/>
        <v/>
      </c>
      <c r="M669" s="32" t="str">
        <f t="shared" si="99"/>
        <v/>
      </c>
      <c r="N669" s="32" t="str">
        <f t="shared" si="99"/>
        <v/>
      </c>
      <c r="O669" s="37"/>
      <c r="AF669" s="20">
        <f t="shared" ref="AF669:AF732" si="100">AF668+1</f>
        <v>662</v>
      </c>
    </row>
    <row r="670" spans="1:32" x14ac:dyDescent="0.2">
      <c r="A670" s="37" t="str">
        <f t="shared" si="94"/>
        <v/>
      </c>
      <c r="B670" s="38" t="str">
        <f t="shared" si="95"/>
        <v/>
      </c>
      <c r="C670" s="30" t="str">
        <f t="shared" si="96"/>
        <v/>
      </c>
      <c r="D670" s="31" t="str">
        <f t="shared" si="92"/>
        <v/>
      </c>
      <c r="E670" s="32" t="str">
        <f t="shared" si="99"/>
        <v/>
      </c>
      <c r="F670" s="32" t="str">
        <f t="shared" si="99"/>
        <v/>
      </c>
      <c r="G670" s="32" t="str">
        <f t="shared" si="99"/>
        <v/>
      </c>
      <c r="H670" s="32" t="str">
        <f t="shared" si="99"/>
        <v/>
      </c>
      <c r="I670" s="32" t="str">
        <f t="shared" si="99"/>
        <v/>
      </c>
      <c r="J670" s="32" t="str">
        <f t="shared" si="99"/>
        <v/>
      </c>
      <c r="K670" s="32" t="str">
        <f t="shared" si="99"/>
        <v/>
      </c>
      <c r="L670" s="32" t="str">
        <f t="shared" si="99"/>
        <v/>
      </c>
      <c r="M670" s="32" t="str">
        <f t="shared" si="99"/>
        <v/>
      </c>
      <c r="N670" s="32" t="str">
        <f t="shared" si="99"/>
        <v/>
      </c>
      <c r="O670" s="37"/>
      <c r="AF670" s="20">
        <f t="shared" si="100"/>
        <v>663</v>
      </c>
    </row>
    <row r="671" spans="1:32" x14ac:dyDescent="0.2">
      <c r="A671" s="37" t="str">
        <f t="shared" si="94"/>
        <v/>
      </c>
      <c r="B671" s="38" t="str">
        <f t="shared" si="95"/>
        <v/>
      </c>
      <c r="C671" s="30" t="str">
        <f t="shared" si="96"/>
        <v/>
      </c>
      <c r="D671" s="31" t="str">
        <f t="shared" si="92"/>
        <v/>
      </c>
      <c r="E671" s="32" t="str">
        <f t="shared" si="99"/>
        <v/>
      </c>
      <c r="F671" s="32" t="str">
        <f t="shared" si="99"/>
        <v/>
      </c>
      <c r="G671" s="32" t="str">
        <f t="shared" si="99"/>
        <v/>
      </c>
      <c r="H671" s="32" t="str">
        <f t="shared" si="99"/>
        <v/>
      </c>
      <c r="I671" s="32" t="str">
        <f t="shared" si="99"/>
        <v/>
      </c>
      <c r="J671" s="32" t="str">
        <f t="shared" si="99"/>
        <v/>
      </c>
      <c r="K671" s="32" t="str">
        <f t="shared" si="99"/>
        <v/>
      </c>
      <c r="L671" s="32" t="str">
        <f t="shared" si="99"/>
        <v/>
      </c>
      <c r="M671" s="32" t="str">
        <f t="shared" si="99"/>
        <v/>
      </c>
      <c r="N671" s="32" t="str">
        <f t="shared" si="99"/>
        <v/>
      </c>
      <c r="O671" s="37"/>
      <c r="AF671" s="20">
        <f t="shared" si="100"/>
        <v>664</v>
      </c>
    </row>
    <row r="672" spans="1:32" x14ac:dyDescent="0.2">
      <c r="A672" s="37" t="str">
        <f t="shared" si="94"/>
        <v/>
      </c>
      <c r="B672" s="38" t="str">
        <f t="shared" si="95"/>
        <v/>
      </c>
      <c r="C672" s="30" t="str">
        <f t="shared" si="96"/>
        <v/>
      </c>
      <c r="D672" s="31" t="str">
        <f t="shared" si="92"/>
        <v/>
      </c>
      <c r="E672" s="32" t="str">
        <f t="shared" si="99"/>
        <v/>
      </c>
      <c r="F672" s="32" t="str">
        <f t="shared" si="99"/>
        <v/>
      </c>
      <c r="G672" s="32" t="str">
        <f t="shared" si="99"/>
        <v/>
      </c>
      <c r="H672" s="32" t="str">
        <f t="shared" si="99"/>
        <v/>
      </c>
      <c r="I672" s="32" t="str">
        <f t="shared" si="99"/>
        <v/>
      </c>
      <c r="J672" s="32" t="str">
        <f t="shared" si="99"/>
        <v/>
      </c>
      <c r="K672" s="32" t="str">
        <f t="shared" si="99"/>
        <v/>
      </c>
      <c r="L672" s="32" t="str">
        <f t="shared" si="99"/>
        <v/>
      </c>
      <c r="M672" s="32" t="str">
        <f t="shared" si="99"/>
        <v/>
      </c>
      <c r="N672" s="32" t="str">
        <f t="shared" si="99"/>
        <v/>
      </c>
      <c r="O672" s="37"/>
      <c r="AF672" s="20">
        <f t="shared" si="100"/>
        <v>665</v>
      </c>
    </row>
    <row r="673" spans="1:32" x14ac:dyDescent="0.2">
      <c r="A673" s="37" t="str">
        <f t="shared" si="94"/>
        <v/>
      </c>
      <c r="B673" s="38" t="str">
        <f t="shared" si="95"/>
        <v/>
      </c>
      <c r="C673" s="30" t="str">
        <f t="shared" si="96"/>
        <v/>
      </c>
      <c r="D673" s="31" t="str">
        <f t="shared" si="92"/>
        <v/>
      </c>
      <c r="E673" s="32" t="str">
        <f t="shared" si="99"/>
        <v/>
      </c>
      <c r="F673" s="32" t="str">
        <f t="shared" si="99"/>
        <v/>
      </c>
      <c r="G673" s="32" t="str">
        <f t="shared" si="99"/>
        <v/>
      </c>
      <c r="H673" s="32" t="str">
        <f t="shared" si="99"/>
        <v/>
      </c>
      <c r="I673" s="32" t="str">
        <f t="shared" si="99"/>
        <v/>
      </c>
      <c r="J673" s="32" t="str">
        <f t="shared" si="99"/>
        <v/>
      </c>
      <c r="K673" s="32" t="str">
        <f t="shared" si="99"/>
        <v/>
      </c>
      <c r="L673" s="32" t="str">
        <f t="shared" si="99"/>
        <v/>
      </c>
      <c r="M673" s="32" t="str">
        <f t="shared" si="99"/>
        <v/>
      </c>
      <c r="N673" s="32" t="str">
        <f t="shared" si="99"/>
        <v/>
      </c>
      <c r="O673" s="37"/>
      <c r="AF673" s="20">
        <f t="shared" si="100"/>
        <v>666</v>
      </c>
    </row>
    <row r="674" spans="1:32" x14ac:dyDescent="0.2">
      <c r="A674" s="37" t="str">
        <f t="shared" si="94"/>
        <v/>
      </c>
      <c r="B674" s="38" t="str">
        <f t="shared" si="95"/>
        <v/>
      </c>
      <c r="C674" s="30" t="str">
        <f t="shared" si="96"/>
        <v/>
      </c>
      <c r="D674" s="31" t="str">
        <f t="shared" si="92"/>
        <v/>
      </c>
      <c r="E674" s="32" t="str">
        <f t="shared" si="99"/>
        <v/>
      </c>
      <c r="F674" s="32" t="str">
        <f t="shared" si="99"/>
        <v/>
      </c>
      <c r="G674" s="32" t="str">
        <f t="shared" si="99"/>
        <v/>
      </c>
      <c r="H674" s="32" t="str">
        <f t="shared" si="99"/>
        <v/>
      </c>
      <c r="I674" s="32" t="str">
        <f t="shared" si="99"/>
        <v/>
      </c>
      <c r="J674" s="32" t="str">
        <f t="shared" si="99"/>
        <v/>
      </c>
      <c r="K674" s="32" t="str">
        <f t="shared" si="99"/>
        <v/>
      </c>
      <c r="L674" s="32" t="str">
        <f t="shared" si="99"/>
        <v/>
      </c>
      <c r="M674" s="32" t="str">
        <f t="shared" si="99"/>
        <v/>
      </c>
      <c r="N674" s="32" t="str">
        <f t="shared" si="99"/>
        <v/>
      </c>
      <c r="O674" s="37"/>
      <c r="AF674" s="20">
        <f t="shared" si="100"/>
        <v>667</v>
      </c>
    </row>
    <row r="675" spans="1:32" x14ac:dyDescent="0.2">
      <c r="A675" s="37" t="str">
        <f t="shared" si="94"/>
        <v/>
      </c>
      <c r="B675" s="38" t="str">
        <f t="shared" si="95"/>
        <v/>
      </c>
      <c r="C675" s="30" t="str">
        <f t="shared" si="96"/>
        <v/>
      </c>
      <c r="D675" s="31" t="str">
        <f t="shared" si="92"/>
        <v/>
      </c>
      <c r="E675" s="32" t="str">
        <f t="shared" si="99"/>
        <v/>
      </c>
      <c r="F675" s="32" t="str">
        <f t="shared" si="99"/>
        <v/>
      </c>
      <c r="G675" s="32" t="str">
        <f t="shared" si="99"/>
        <v/>
      </c>
      <c r="H675" s="32" t="str">
        <f t="shared" si="99"/>
        <v/>
      </c>
      <c r="I675" s="32" t="str">
        <f t="shared" si="99"/>
        <v/>
      </c>
      <c r="J675" s="32" t="str">
        <f t="shared" si="99"/>
        <v/>
      </c>
      <c r="K675" s="32" t="str">
        <f t="shared" si="99"/>
        <v/>
      </c>
      <c r="L675" s="32" t="str">
        <f t="shared" si="99"/>
        <v/>
      </c>
      <c r="M675" s="32" t="str">
        <f t="shared" si="99"/>
        <v/>
      </c>
      <c r="N675" s="32" t="str">
        <f t="shared" si="99"/>
        <v/>
      </c>
      <c r="O675" s="37"/>
      <c r="AF675" s="20">
        <f t="shared" si="100"/>
        <v>668</v>
      </c>
    </row>
    <row r="676" spans="1:32" x14ac:dyDescent="0.2">
      <c r="A676" s="37" t="str">
        <f t="shared" si="94"/>
        <v/>
      </c>
      <c r="B676" s="38" t="str">
        <f t="shared" si="95"/>
        <v/>
      </c>
      <c r="C676" s="30" t="str">
        <f t="shared" si="96"/>
        <v/>
      </c>
      <c r="D676" s="31" t="str">
        <f t="shared" si="92"/>
        <v/>
      </c>
      <c r="E676" s="32" t="str">
        <f t="shared" si="99"/>
        <v/>
      </c>
      <c r="F676" s="32" t="str">
        <f t="shared" si="99"/>
        <v/>
      </c>
      <c r="G676" s="32" t="str">
        <f t="shared" si="99"/>
        <v/>
      </c>
      <c r="H676" s="32" t="str">
        <f t="shared" si="99"/>
        <v/>
      </c>
      <c r="I676" s="32" t="str">
        <f t="shared" si="99"/>
        <v/>
      </c>
      <c r="J676" s="32" t="str">
        <f t="shared" si="99"/>
        <v/>
      </c>
      <c r="K676" s="32" t="str">
        <f t="shared" si="99"/>
        <v/>
      </c>
      <c r="L676" s="32" t="str">
        <f t="shared" si="99"/>
        <v/>
      </c>
      <c r="M676" s="32" t="str">
        <f t="shared" si="99"/>
        <v/>
      </c>
      <c r="N676" s="32" t="str">
        <f t="shared" si="99"/>
        <v/>
      </c>
      <c r="O676" s="37"/>
      <c r="AF676" s="20">
        <f t="shared" si="100"/>
        <v>669</v>
      </c>
    </row>
    <row r="677" spans="1:32" x14ac:dyDescent="0.2">
      <c r="A677" s="37" t="str">
        <f t="shared" si="94"/>
        <v/>
      </c>
      <c r="B677" s="38" t="str">
        <f t="shared" si="95"/>
        <v/>
      </c>
      <c r="C677" s="30" t="str">
        <f t="shared" si="96"/>
        <v/>
      </c>
      <c r="D677" s="31" t="str">
        <f t="shared" si="92"/>
        <v/>
      </c>
      <c r="E677" s="32" t="str">
        <f t="shared" si="99"/>
        <v/>
      </c>
      <c r="F677" s="32" t="str">
        <f t="shared" si="99"/>
        <v/>
      </c>
      <c r="G677" s="32" t="str">
        <f t="shared" si="99"/>
        <v/>
      </c>
      <c r="H677" s="32" t="str">
        <f t="shared" si="99"/>
        <v/>
      </c>
      <c r="I677" s="32" t="str">
        <f t="shared" si="99"/>
        <v/>
      </c>
      <c r="J677" s="32" t="str">
        <f t="shared" si="99"/>
        <v/>
      </c>
      <c r="K677" s="32" t="str">
        <f t="shared" si="99"/>
        <v/>
      </c>
      <c r="L677" s="32" t="str">
        <f t="shared" si="99"/>
        <v/>
      </c>
      <c r="M677" s="32" t="str">
        <f t="shared" si="99"/>
        <v/>
      </c>
      <c r="N677" s="32" t="str">
        <f t="shared" si="99"/>
        <v/>
      </c>
      <c r="O677" s="37"/>
      <c r="AF677" s="20">
        <f t="shared" si="100"/>
        <v>670</v>
      </c>
    </row>
    <row r="678" spans="1:32" x14ac:dyDescent="0.2">
      <c r="A678" s="37" t="str">
        <f t="shared" si="94"/>
        <v/>
      </c>
      <c r="B678" s="38" t="str">
        <f t="shared" si="95"/>
        <v/>
      </c>
      <c r="C678" s="30" t="str">
        <f t="shared" si="96"/>
        <v/>
      </c>
      <c r="D678" s="31" t="str">
        <f t="shared" si="92"/>
        <v/>
      </c>
      <c r="E678" s="32" t="str">
        <f t="shared" si="99"/>
        <v/>
      </c>
      <c r="F678" s="32" t="str">
        <f t="shared" si="99"/>
        <v/>
      </c>
      <c r="G678" s="32" t="str">
        <f t="shared" si="99"/>
        <v/>
      </c>
      <c r="H678" s="32" t="str">
        <f t="shared" si="99"/>
        <v/>
      </c>
      <c r="I678" s="32" t="str">
        <f t="shared" si="99"/>
        <v/>
      </c>
      <c r="J678" s="32" t="str">
        <f t="shared" si="99"/>
        <v/>
      </c>
      <c r="K678" s="32" t="str">
        <f t="shared" si="99"/>
        <v/>
      </c>
      <c r="L678" s="32" t="str">
        <f t="shared" si="99"/>
        <v/>
      </c>
      <c r="M678" s="32" t="str">
        <f t="shared" si="99"/>
        <v/>
      </c>
      <c r="N678" s="32" t="str">
        <f t="shared" si="99"/>
        <v/>
      </c>
      <c r="O678" s="37"/>
      <c r="AF678" s="20">
        <f t="shared" si="100"/>
        <v>671</v>
      </c>
    </row>
    <row r="679" spans="1:32" x14ac:dyDescent="0.2">
      <c r="A679" s="37" t="str">
        <f t="shared" si="94"/>
        <v/>
      </c>
      <c r="B679" s="38" t="str">
        <f t="shared" si="95"/>
        <v/>
      </c>
      <c r="C679" s="30" t="str">
        <f t="shared" si="96"/>
        <v/>
      </c>
      <c r="D679" s="31" t="str">
        <f t="shared" si="92"/>
        <v/>
      </c>
      <c r="E679" s="32" t="str">
        <f t="shared" si="99"/>
        <v/>
      </c>
      <c r="F679" s="32" t="str">
        <f t="shared" si="99"/>
        <v/>
      </c>
      <c r="G679" s="32" t="str">
        <f t="shared" si="99"/>
        <v/>
      </c>
      <c r="H679" s="32" t="str">
        <f t="shared" si="99"/>
        <v/>
      </c>
      <c r="I679" s="32" t="str">
        <f t="shared" si="99"/>
        <v/>
      </c>
      <c r="J679" s="32" t="str">
        <f t="shared" si="99"/>
        <v/>
      </c>
      <c r="K679" s="32" t="str">
        <f t="shared" si="99"/>
        <v/>
      </c>
      <c r="L679" s="32" t="str">
        <f t="shared" si="99"/>
        <v/>
      </c>
      <c r="M679" s="32" t="str">
        <f t="shared" si="99"/>
        <v/>
      </c>
      <c r="N679" s="32" t="str">
        <f t="shared" si="99"/>
        <v/>
      </c>
      <c r="O679" s="37"/>
      <c r="AF679" s="20">
        <f t="shared" si="100"/>
        <v>672</v>
      </c>
    </row>
    <row r="680" spans="1:32" x14ac:dyDescent="0.2">
      <c r="A680" s="37" t="str">
        <f t="shared" si="94"/>
        <v/>
      </c>
      <c r="B680" s="38" t="str">
        <f t="shared" si="95"/>
        <v/>
      </c>
      <c r="C680" s="30" t="str">
        <f t="shared" si="96"/>
        <v/>
      </c>
      <c r="D680" s="31" t="str">
        <f t="shared" si="92"/>
        <v/>
      </c>
      <c r="E680" s="32" t="str">
        <f t="shared" si="99"/>
        <v/>
      </c>
      <c r="F680" s="32" t="str">
        <f t="shared" si="99"/>
        <v/>
      </c>
      <c r="G680" s="32" t="str">
        <f t="shared" si="99"/>
        <v/>
      </c>
      <c r="H680" s="32" t="str">
        <f t="shared" si="99"/>
        <v/>
      </c>
      <c r="I680" s="32" t="str">
        <f t="shared" si="99"/>
        <v/>
      </c>
      <c r="J680" s="32" t="str">
        <f t="shared" si="99"/>
        <v/>
      </c>
      <c r="K680" s="32" t="str">
        <f t="shared" si="99"/>
        <v/>
      </c>
      <c r="L680" s="32" t="str">
        <f t="shared" si="99"/>
        <v/>
      </c>
      <c r="M680" s="32" t="str">
        <f t="shared" si="99"/>
        <v/>
      </c>
      <c r="N680" s="32" t="str">
        <f t="shared" si="99"/>
        <v/>
      </c>
      <c r="O680" s="37"/>
      <c r="AF680" s="20">
        <f t="shared" si="100"/>
        <v>673</v>
      </c>
    </row>
    <row r="681" spans="1:32" x14ac:dyDescent="0.2">
      <c r="A681" s="37" t="str">
        <f t="shared" si="94"/>
        <v/>
      </c>
      <c r="B681" s="38" t="str">
        <f t="shared" si="95"/>
        <v/>
      </c>
      <c r="C681" s="30" t="str">
        <f t="shared" si="96"/>
        <v/>
      </c>
      <c r="D681" s="31" t="str">
        <f t="shared" si="92"/>
        <v/>
      </c>
      <c r="E681" s="32" t="str">
        <f t="shared" si="99"/>
        <v/>
      </c>
      <c r="F681" s="32" t="str">
        <f t="shared" si="99"/>
        <v/>
      </c>
      <c r="G681" s="32" t="str">
        <f t="shared" si="99"/>
        <v/>
      </c>
      <c r="H681" s="32" t="str">
        <f t="shared" si="99"/>
        <v/>
      </c>
      <c r="I681" s="32" t="str">
        <f t="shared" si="99"/>
        <v/>
      </c>
      <c r="J681" s="32" t="str">
        <f t="shared" si="99"/>
        <v/>
      </c>
      <c r="K681" s="32" t="str">
        <f t="shared" si="99"/>
        <v/>
      </c>
      <c r="L681" s="32" t="str">
        <f t="shared" si="99"/>
        <v/>
      </c>
      <c r="M681" s="32" t="str">
        <f t="shared" si="99"/>
        <v/>
      </c>
      <c r="N681" s="32" t="str">
        <f t="shared" si="99"/>
        <v/>
      </c>
      <c r="O681" s="37"/>
      <c r="AF681" s="20">
        <f t="shared" si="100"/>
        <v>674</v>
      </c>
    </row>
    <row r="682" spans="1:32" x14ac:dyDescent="0.2">
      <c r="A682" s="37" t="str">
        <f t="shared" si="94"/>
        <v/>
      </c>
      <c r="B682" s="38" t="str">
        <f t="shared" si="95"/>
        <v/>
      </c>
      <c r="C682" s="30" t="str">
        <f t="shared" si="96"/>
        <v/>
      </c>
      <c r="D682" s="31" t="str">
        <f t="shared" ref="D682:D745" si="101">IF(OR(C682="(blank)",C682=""),"",(HLOOKUP("Grand Total",$AG$7:$AT$1000,AF648+1,FALSE)))</f>
        <v/>
      </c>
      <c r="E682" s="32" t="str">
        <f t="shared" ref="E682:N697" si="102">IFERROR(IF(OR(AH$7="(blank)", AH$7="Grand Total", AH$7=""),"",(AH648/HLOOKUP("Grand Total", $AG$7:$AT$1000, $AF648+1, FALSE))), "")</f>
        <v/>
      </c>
      <c r="F682" s="32" t="str">
        <f t="shared" si="102"/>
        <v/>
      </c>
      <c r="G682" s="32" t="str">
        <f t="shared" si="102"/>
        <v/>
      </c>
      <c r="H682" s="32" t="str">
        <f t="shared" si="102"/>
        <v/>
      </c>
      <c r="I682" s="32" t="str">
        <f t="shared" si="102"/>
        <v/>
      </c>
      <c r="J682" s="32" t="str">
        <f t="shared" si="102"/>
        <v/>
      </c>
      <c r="K682" s="32" t="str">
        <f t="shared" si="102"/>
        <v/>
      </c>
      <c r="L682" s="32" t="str">
        <f t="shared" si="102"/>
        <v/>
      </c>
      <c r="M682" s="32" t="str">
        <f t="shared" si="102"/>
        <v/>
      </c>
      <c r="N682" s="32" t="str">
        <f t="shared" si="102"/>
        <v/>
      </c>
      <c r="O682" s="37"/>
      <c r="AF682" s="20">
        <f t="shared" si="100"/>
        <v>675</v>
      </c>
    </row>
    <row r="683" spans="1:32" x14ac:dyDescent="0.2">
      <c r="A683" s="37" t="str">
        <f t="shared" ref="A683:A746" si="103">IF(OR(C683="",C683="(blank)"),"",(_xlfn.CONCAT(TEXT((HLOOKUP($A$37,$E$37:$N$1000,ROW()-36,FALSE)-HLOOKUP($A$37,$E$37:$N$38,2,FALSE))*100,"0.0"),"pp")))</f>
        <v/>
      </c>
      <c r="B683" s="38" t="str">
        <f t="shared" ref="B683:B746" si="104">IF(OR(C683="",C683="(blank)"), "", _xlfn.CONCAT(TEXT(HLOOKUP($A$37, $E$37:$N$1000, ROW()-36, FALSE)/ HLOOKUP($A$37, $E$37:$N$38, 2, FALSE), "0.0"), "x"))</f>
        <v/>
      </c>
      <c r="C683" s="30" t="str">
        <f t="shared" ref="C683:C746" si="105">IF(OR(AG649="",AG649="(blank)"), "", AG649)</f>
        <v/>
      </c>
      <c r="D683" s="31" t="str">
        <f t="shared" si="101"/>
        <v/>
      </c>
      <c r="E683" s="32" t="str">
        <f t="shared" si="102"/>
        <v/>
      </c>
      <c r="F683" s="32" t="str">
        <f t="shared" si="102"/>
        <v/>
      </c>
      <c r="G683" s="32" t="str">
        <f t="shared" si="102"/>
        <v/>
      </c>
      <c r="H683" s="32" t="str">
        <f t="shared" si="102"/>
        <v/>
      </c>
      <c r="I683" s="32" t="str">
        <f t="shared" si="102"/>
        <v/>
      </c>
      <c r="J683" s="32" t="str">
        <f t="shared" si="102"/>
        <v/>
      </c>
      <c r="K683" s="32" t="str">
        <f t="shared" si="102"/>
        <v/>
      </c>
      <c r="L683" s="32" t="str">
        <f t="shared" si="102"/>
        <v/>
      </c>
      <c r="M683" s="32" t="str">
        <f t="shared" si="102"/>
        <v/>
      </c>
      <c r="N683" s="32" t="str">
        <f t="shared" si="102"/>
        <v/>
      </c>
      <c r="O683" s="37"/>
      <c r="AF683" s="20">
        <f t="shared" si="100"/>
        <v>676</v>
      </c>
    </row>
    <row r="684" spans="1:32" x14ac:dyDescent="0.2">
      <c r="A684" s="37" t="str">
        <f t="shared" si="103"/>
        <v/>
      </c>
      <c r="B684" s="38" t="str">
        <f t="shared" si="104"/>
        <v/>
      </c>
      <c r="C684" s="30" t="str">
        <f t="shared" si="105"/>
        <v/>
      </c>
      <c r="D684" s="31" t="str">
        <f t="shared" si="101"/>
        <v/>
      </c>
      <c r="E684" s="32" t="str">
        <f t="shared" si="102"/>
        <v/>
      </c>
      <c r="F684" s="32" t="str">
        <f t="shared" si="102"/>
        <v/>
      </c>
      <c r="G684" s="32" t="str">
        <f t="shared" si="102"/>
        <v/>
      </c>
      <c r="H684" s="32" t="str">
        <f t="shared" si="102"/>
        <v/>
      </c>
      <c r="I684" s="32" t="str">
        <f t="shared" si="102"/>
        <v/>
      </c>
      <c r="J684" s="32" t="str">
        <f t="shared" si="102"/>
        <v/>
      </c>
      <c r="K684" s="32" t="str">
        <f t="shared" si="102"/>
        <v/>
      </c>
      <c r="L684" s="32" t="str">
        <f t="shared" si="102"/>
        <v/>
      </c>
      <c r="M684" s="32" t="str">
        <f t="shared" si="102"/>
        <v/>
      </c>
      <c r="N684" s="32" t="str">
        <f t="shared" si="102"/>
        <v/>
      </c>
      <c r="O684" s="37"/>
      <c r="AF684" s="20">
        <f t="shared" si="100"/>
        <v>677</v>
      </c>
    </row>
    <row r="685" spans="1:32" x14ac:dyDescent="0.2">
      <c r="A685" s="37" t="str">
        <f t="shared" si="103"/>
        <v/>
      </c>
      <c r="B685" s="38" t="str">
        <f t="shared" si="104"/>
        <v/>
      </c>
      <c r="C685" s="30" t="str">
        <f t="shared" si="105"/>
        <v/>
      </c>
      <c r="D685" s="31" t="str">
        <f t="shared" si="101"/>
        <v/>
      </c>
      <c r="E685" s="32" t="str">
        <f t="shared" si="102"/>
        <v/>
      </c>
      <c r="F685" s="32" t="str">
        <f t="shared" si="102"/>
        <v/>
      </c>
      <c r="G685" s="32" t="str">
        <f t="shared" si="102"/>
        <v/>
      </c>
      <c r="H685" s="32" t="str">
        <f t="shared" si="102"/>
        <v/>
      </c>
      <c r="I685" s="32" t="str">
        <f t="shared" si="102"/>
        <v/>
      </c>
      <c r="J685" s="32" t="str">
        <f t="shared" si="102"/>
        <v/>
      </c>
      <c r="K685" s="32" t="str">
        <f t="shared" si="102"/>
        <v/>
      </c>
      <c r="L685" s="32" t="str">
        <f t="shared" si="102"/>
        <v/>
      </c>
      <c r="M685" s="32" t="str">
        <f t="shared" si="102"/>
        <v/>
      </c>
      <c r="N685" s="32" t="str">
        <f t="shared" si="102"/>
        <v/>
      </c>
      <c r="O685" s="37"/>
      <c r="AF685" s="20">
        <f t="shared" si="100"/>
        <v>678</v>
      </c>
    </row>
    <row r="686" spans="1:32" x14ac:dyDescent="0.2">
      <c r="A686" s="37" t="str">
        <f t="shared" si="103"/>
        <v/>
      </c>
      <c r="B686" s="38" t="str">
        <f t="shared" si="104"/>
        <v/>
      </c>
      <c r="C686" s="30" t="str">
        <f t="shared" si="105"/>
        <v/>
      </c>
      <c r="D686" s="31" t="str">
        <f t="shared" si="101"/>
        <v/>
      </c>
      <c r="E686" s="32" t="str">
        <f t="shared" si="102"/>
        <v/>
      </c>
      <c r="F686" s="32" t="str">
        <f t="shared" si="102"/>
        <v/>
      </c>
      <c r="G686" s="32" t="str">
        <f t="shared" si="102"/>
        <v/>
      </c>
      <c r="H686" s="32" t="str">
        <f t="shared" si="102"/>
        <v/>
      </c>
      <c r="I686" s="32" t="str">
        <f t="shared" si="102"/>
        <v/>
      </c>
      <c r="J686" s="32" t="str">
        <f t="shared" si="102"/>
        <v/>
      </c>
      <c r="K686" s="32" t="str">
        <f t="shared" si="102"/>
        <v/>
      </c>
      <c r="L686" s="32" t="str">
        <f t="shared" si="102"/>
        <v/>
      </c>
      <c r="M686" s="32" t="str">
        <f t="shared" si="102"/>
        <v/>
      </c>
      <c r="N686" s="32" t="str">
        <f t="shared" si="102"/>
        <v/>
      </c>
      <c r="O686" s="37"/>
      <c r="AF686" s="20">
        <f t="shared" si="100"/>
        <v>679</v>
      </c>
    </row>
    <row r="687" spans="1:32" x14ac:dyDescent="0.2">
      <c r="A687" s="37" t="str">
        <f t="shared" si="103"/>
        <v/>
      </c>
      <c r="B687" s="38" t="str">
        <f t="shared" si="104"/>
        <v/>
      </c>
      <c r="C687" s="30" t="str">
        <f t="shared" si="105"/>
        <v/>
      </c>
      <c r="D687" s="31" t="str">
        <f t="shared" si="101"/>
        <v/>
      </c>
      <c r="E687" s="32" t="str">
        <f t="shared" si="102"/>
        <v/>
      </c>
      <c r="F687" s="32" t="str">
        <f t="shared" si="102"/>
        <v/>
      </c>
      <c r="G687" s="32" t="str">
        <f t="shared" si="102"/>
        <v/>
      </c>
      <c r="H687" s="32" t="str">
        <f t="shared" si="102"/>
        <v/>
      </c>
      <c r="I687" s="32" t="str">
        <f t="shared" si="102"/>
        <v/>
      </c>
      <c r="J687" s="32" t="str">
        <f t="shared" si="102"/>
        <v/>
      </c>
      <c r="K687" s="32" t="str">
        <f t="shared" si="102"/>
        <v/>
      </c>
      <c r="L687" s="32" t="str">
        <f t="shared" si="102"/>
        <v/>
      </c>
      <c r="M687" s="32" t="str">
        <f t="shared" si="102"/>
        <v/>
      </c>
      <c r="N687" s="32" t="str">
        <f t="shared" si="102"/>
        <v/>
      </c>
      <c r="O687" s="37"/>
      <c r="AF687" s="20">
        <f t="shared" si="100"/>
        <v>680</v>
      </c>
    </row>
    <row r="688" spans="1:32" x14ac:dyDescent="0.2">
      <c r="A688" s="37" t="str">
        <f t="shared" si="103"/>
        <v/>
      </c>
      <c r="B688" s="38" t="str">
        <f t="shared" si="104"/>
        <v/>
      </c>
      <c r="C688" s="30" t="str">
        <f t="shared" si="105"/>
        <v/>
      </c>
      <c r="D688" s="31" t="str">
        <f t="shared" si="101"/>
        <v/>
      </c>
      <c r="E688" s="32" t="str">
        <f t="shared" si="102"/>
        <v/>
      </c>
      <c r="F688" s="32" t="str">
        <f t="shared" si="102"/>
        <v/>
      </c>
      <c r="G688" s="32" t="str">
        <f t="shared" si="102"/>
        <v/>
      </c>
      <c r="H688" s="32" t="str">
        <f t="shared" si="102"/>
        <v/>
      </c>
      <c r="I688" s="32" t="str">
        <f t="shared" si="102"/>
        <v/>
      </c>
      <c r="J688" s="32" t="str">
        <f t="shared" si="102"/>
        <v/>
      </c>
      <c r="K688" s="32" t="str">
        <f t="shared" si="102"/>
        <v/>
      </c>
      <c r="L688" s="32" t="str">
        <f t="shared" si="102"/>
        <v/>
      </c>
      <c r="M688" s="32" t="str">
        <f t="shared" si="102"/>
        <v/>
      </c>
      <c r="N688" s="32" t="str">
        <f t="shared" si="102"/>
        <v/>
      </c>
      <c r="O688" s="37"/>
      <c r="AF688" s="20">
        <f t="shared" si="100"/>
        <v>681</v>
      </c>
    </row>
    <row r="689" spans="1:32" x14ac:dyDescent="0.2">
      <c r="A689" s="37" t="str">
        <f t="shared" si="103"/>
        <v/>
      </c>
      <c r="B689" s="38" t="str">
        <f t="shared" si="104"/>
        <v/>
      </c>
      <c r="C689" s="30" t="str">
        <f t="shared" si="105"/>
        <v/>
      </c>
      <c r="D689" s="31" t="str">
        <f t="shared" si="101"/>
        <v/>
      </c>
      <c r="E689" s="32" t="str">
        <f t="shared" si="102"/>
        <v/>
      </c>
      <c r="F689" s="32" t="str">
        <f t="shared" si="102"/>
        <v/>
      </c>
      <c r="G689" s="32" t="str">
        <f t="shared" si="102"/>
        <v/>
      </c>
      <c r="H689" s="32" t="str">
        <f t="shared" si="102"/>
        <v/>
      </c>
      <c r="I689" s="32" t="str">
        <f t="shared" si="102"/>
        <v/>
      </c>
      <c r="J689" s="32" t="str">
        <f t="shared" si="102"/>
        <v/>
      </c>
      <c r="K689" s="32" t="str">
        <f t="shared" si="102"/>
        <v/>
      </c>
      <c r="L689" s="32" t="str">
        <f t="shared" si="102"/>
        <v/>
      </c>
      <c r="M689" s="32" t="str">
        <f t="shared" si="102"/>
        <v/>
      </c>
      <c r="N689" s="32" t="str">
        <f t="shared" si="102"/>
        <v/>
      </c>
      <c r="O689" s="37"/>
      <c r="AF689" s="20">
        <f t="shared" si="100"/>
        <v>682</v>
      </c>
    </row>
    <row r="690" spans="1:32" x14ac:dyDescent="0.2">
      <c r="A690" s="37" t="str">
        <f t="shared" si="103"/>
        <v/>
      </c>
      <c r="B690" s="38" t="str">
        <f t="shared" si="104"/>
        <v/>
      </c>
      <c r="C690" s="30" t="str">
        <f t="shared" si="105"/>
        <v/>
      </c>
      <c r="D690" s="31" t="str">
        <f t="shared" si="101"/>
        <v/>
      </c>
      <c r="E690" s="32" t="str">
        <f t="shared" si="102"/>
        <v/>
      </c>
      <c r="F690" s="32" t="str">
        <f t="shared" si="102"/>
        <v/>
      </c>
      <c r="G690" s="32" t="str">
        <f t="shared" si="102"/>
        <v/>
      </c>
      <c r="H690" s="32" t="str">
        <f t="shared" si="102"/>
        <v/>
      </c>
      <c r="I690" s="32" t="str">
        <f t="shared" si="102"/>
        <v/>
      </c>
      <c r="J690" s="32" t="str">
        <f t="shared" si="102"/>
        <v/>
      </c>
      <c r="K690" s="32" t="str">
        <f t="shared" si="102"/>
        <v/>
      </c>
      <c r="L690" s="32" t="str">
        <f t="shared" si="102"/>
        <v/>
      </c>
      <c r="M690" s="32" t="str">
        <f t="shared" si="102"/>
        <v/>
      </c>
      <c r="N690" s="32" t="str">
        <f t="shared" si="102"/>
        <v/>
      </c>
      <c r="O690" s="37"/>
      <c r="AF690" s="20">
        <f t="shared" si="100"/>
        <v>683</v>
      </c>
    </row>
    <row r="691" spans="1:32" x14ac:dyDescent="0.2">
      <c r="A691" s="37" t="str">
        <f t="shared" si="103"/>
        <v/>
      </c>
      <c r="B691" s="38" t="str">
        <f t="shared" si="104"/>
        <v/>
      </c>
      <c r="C691" s="30" t="str">
        <f t="shared" si="105"/>
        <v/>
      </c>
      <c r="D691" s="31" t="str">
        <f t="shared" si="101"/>
        <v/>
      </c>
      <c r="E691" s="32" t="str">
        <f t="shared" si="102"/>
        <v/>
      </c>
      <c r="F691" s="32" t="str">
        <f t="shared" si="102"/>
        <v/>
      </c>
      <c r="G691" s="32" t="str">
        <f t="shared" si="102"/>
        <v/>
      </c>
      <c r="H691" s="32" t="str">
        <f t="shared" si="102"/>
        <v/>
      </c>
      <c r="I691" s="32" t="str">
        <f t="shared" si="102"/>
        <v/>
      </c>
      <c r="J691" s="32" t="str">
        <f t="shared" si="102"/>
        <v/>
      </c>
      <c r="K691" s="32" t="str">
        <f t="shared" si="102"/>
        <v/>
      </c>
      <c r="L691" s="32" t="str">
        <f t="shared" si="102"/>
        <v/>
      </c>
      <c r="M691" s="32" t="str">
        <f t="shared" si="102"/>
        <v/>
      </c>
      <c r="N691" s="32" t="str">
        <f t="shared" si="102"/>
        <v/>
      </c>
      <c r="O691" s="37"/>
      <c r="AF691" s="20">
        <f t="shared" si="100"/>
        <v>684</v>
      </c>
    </row>
    <row r="692" spans="1:32" x14ac:dyDescent="0.2">
      <c r="A692" s="37" t="str">
        <f t="shared" si="103"/>
        <v/>
      </c>
      <c r="B692" s="38" t="str">
        <f t="shared" si="104"/>
        <v/>
      </c>
      <c r="C692" s="30" t="str">
        <f t="shared" si="105"/>
        <v/>
      </c>
      <c r="D692" s="31" t="str">
        <f t="shared" si="101"/>
        <v/>
      </c>
      <c r="E692" s="32" t="str">
        <f t="shared" si="102"/>
        <v/>
      </c>
      <c r="F692" s="32" t="str">
        <f t="shared" si="102"/>
        <v/>
      </c>
      <c r="G692" s="32" t="str">
        <f t="shared" si="102"/>
        <v/>
      </c>
      <c r="H692" s="32" t="str">
        <f t="shared" si="102"/>
        <v/>
      </c>
      <c r="I692" s="32" t="str">
        <f t="shared" si="102"/>
        <v/>
      </c>
      <c r="J692" s="32" t="str">
        <f t="shared" si="102"/>
        <v/>
      </c>
      <c r="K692" s="32" t="str">
        <f t="shared" si="102"/>
        <v/>
      </c>
      <c r="L692" s="32" t="str">
        <f t="shared" si="102"/>
        <v/>
      </c>
      <c r="M692" s="32" t="str">
        <f t="shared" si="102"/>
        <v/>
      </c>
      <c r="N692" s="32" t="str">
        <f t="shared" si="102"/>
        <v/>
      </c>
      <c r="O692" s="37"/>
      <c r="AF692" s="20">
        <f t="shared" si="100"/>
        <v>685</v>
      </c>
    </row>
    <row r="693" spans="1:32" x14ac:dyDescent="0.2">
      <c r="A693" s="37" t="str">
        <f t="shared" si="103"/>
        <v/>
      </c>
      <c r="B693" s="38" t="str">
        <f t="shared" si="104"/>
        <v/>
      </c>
      <c r="C693" s="30" t="str">
        <f t="shared" si="105"/>
        <v/>
      </c>
      <c r="D693" s="31" t="str">
        <f t="shared" si="101"/>
        <v/>
      </c>
      <c r="E693" s="32" t="str">
        <f t="shared" si="102"/>
        <v/>
      </c>
      <c r="F693" s="32" t="str">
        <f t="shared" si="102"/>
        <v/>
      </c>
      <c r="G693" s="32" t="str">
        <f t="shared" si="102"/>
        <v/>
      </c>
      <c r="H693" s="32" t="str">
        <f t="shared" si="102"/>
        <v/>
      </c>
      <c r="I693" s="32" t="str">
        <f t="shared" si="102"/>
        <v/>
      </c>
      <c r="J693" s="32" t="str">
        <f t="shared" si="102"/>
        <v/>
      </c>
      <c r="K693" s="32" t="str">
        <f t="shared" si="102"/>
        <v/>
      </c>
      <c r="L693" s="32" t="str">
        <f t="shared" si="102"/>
        <v/>
      </c>
      <c r="M693" s="32" t="str">
        <f t="shared" si="102"/>
        <v/>
      </c>
      <c r="N693" s="32" t="str">
        <f t="shared" si="102"/>
        <v/>
      </c>
      <c r="O693" s="37"/>
      <c r="AF693" s="20">
        <f t="shared" si="100"/>
        <v>686</v>
      </c>
    </row>
    <row r="694" spans="1:32" x14ac:dyDescent="0.2">
      <c r="A694" s="37" t="str">
        <f t="shared" si="103"/>
        <v/>
      </c>
      <c r="B694" s="38" t="str">
        <f t="shared" si="104"/>
        <v/>
      </c>
      <c r="C694" s="30" t="str">
        <f t="shared" si="105"/>
        <v/>
      </c>
      <c r="D694" s="31" t="str">
        <f t="shared" si="101"/>
        <v/>
      </c>
      <c r="E694" s="32" t="str">
        <f t="shared" si="102"/>
        <v/>
      </c>
      <c r="F694" s="32" t="str">
        <f t="shared" si="102"/>
        <v/>
      </c>
      <c r="G694" s="32" t="str">
        <f t="shared" si="102"/>
        <v/>
      </c>
      <c r="H694" s="32" t="str">
        <f t="shared" si="102"/>
        <v/>
      </c>
      <c r="I694" s="32" t="str">
        <f t="shared" si="102"/>
        <v/>
      </c>
      <c r="J694" s="32" t="str">
        <f t="shared" si="102"/>
        <v/>
      </c>
      <c r="K694" s="32" t="str">
        <f t="shared" si="102"/>
        <v/>
      </c>
      <c r="L694" s="32" t="str">
        <f t="shared" si="102"/>
        <v/>
      </c>
      <c r="M694" s="32" t="str">
        <f t="shared" si="102"/>
        <v/>
      </c>
      <c r="N694" s="32" t="str">
        <f t="shared" si="102"/>
        <v/>
      </c>
      <c r="O694" s="37"/>
      <c r="AF694" s="20">
        <f t="shared" si="100"/>
        <v>687</v>
      </c>
    </row>
    <row r="695" spans="1:32" x14ac:dyDescent="0.2">
      <c r="A695" s="37" t="str">
        <f t="shared" si="103"/>
        <v/>
      </c>
      <c r="B695" s="38" t="str">
        <f t="shared" si="104"/>
        <v/>
      </c>
      <c r="C695" s="30" t="str">
        <f t="shared" si="105"/>
        <v/>
      </c>
      <c r="D695" s="31" t="str">
        <f t="shared" si="101"/>
        <v/>
      </c>
      <c r="E695" s="32" t="str">
        <f t="shared" si="102"/>
        <v/>
      </c>
      <c r="F695" s="32" t="str">
        <f t="shared" si="102"/>
        <v/>
      </c>
      <c r="G695" s="32" t="str">
        <f t="shared" si="102"/>
        <v/>
      </c>
      <c r="H695" s="32" t="str">
        <f t="shared" si="102"/>
        <v/>
      </c>
      <c r="I695" s="32" t="str">
        <f t="shared" si="102"/>
        <v/>
      </c>
      <c r="J695" s="32" t="str">
        <f t="shared" si="102"/>
        <v/>
      </c>
      <c r="K695" s="32" t="str">
        <f t="shared" si="102"/>
        <v/>
      </c>
      <c r="L695" s="32" t="str">
        <f t="shared" si="102"/>
        <v/>
      </c>
      <c r="M695" s="32" t="str">
        <f t="shared" si="102"/>
        <v/>
      </c>
      <c r="N695" s="32" t="str">
        <f t="shared" si="102"/>
        <v/>
      </c>
      <c r="O695" s="37"/>
      <c r="AF695" s="20">
        <f t="shared" si="100"/>
        <v>688</v>
      </c>
    </row>
    <row r="696" spans="1:32" x14ac:dyDescent="0.2">
      <c r="A696" s="37" t="str">
        <f t="shared" si="103"/>
        <v/>
      </c>
      <c r="B696" s="38" t="str">
        <f t="shared" si="104"/>
        <v/>
      </c>
      <c r="C696" s="30" t="str">
        <f t="shared" si="105"/>
        <v/>
      </c>
      <c r="D696" s="31" t="str">
        <f t="shared" si="101"/>
        <v/>
      </c>
      <c r="E696" s="32" t="str">
        <f t="shared" si="102"/>
        <v/>
      </c>
      <c r="F696" s="32" t="str">
        <f t="shared" si="102"/>
        <v/>
      </c>
      <c r="G696" s="32" t="str">
        <f t="shared" si="102"/>
        <v/>
      </c>
      <c r="H696" s="32" t="str">
        <f t="shared" si="102"/>
        <v/>
      </c>
      <c r="I696" s="32" t="str">
        <f t="shared" si="102"/>
        <v/>
      </c>
      <c r="J696" s="32" t="str">
        <f t="shared" si="102"/>
        <v/>
      </c>
      <c r="K696" s="32" t="str">
        <f t="shared" si="102"/>
        <v/>
      </c>
      <c r="L696" s="32" t="str">
        <f t="shared" si="102"/>
        <v/>
      </c>
      <c r="M696" s="32" t="str">
        <f t="shared" si="102"/>
        <v/>
      </c>
      <c r="N696" s="32" t="str">
        <f t="shared" si="102"/>
        <v/>
      </c>
      <c r="O696" s="37"/>
      <c r="AF696" s="20">
        <f t="shared" si="100"/>
        <v>689</v>
      </c>
    </row>
    <row r="697" spans="1:32" x14ac:dyDescent="0.2">
      <c r="A697" s="37" t="str">
        <f t="shared" si="103"/>
        <v/>
      </c>
      <c r="B697" s="38" t="str">
        <f t="shared" si="104"/>
        <v/>
      </c>
      <c r="C697" s="30" t="str">
        <f t="shared" si="105"/>
        <v/>
      </c>
      <c r="D697" s="31" t="str">
        <f t="shared" si="101"/>
        <v/>
      </c>
      <c r="E697" s="32" t="str">
        <f t="shared" si="102"/>
        <v/>
      </c>
      <c r="F697" s="32" t="str">
        <f t="shared" si="102"/>
        <v/>
      </c>
      <c r="G697" s="32" t="str">
        <f t="shared" si="102"/>
        <v/>
      </c>
      <c r="H697" s="32" t="str">
        <f t="shared" si="102"/>
        <v/>
      </c>
      <c r="I697" s="32" t="str">
        <f t="shared" si="102"/>
        <v/>
      </c>
      <c r="J697" s="32" t="str">
        <f t="shared" si="102"/>
        <v/>
      </c>
      <c r="K697" s="32" t="str">
        <f t="shared" si="102"/>
        <v/>
      </c>
      <c r="L697" s="32" t="str">
        <f t="shared" si="102"/>
        <v/>
      </c>
      <c r="M697" s="32" t="str">
        <f t="shared" si="102"/>
        <v/>
      </c>
      <c r="N697" s="32" t="str">
        <f t="shared" si="102"/>
        <v/>
      </c>
      <c r="O697" s="37"/>
      <c r="AF697" s="20">
        <f t="shared" si="100"/>
        <v>690</v>
      </c>
    </row>
    <row r="698" spans="1:32" x14ac:dyDescent="0.2">
      <c r="A698" s="37" t="str">
        <f t="shared" si="103"/>
        <v/>
      </c>
      <c r="B698" s="38" t="str">
        <f t="shared" si="104"/>
        <v/>
      </c>
      <c r="C698" s="30" t="str">
        <f t="shared" si="105"/>
        <v/>
      </c>
      <c r="D698" s="31" t="str">
        <f t="shared" si="101"/>
        <v/>
      </c>
      <c r="E698" s="32" t="str">
        <f t="shared" ref="E698:N713" si="106">IFERROR(IF(OR(AH$7="(blank)", AH$7="Grand Total", AH$7=""),"",(AH664/HLOOKUP("Grand Total", $AG$7:$AT$1000, $AF664+1, FALSE))), "")</f>
        <v/>
      </c>
      <c r="F698" s="32" t="str">
        <f t="shared" si="106"/>
        <v/>
      </c>
      <c r="G698" s="32" t="str">
        <f t="shared" si="106"/>
        <v/>
      </c>
      <c r="H698" s="32" t="str">
        <f t="shared" si="106"/>
        <v/>
      </c>
      <c r="I698" s="32" t="str">
        <f t="shared" si="106"/>
        <v/>
      </c>
      <c r="J698" s="32" t="str">
        <f t="shared" si="106"/>
        <v/>
      </c>
      <c r="K698" s="32" t="str">
        <f t="shared" si="106"/>
        <v/>
      </c>
      <c r="L698" s="32" t="str">
        <f t="shared" si="106"/>
        <v/>
      </c>
      <c r="M698" s="32" t="str">
        <f t="shared" si="106"/>
        <v/>
      </c>
      <c r="N698" s="32" t="str">
        <f t="shared" si="106"/>
        <v/>
      </c>
      <c r="O698" s="37"/>
      <c r="AF698" s="20">
        <f t="shared" si="100"/>
        <v>691</v>
      </c>
    </row>
    <row r="699" spans="1:32" x14ac:dyDescent="0.2">
      <c r="A699" s="37" t="str">
        <f t="shared" si="103"/>
        <v/>
      </c>
      <c r="B699" s="38" t="str">
        <f t="shared" si="104"/>
        <v/>
      </c>
      <c r="C699" s="30" t="str">
        <f t="shared" si="105"/>
        <v/>
      </c>
      <c r="D699" s="31" t="str">
        <f t="shared" si="101"/>
        <v/>
      </c>
      <c r="E699" s="32" t="str">
        <f t="shared" si="106"/>
        <v/>
      </c>
      <c r="F699" s="32" t="str">
        <f t="shared" si="106"/>
        <v/>
      </c>
      <c r="G699" s="32" t="str">
        <f t="shared" si="106"/>
        <v/>
      </c>
      <c r="H699" s="32" t="str">
        <f t="shared" si="106"/>
        <v/>
      </c>
      <c r="I699" s="32" t="str">
        <f t="shared" si="106"/>
        <v/>
      </c>
      <c r="J699" s="32" t="str">
        <f t="shared" si="106"/>
        <v/>
      </c>
      <c r="K699" s="32" t="str">
        <f t="shared" si="106"/>
        <v/>
      </c>
      <c r="L699" s="32" t="str">
        <f t="shared" si="106"/>
        <v/>
      </c>
      <c r="M699" s="32" t="str">
        <f t="shared" si="106"/>
        <v/>
      </c>
      <c r="N699" s="32" t="str">
        <f t="shared" si="106"/>
        <v/>
      </c>
      <c r="O699" s="37"/>
      <c r="AF699" s="20">
        <f t="shared" si="100"/>
        <v>692</v>
      </c>
    </row>
    <row r="700" spans="1:32" x14ac:dyDescent="0.2">
      <c r="A700" s="37" t="str">
        <f t="shared" si="103"/>
        <v/>
      </c>
      <c r="B700" s="38" t="str">
        <f t="shared" si="104"/>
        <v/>
      </c>
      <c r="C700" s="30" t="str">
        <f t="shared" si="105"/>
        <v/>
      </c>
      <c r="D700" s="31" t="str">
        <f t="shared" si="101"/>
        <v/>
      </c>
      <c r="E700" s="32" t="str">
        <f t="shared" si="106"/>
        <v/>
      </c>
      <c r="F700" s="32" t="str">
        <f t="shared" si="106"/>
        <v/>
      </c>
      <c r="G700" s="32" t="str">
        <f t="shared" si="106"/>
        <v/>
      </c>
      <c r="H700" s="32" t="str">
        <f t="shared" si="106"/>
        <v/>
      </c>
      <c r="I700" s="32" t="str">
        <f t="shared" si="106"/>
        <v/>
      </c>
      <c r="J700" s="32" t="str">
        <f t="shared" si="106"/>
        <v/>
      </c>
      <c r="K700" s="32" t="str">
        <f t="shared" si="106"/>
        <v/>
      </c>
      <c r="L700" s="32" t="str">
        <f t="shared" si="106"/>
        <v/>
      </c>
      <c r="M700" s="32" t="str">
        <f t="shared" si="106"/>
        <v/>
      </c>
      <c r="N700" s="32" t="str">
        <f t="shared" si="106"/>
        <v/>
      </c>
      <c r="O700" s="37"/>
      <c r="AF700" s="20">
        <f t="shared" si="100"/>
        <v>693</v>
      </c>
    </row>
    <row r="701" spans="1:32" x14ac:dyDescent="0.2">
      <c r="A701" s="37" t="str">
        <f t="shared" si="103"/>
        <v/>
      </c>
      <c r="B701" s="38" t="str">
        <f t="shared" si="104"/>
        <v/>
      </c>
      <c r="C701" s="30" t="str">
        <f t="shared" si="105"/>
        <v/>
      </c>
      <c r="D701" s="31" t="str">
        <f t="shared" si="101"/>
        <v/>
      </c>
      <c r="E701" s="32" t="str">
        <f t="shared" si="106"/>
        <v/>
      </c>
      <c r="F701" s="32" t="str">
        <f t="shared" si="106"/>
        <v/>
      </c>
      <c r="G701" s="32" t="str">
        <f t="shared" si="106"/>
        <v/>
      </c>
      <c r="H701" s="32" t="str">
        <f t="shared" si="106"/>
        <v/>
      </c>
      <c r="I701" s="32" t="str">
        <f t="shared" si="106"/>
        <v/>
      </c>
      <c r="J701" s="32" t="str">
        <f t="shared" si="106"/>
        <v/>
      </c>
      <c r="K701" s="32" t="str">
        <f t="shared" si="106"/>
        <v/>
      </c>
      <c r="L701" s="32" t="str">
        <f t="shared" si="106"/>
        <v/>
      </c>
      <c r="M701" s="32" t="str">
        <f t="shared" si="106"/>
        <v/>
      </c>
      <c r="N701" s="32" t="str">
        <f t="shared" si="106"/>
        <v/>
      </c>
      <c r="O701" s="37"/>
      <c r="AF701" s="20">
        <f t="shared" si="100"/>
        <v>694</v>
      </c>
    </row>
    <row r="702" spans="1:32" x14ac:dyDescent="0.2">
      <c r="A702" s="37" t="str">
        <f t="shared" si="103"/>
        <v/>
      </c>
      <c r="B702" s="38" t="str">
        <f t="shared" si="104"/>
        <v/>
      </c>
      <c r="C702" s="30" t="str">
        <f t="shared" si="105"/>
        <v/>
      </c>
      <c r="D702" s="31" t="str">
        <f t="shared" si="101"/>
        <v/>
      </c>
      <c r="E702" s="32" t="str">
        <f t="shared" si="106"/>
        <v/>
      </c>
      <c r="F702" s="32" t="str">
        <f t="shared" si="106"/>
        <v/>
      </c>
      <c r="G702" s="32" t="str">
        <f t="shared" si="106"/>
        <v/>
      </c>
      <c r="H702" s="32" t="str">
        <f t="shared" si="106"/>
        <v/>
      </c>
      <c r="I702" s="32" t="str">
        <f t="shared" si="106"/>
        <v/>
      </c>
      <c r="J702" s="32" t="str">
        <f t="shared" si="106"/>
        <v/>
      </c>
      <c r="K702" s="32" t="str">
        <f t="shared" si="106"/>
        <v/>
      </c>
      <c r="L702" s="32" t="str">
        <f t="shared" si="106"/>
        <v/>
      </c>
      <c r="M702" s="32" t="str">
        <f t="shared" si="106"/>
        <v/>
      </c>
      <c r="N702" s="32" t="str">
        <f t="shared" si="106"/>
        <v/>
      </c>
      <c r="O702" s="37"/>
      <c r="AF702" s="20">
        <f t="shared" si="100"/>
        <v>695</v>
      </c>
    </row>
    <row r="703" spans="1:32" x14ac:dyDescent="0.2">
      <c r="A703" s="37" t="str">
        <f t="shared" si="103"/>
        <v/>
      </c>
      <c r="B703" s="38" t="str">
        <f t="shared" si="104"/>
        <v/>
      </c>
      <c r="C703" s="30" t="str">
        <f t="shared" si="105"/>
        <v/>
      </c>
      <c r="D703" s="31" t="str">
        <f t="shared" si="101"/>
        <v/>
      </c>
      <c r="E703" s="32" t="str">
        <f t="shared" si="106"/>
        <v/>
      </c>
      <c r="F703" s="32" t="str">
        <f t="shared" si="106"/>
        <v/>
      </c>
      <c r="G703" s="32" t="str">
        <f t="shared" si="106"/>
        <v/>
      </c>
      <c r="H703" s="32" t="str">
        <f t="shared" si="106"/>
        <v/>
      </c>
      <c r="I703" s="32" t="str">
        <f t="shared" si="106"/>
        <v/>
      </c>
      <c r="J703" s="32" t="str">
        <f t="shared" si="106"/>
        <v/>
      </c>
      <c r="K703" s="32" t="str">
        <f t="shared" si="106"/>
        <v/>
      </c>
      <c r="L703" s="32" t="str">
        <f t="shared" si="106"/>
        <v/>
      </c>
      <c r="M703" s="32" t="str">
        <f t="shared" si="106"/>
        <v/>
      </c>
      <c r="N703" s="32" t="str">
        <f t="shared" si="106"/>
        <v/>
      </c>
      <c r="O703" s="37"/>
      <c r="AF703" s="20">
        <f t="shared" si="100"/>
        <v>696</v>
      </c>
    </row>
    <row r="704" spans="1:32" x14ac:dyDescent="0.2">
      <c r="A704" s="37" t="str">
        <f t="shared" si="103"/>
        <v/>
      </c>
      <c r="B704" s="38" t="str">
        <f t="shared" si="104"/>
        <v/>
      </c>
      <c r="C704" s="30" t="str">
        <f t="shared" si="105"/>
        <v/>
      </c>
      <c r="D704" s="31" t="str">
        <f t="shared" si="101"/>
        <v/>
      </c>
      <c r="E704" s="32" t="str">
        <f t="shared" si="106"/>
        <v/>
      </c>
      <c r="F704" s="32" t="str">
        <f t="shared" si="106"/>
        <v/>
      </c>
      <c r="G704" s="32" t="str">
        <f t="shared" si="106"/>
        <v/>
      </c>
      <c r="H704" s="32" t="str">
        <f t="shared" si="106"/>
        <v/>
      </c>
      <c r="I704" s="32" t="str">
        <f t="shared" si="106"/>
        <v/>
      </c>
      <c r="J704" s="32" t="str">
        <f t="shared" si="106"/>
        <v/>
      </c>
      <c r="K704" s="32" t="str">
        <f t="shared" si="106"/>
        <v/>
      </c>
      <c r="L704" s="32" t="str">
        <f t="shared" si="106"/>
        <v/>
      </c>
      <c r="M704" s="32" t="str">
        <f t="shared" si="106"/>
        <v/>
      </c>
      <c r="N704" s="32" t="str">
        <f t="shared" si="106"/>
        <v/>
      </c>
      <c r="O704" s="37"/>
      <c r="AF704" s="20">
        <f t="shared" si="100"/>
        <v>697</v>
      </c>
    </row>
    <row r="705" spans="1:32" x14ac:dyDescent="0.2">
      <c r="A705" s="37" t="str">
        <f t="shared" si="103"/>
        <v/>
      </c>
      <c r="B705" s="38" t="str">
        <f t="shared" si="104"/>
        <v/>
      </c>
      <c r="C705" s="30" t="str">
        <f t="shared" si="105"/>
        <v/>
      </c>
      <c r="D705" s="31" t="str">
        <f t="shared" si="101"/>
        <v/>
      </c>
      <c r="E705" s="32" t="str">
        <f t="shared" si="106"/>
        <v/>
      </c>
      <c r="F705" s="32" t="str">
        <f t="shared" si="106"/>
        <v/>
      </c>
      <c r="G705" s="32" t="str">
        <f t="shared" si="106"/>
        <v/>
      </c>
      <c r="H705" s="32" t="str">
        <f t="shared" si="106"/>
        <v/>
      </c>
      <c r="I705" s="32" t="str">
        <f t="shared" si="106"/>
        <v/>
      </c>
      <c r="J705" s="32" t="str">
        <f t="shared" si="106"/>
        <v/>
      </c>
      <c r="K705" s="32" t="str">
        <f t="shared" si="106"/>
        <v/>
      </c>
      <c r="L705" s="32" t="str">
        <f t="shared" si="106"/>
        <v/>
      </c>
      <c r="M705" s="32" t="str">
        <f t="shared" si="106"/>
        <v/>
      </c>
      <c r="N705" s="32" t="str">
        <f t="shared" si="106"/>
        <v/>
      </c>
      <c r="O705" s="37"/>
      <c r="AF705" s="20">
        <f t="shared" si="100"/>
        <v>698</v>
      </c>
    </row>
    <row r="706" spans="1:32" x14ac:dyDescent="0.2">
      <c r="A706" s="37" t="str">
        <f t="shared" si="103"/>
        <v/>
      </c>
      <c r="B706" s="38" t="str">
        <f t="shared" si="104"/>
        <v/>
      </c>
      <c r="C706" s="30" t="str">
        <f t="shared" si="105"/>
        <v/>
      </c>
      <c r="D706" s="31" t="str">
        <f t="shared" si="101"/>
        <v/>
      </c>
      <c r="E706" s="32" t="str">
        <f t="shared" si="106"/>
        <v/>
      </c>
      <c r="F706" s="32" t="str">
        <f t="shared" si="106"/>
        <v/>
      </c>
      <c r="G706" s="32" t="str">
        <f t="shared" si="106"/>
        <v/>
      </c>
      <c r="H706" s="32" t="str">
        <f t="shared" si="106"/>
        <v/>
      </c>
      <c r="I706" s="32" t="str">
        <f t="shared" si="106"/>
        <v/>
      </c>
      <c r="J706" s="32" t="str">
        <f t="shared" si="106"/>
        <v/>
      </c>
      <c r="K706" s="32" t="str">
        <f t="shared" si="106"/>
        <v/>
      </c>
      <c r="L706" s="32" t="str">
        <f t="shared" si="106"/>
        <v/>
      </c>
      <c r="M706" s="32" t="str">
        <f t="shared" si="106"/>
        <v/>
      </c>
      <c r="N706" s="32" t="str">
        <f t="shared" si="106"/>
        <v/>
      </c>
      <c r="O706" s="37"/>
      <c r="AF706" s="20">
        <f t="shared" si="100"/>
        <v>699</v>
      </c>
    </row>
    <row r="707" spans="1:32" x14ac:dyDescent="0.2">
      <c r="A707" s="37" t="str">
        <f t="shared" si="103"/>
        <v/>
      </c>
      <c r="B707" s="38" t="str">
        <f t="shared" si="104"/>
        <v/>
      </c>
      <c r="C707" s="30" t="str">
        <f t="shared" si="105"/>
        <v/>
      </c>
      <c r="D707" s="31" t="str">
        <f t="shared" si="101"/>
        <v/>
      </c>
      <c r="E707" s="32" t="str">
        <f t="shared" si="106"/>
        <v/>
      </c>
      <c r="F707" s="32" t="str">
        <f t="shared" si="106"/>
        <v/>
      </c>
      <c r="G707" s="32" t="str">
        <f t="shared" si="106"/>
        <v/>
      </c>
      <c r="H707" s="32" t="str">
        <f t="shared" si="106"/>
        <v/>
      </c>
      <c r="I707" s="32" t="str">
        <f t="shared" si="106"/>
        <v/>
      </c>
      <c r="J707" s="32" t="str">
        <f t="shared" si="106"/>
        <v/>
      </c>
      <c r="K707" s="32" t="str">
        <f t="shared" si="106"/>
        <v/>
      </c>
      <c r="L707" s="32" t="str">
        <f t="shared" si="106"/>
        <v/>
      </c>
      <c r="M707" s="32" t="str">
        <f t="shared" si="106"/>
        <v/>
      </c>
      <c r="N707" s="32" t="str">
        <f t="shared" si="106"/>
        <v/>
      </c>
      <c r="O707" s="37"/>
      <c r="AF707" s="20">
        <f t="shared" si="100"/>
        <v>700</v>
      </c>
    </row>
    <row r="708" spans="1:32" x14ac:dyDescent="0.2">
      <c r="A708" s="37" t="str">
        <f t="shared" si="103"/>
        <v/>
      </c>
      <c r="B708" s="38" t="str">
        <f t="shared" si="104"/>
        <v/>
      </c>
      <c r="C708" s="30" t="str">
        <f t="shared" si="105"/>
        <v/>
      </c>
      <c r="D708" s="31" t="str">
        <f t="shared" si="101"/>
        <v/>
      </c>
      <c r="E708" s="32" t="str">
        <f t="shared" si="106"/>
        <v/>
      </c>
      <c r="F708" s="32" t="str">
        <f t="shared" si="106"/>
        <v/>
      </c>
      <c r="G708" s="32" t="str">
        <f t="shared" si="106"/>
        <v/>
      </c>
      <c r="H708" s="32" t="str">
        <f t="shared" si="106"/>
        <v/>
      </c>
      <c r="I708" s="32" t="str">
        <f t="shared" si="106"/>
        <v/>
      </c>
      <c r="J708" s="32" t="str">
        <f t="shared" si="106"/>
        <v/>
      </c>
      <c r="K708" s="32" t="str">
        <f t="shared" si="106"/>
        <v/>
      </c>
      <c r="L708" s="32" t="str">
        <f t="shared" si="106"/>
        <v/>
      </c>
      <c r="M708" s="32" t="str">
        <f t="shared" si="106"/>
        <v/>
      </c>
      <c r="N708" s="32" t="str">
        <f t="shared" si="106"/>
        <v/>
      </c>
      <c r="O708" s="37"/>
      <c r="AF708" s="20">
        <f t="shared" si="100"/>
        <v>701</v>
      </c>
    </row>
    <row r="709" spans="1:32" x14ac:dyDescent="0.2">
      <c r="A709" s="37" t="str">
        <f t="shared" si="103"/>
        <v/>
      </c>
      <c r="B709" s="38" t="str">
        <f t="shared" si="104"/>
        <v/>
      </c>
      <c r="C709" s="30" t="str">
        <f t="shared" si="105"/>
        <v/>
      </c>
      <c r="D709" s="31" t="str">
        <f t="shared" si="101"/>
        <v/>
      </c>
      <c r="E709" s="32" t="str">
        <f t="shared" si="106"/>
        <v/>
      </c>
      <c r="F709" s="32" t="str">
        <f t="shared" si="106"/>
        <v/>
      </c>
      <c r="G709" s="32" t="str">
        <f t="shared" si="106"/>
        <v/>
      </c>
      <c r="H709" s="32" t="str">
        <f t="shared" si="106"/>
        <v/>
      </c>
      <c r="I709" s="32" t="str">
        <f t="shared" si="106"/>
        <v/>
      </c>
      <c r="J709" s="32" t="str">
        <f t="shared" si="106"/>
        <v/>
      </c>
      <c r="K709" s="32" t="str">
        <f t="shared" si="106"/>
        <v/>
      </c>
      <c r="L709" s="32" t="str">
        <f t="shared" si="106"/>
        <v/>
      </c>
      <c r="M709" s="32" t="str">
        <f t="shared" si="106"/>
        <v/>
      </c>
      <c r="N709" s="32" t="str">
        <f t="shared" si="106"/>
        <v/>
      </c>
      <c r="O709" s="37"/>
      <c r="AF709" s="20">
        <f t="shared" si="100"/>
        <v>702</v>
      </c>
    </row>
    <row r="710" spans="1:32" x14ac:dyDescent="0.2">
      <c r="A710" s="37" t="str">
        <f t="shared" si="103"/>
        <v/>
      </c>
      <c r="B710" s="38" t="str">
        <f t="shared" si="104"/>
        <v/>
      </c>
      <c r="C710" s="30" t="str">
        <f t="shared" si="105"/>
        <v/>
      </c>
      <c r="D710" s="31" t="str">
        <f t="shared" si="101"/>
        <v/>
      </c>
      <c r="E710" s="32" t="str">
        <f t="shared" si="106"/>
        <v/>
      </c>
      <c r="F710" s="32" t="str">
        <f t="shared" si="106"/>
        <v/>
      </c>
      <c r="G710" s="32" t="str">
        <f t="shared" si="106"/>
        <v/>
      </c>
      <c r="H710" s="32" t="str">
        <f t="shared" si="106"/>
        <v/>
      </c>
      <c r="I710" s="32" t="str">
        <f t="shared" si="106"/>
        <v/>
      </c>
      <c r="J710" s="32" t="str">
        <f t="shared" si="106"/>
        <v/>
      </c>
      <c r="K710" s="32" t="str">
        <f t="shared" si="106"/>
        <v/>
      </c>
      <c r="L710" s="32" t="str">
        <f t="shared" si="106"/>
        <v/>
      </c>
      <c r="M710" s="32" t="str">
        <f t="shared" si="106"/>
        <v/>
      </c>
      <c r="N710" s="32" t="str">
        <f t="shared" si="106"/>
        <v/>
      </c>
      <c r="O710" s="37"/>
      <c r="AF710" s="20">
        <f t="shared" si="100"/>
        <v>703</v>
      </c>
    </row>
    <row r="711" spans="1:32" x14ac:dyDescent="0.2">
      <c r="A711" s="37" t="str">
        <f t="shared" si="103"/>
        <v/>
      </c>
      <c r="B711" s="38" t="str">
        <f t="shared" si="104"/>
        <v/>
      </c>
      <c r="C711" s="30" t="str">
        <f t="shared" si="105"/>
        <v/>
      </c>
      <c r="D711" s="31" t="str">
        <f t="shared" si="101"/>
        <v/>
      </c>
      <c r="E711" s="32" t="str">
        <f t="shared" si="106"/>
        <v/>
      </c>
      <c r="F711" s="32" t="str">
        <f t="shared" si="106"/>
        <v/>
      </c>
      <c r="G711" s="32" t="str">
        <f t="shared" si="106"/>
        <v/>
      </c>
      <c r="H711" s="32" t="str">
        <f t="shared" si="106"/>
        <v/>
      </c>
      <c r="I711" s="32" t="str">
        <f t="shared" si="106"/>
        <v/>
      </c>
      <c r="J711" s="32" t="str">
        <f t="shared" si="106"/>
        <v/>
      </c>
      <c r="K711" s="32" t="str">
        <f t="shared" si="106"/>
        <v/>
      </c>
      <c r="L711" s="32" t="str">
        <f t="shared" si="106"/>
        <v/>
      </c>
      <c r="M711" s="32" t="str">
        <f t="shared" si="106"/>
        <v/>
      </c>
      <c r="N711" s="32" t="str">
        <f t="shared" si="106"/>
        <v/>
      </c>
      <c r="O711" s="37"/>
      <c r="AF711" s="20">
        <f t="shared" si="100"/>
        <v>704</v>
      </c>
    </row>
    <row r="712" spans="1:32" x14ac:dyDescent="0.2">
      <c r="A712" s="37" t="str">
        <f t="shared" si="103"/>
        <v/>
      </c>
      <c r="B712" s="38" t="str">
        <f t="shared" si="104"/>
        <v/>
      </c>
      <c r="C712" s="30" t="str">
        <f t="shared" si="105"/>
        <v/>
      </c>
      <c r="D712" s="31" t="str">
        <f t="shared" si="101"/>
        <v/>
      </c>
      <c r="E712" s="32" t="str">
        <f t="shared" si="106"/>
        <v/>
      </c>
      <c r="F712" s="32" t="str">
        <f t="shared" si="106"/>
        <v/>
      </c>
      <c r="G712" s="32" t="str">
        <f t="shared" si="106"/>
        <v/>
      </c>
      <c r="H712" s="32" t="str">
        <f t="shared" si="106"/>
        <v/>
      </c>
      <c r="I712" s="32" t="str">
        <f t="shared" si="106"/>
        <v/>
      </c>
      <c r="J712" s="32" t="str">
        <f t="shared" si="106"/>
        <v/>
      </c>
      <c r="K712" s="32" t="str">
        <f t="shared" si="106"/>
        <v/>
      </c>
      <c r="L712" s="32" t="str">
        <f t="shared" si="106"/>
        <v/>
      </c>
      <c r="M712" s="32" t="str">
        <f t="shared" si="106"/>
        <v/>
      </c>
      <c r="N712" s="32" t="str">
        <f t="shared" si="106"/>
        <v/>
      </c>
      <c r="O712" s="37"/>
      <c r="AF712" s="20">
        <f t="shared" si="100"/>
        <v>705</v>
      </c>
    </row>
    <row r="713" spans="1:32" x14ac:dyDescent="0.2">
      <c r="A713" s="37" t="str">
        <f t="shared" si="103"/>
        <v/>
      </c>
      <c r="B713" s="38" t="str">
        <f t="shared" si="104"/>
        <v/>
      </c>
      <c r="C713" s="30" t="str">
        <f t="shared" si="105"/>
        <v/>
      </c>
      <c r="D713" s="31" t="str">
        <f t="shared" si="101"/>
        <v/>
      </c>
      <c r="E713" s="32" t="str">
        <f t="shared" si="106"/>
        <v/>
      </c>
      <c r="F713" s="32" t="str">
        <f t="shared" si="106"/>
        <v/>
      </c>
      <c r="G713" s="32" t="str">
        <f t="shared" si="106"/>
        <v/>
      </c>
      <c r="H713" s="32" t="str">
        <f t="shared" si="106"/>
        <v/>
      </c>
      <c r="I713" s="32" t="str">
        <f t="shared" si="106"/>
        <v/>
      </c>
      <c r="J713" s="32" t="str">
        <f t="shared" si="106"/>
        <v/>
      </c>
      <c r="K713" s="32" t="str">
        <f t="shared" si="106"/>
        <v/>
      </c>
      <c r="L713" s="32" t="str">
        <f t="shared" si="106"/>
        <v/>
      </c>
      <c r="M713" s="32" t="str">
        <f t="shared" si="106"/>
        <v/>
      </c>
      <c r="N713" s="32" t="str">
        <f t="shared" si="106"/>
        <v/>
      </c>
      <c r="O713" s="37"/>
      <c r="AF713" s="20">
        <f t="shared" si="100"/>
        <v>706</v>
      </c>
    </row>
    <row r="714" spans="1:32" x14ac:dyDescent="0.2">
      <c r="A714" s="37" t="str">
        <f t="shared" si="103"/>
        <v/>
      </c>
      <c r="B714" s="38" t="str">
        <f t="shared" si="104"/>
        <v/>
      </c>
      <c r="C714" s="30" t="str">
        <f t="shared" si="105"/>
        <v/>
      </c>
      <c r="D714" s="31" t="str">
        <f t="shared" si="101"/>
        <v/>
      </c>
      <c r="E714" s="32" t="str">
        <f t="shared" ref="E714:N729" si="107">IFERROR(IF(OR(AH$7="(blank)", AH$7="Grand Total", AH$7=""),"",(AH680/HLOOKUP("Grand Total", $AG$7:$AT$1000, $AF680+1, FALSE))), "")</f>
        <v/>
      </c>
      <c r="F714" s="32" t="str">
        <f t="shared" si="107"/>
        <v/>
      </c>
      <c r="G714" s="32" t="str">
        <f t="shared" si="107"/>
        <v/>
      </c>
      <c r="H714" s="32" t="str">
        <f t="shared" si="107"/>
        <v/>
      </c>
      <c r="I714" s="32" t="str">
        <f t="shared" si="107"/>
        <v/>
      </c>
      <c r="J714" s="32" t="str">
        <f t="shared" si="107"/>
        <v/>
      </c>
      <c r="K714" s="32" t="str">
        <f t="shared" si="107"/>
        <v/>
      </c>
      <c r="L714" s="32" t="str">
        <f t="shared" si="107"/>
        <v/>
      </c>
      <c r="M714" s="32" t="str">
        <f t="shared" si="107"/>
        <v/>
      </c>
      <c r="N714" s="32" t="str">
        <f t="shared" si="107"/>
        <v/>
      </c>
      <c r="O714" s="37"/>
      <c r="AF714" s="20">
        <f t="shared" si="100"/>
        <v>707</v>
      </c>
    </row>
    <row r="715" spans="1:32" x14ac:dyDescent="0.2">
      <c r="A715" s="37" t="str">
        <f t="shared" si="103"/>
        <v/>
      </c>
      <c r="B715" s="38" t="str">
        <f t="shared" si="104"/>
        <v/>
      </c>
      <c r="C715" s="30" t="str">
        <f t="shared" si="105"/>
        <v/>
      </c>
      <c r="D715" s="31" t="str">
        <f t="shared" si="101"/>
        <v/>
      </c>
      <c r="E715" s="32" t="str">
        <f t="shared" si="107"/>
        <v/>
      </c>
      <c r="F715" s="32" t="str">
        <f t="shared" si="107"/>
        <v/>
      </c>
      <c r="G715" s="32" t="str">
        <f t="shared" si="107"/>
        <v/>
      </c>
      <c r="H715" s="32" t="str">
        <f t="shared" si="107"/>
        <v/>
      </c>
      <c r="I715" s="32" t="str">
        <f t="shared" si="107"/>
        <v/>
      </c>
      <c r="J715" s="32" t="str">
        <f t="shared" si="107"/>
        <v/>
      </c>
      <c r="K715" s="32" t="str">
        <f t="shared" si="107"/>
        <v/>
      </c>
      <c r="L715" s="32" t="str">
        <f t="shared" si="107"/>
        <v/>
      </c>
      <c r="M715" s="32" t="str">
        <f t="shared" si="107"/>
        <v/>
      </c>
      <c r="N715" s="32" t="str">
        <f t="shared" si="107"/>
        <v/>
      </c>
      <c r="O715" s="37"/>
      <c r="AF715" s="20">
        <f t="shared" si="100"/>
        <v>708</v>
      </c>
    </row>
    <row r="716" spans="1:32" x14ac:dyDescent="0.2">
      <c r="A716" s="37" t="str">
        <f t="shared" si="103"/>
        <v/>
      </c>
      <c r="B716" s="38" t="str">
        <f t="shared" si="104"/>
        <v/>
      </c>
      <c r="C716" s="30" t="str">
        <f t="shared" si="105"/>
        <v/>
      </c>
      <c r="D716" s="31" t="str">
        <f t="shared" si="101"/>
        <v/>
      </c>
      <c r="E716" s="32" t="str">
        <f t="shared" si="107"/>
        <v/>
      </c>
      <c r="F716" s="32" t="str">
        <f t="shared" si="107"/>
        <v/>
      </c>
      <c r="G716" s="32" t="str">
        <f t="shared" si="107"/>
        <v/>
      </c>
      <c r="H716" s="32" t="str">
        <f t="shared" si="107"/>
        <v/>
      </c>
      <c r="I716" s="32" t="str">
        <f t="shared" si="107"/>
        <v/>
      </c>
      <c r="J716" s="32" t="str">
        <f t="shared" si="107"/>
        <v/>
      </c>
      <c r="K716" s="32" t="str">
        <f t="shared" si="107"/>
        <v/>
      </c>
      <c r="L716" s="32" t="str">
        <f t="shared" si="107"/>
        <v/>
      </c>
      <c r="M716" s="32" t="str">
        <f t="shared" si="107"/>
        <v/>
      </c>
      <c r="N716" s="32" t="str">
        <f t="shared" si="107"/>
        <v/>
      </c>
      <c r="O716" s="37"/>
      <c r="AF716" s="20">
        <f t="shared" si="100"/>
        <v>709</v>
      </c>
    </row>
    <row r="717" spans="1:32" x14ac:dyDescent="0.2">
      <c r="A717" s="37" t="str">
        <f t="shared" si="103"/>
        <v/>
      </c>
      <c r="B717" s="38" t="str">
        <f t="shared" si="104"/>
        <v/>
      </c>
      <c r="C717" s="30" t="str">
        <f t="shared" si="105"/>
        <v/>
      </c>
      <c r="D717" s="31" t="str">
        <f t="shared" si="101"/>
        <v/>
      </c>
      <c r="E717" s="32" t="str">
        <f t="shared" si="107"/>
        <v/>
      </c>
      <c r="F717" s="32" t="str">
        <f t="shared" si="107"/>
        <v/>
      </c>
      <c r="G717" s="32" t="str">
        <f t="shared" si="107"/>
        <v/>
      </c>
      <c r="H717" s="32" t="str">
        <f t="shared" si="107"/>
        <v/>
      </c>
      <c r="I717" s="32" t="str">
        <f t="shared" si="107"/>
        <v/>
      </c>
      <c r="J717" s="32" t="str">
        <f t="shared" si="107"/>
        <v/>
      </c>
      <c r="K717" s="32" t="str">
        <f t="shared" si="107"/>
        <v/>
      </c>
      <c r="L717" s="32" t="str">
        <f t="shared" si="107"/>
        <v/>
      </c>
      <c r="M717" s="32" t="str">
        <f t="shared" si="107"/>
        <v/>
      </c>
      <c r="N717" s="32" t="str">
        <f t="shared" si="107"/>
        <v/>
      </c>
      <c r="O717" s="37"/>
      <c r="AF717" s="20">
        <f t="shared" si="100"/>
        <v>710</v>
      </c>
    </row>
    <row r="718" spans="1:32" x14ac:dyDescent="0.2">
      <c r="A718" s="37" t="str">
        <f t="shared" si="103"/>
        <v/>
      </c>
      <c r="B718" s="38" t="str">
        <f t="shared" si="104"/>
        <v/>
      </c>
      <c r="C718" s="30" t="str">
        <f t="shared" si="105"/>
        <v/>
      </c>
      <c r="D718" s="31" t="str">
        <f t="shared" si="101"/>
        <v/>
      </c>
      <c r="E718" s="32" t="str">
        <f t="shared" si="107"/>
        <v/>
      </c>
      <c r="F718" s="32" t="str">
        <f t="shared" si="107"/>
        <v/>
      </c>
      <c r="G718" s="32" t="str">
        <f t="shared" si="107"/>
        <v/>
      </c>
      <c r="H718" s="32" t="str">
        <f t="shared" si="107"/>
        <v/>
      </c>
      <c r="I718" s="32" t="str">
        <f t="shared" si="107"/>
        <v/>
      </c>
      <c r="J718" s="32" t="str">
        <f t="shared" si="107"/>
        <v/>
      </c>
      <c r="K718" s="32" t="str">
        <f t="shared" si="107"/>
        <v/>
      </c>
      <c r="L718" s="32" t="str">
        <f t="shared" si="107"/>
        <v/>
      </c>
      <c r="M718" s="32" t="str">
        <f t="shared" si="107"/>
        <v/>
      </c>
      <c r="N718" s="32" t="str">
        <f t="shared" si="107"/>
        <v/>
      </c>
      <c r="O718" s="37"/>
      <c r="AF718" s="20">
        <f t="shared" si="100"/>
        <v>711</v>
      </c>
    </row>
    <row r="719" spans="1:32" x14ac:dyDescent="0.2">
      <c r="A719" s="37" t="str">
        <f t="shared" si="103"/>
        <v/>
      </c>
      <c r="B719" s="38" t="str">
        <f t="shared" si="104"/>
        <v/>
      </c>
      <c r="C719" s="30" t="str">
        <f t="shared" si="105"/>
        <v/>
      </c>
      <c r="D719" s="31" t="str">
        <f t="shared" si="101"/>
        <v/>
      </c>
      <c r="E719" s="32" t="str">
        <f t="shared" si="107"/>
        <v/>
      </c>
      <c r="F719" s="32" t="str">
        <f t="shared" si="107"/>
        <v/>
      </c>
      <c r="G719" s="32" t="str">
        <f t="shared" si="107"/>
        <v/>
      </c>
      <c r="H719" s="32" t="str">
        <f t="shared" si="107"/>
        <v/>
      </c>
      <c r="I719" s="32" t="str">
        <f t="shared" si="107"/>
        <v/>
      </c>
      <c r="J719" s="32" t="str">
        <f t="shared" si="107"/>
        <v/>
      </c>
      <c r="K719" s="32" t="str">
        <f t="shared" si="107"/>
        <v/>
      </c>
      <c r="L719" s="32" t="str">
        <f t="shared" si="107"/>
        <v/>
      </c>
      <c r="M719" s="32" t="str">
        <f t="shared" si="107"/>
        <v/>
      </c>
      <c r="N719" s="32" t="str">
        <f t="shared" si="107"/>
        <v/>
      </c>
      <c r="O719" s="37"/>
      <c r="AF719" s="20">
        <f t="shared" si="100"/>
        <v>712</v>
      </c>
    </row>
    <row r="720" spans="1:32" x14ac:dyDescent="0.2">
      <c r="A720" s="37" t="str">
        <f t="shared" si="103"/>
        <v/>
      </c>
      <c r="B720" s="38" t="str">
        <f t="shared" si="104"/>
        <v/>
      </c>
      <c r="C720" s="30" t="str">
        <f t="shared" si="105"/>
        <v/>
      </c>
      <c r="D720" s="31" t="str">
        <f t="shared" si="101"/>
        <v/>
      </c>
      <c r="E720" s="32" t="str">
        <f t="shared" si="107"/>
        <v/>
      </c>
      <c r="F720" s="32" t="str">
        <f t="shared" si="107"/>
        <v/>
      </c>
      <c r="G720" s="32" t="str">
        <f t="shared" si="107"/>
        <v/>
      </c>
      <c r="H720" s="32" t="str">
        <f t="shared" si="107"/>
        <v/>
      </c>
      <c r="I720" s="32" t="str">
        <f t="shared" si="107"/>
        <v/>
      </c>
      <c r="J720" s="32" t="str">
        <f t="shared" si="107"/>
        <v/>
      </c>
      <c r="K720" s="32" t="str">
        <f t="shared" si="107"/>
        <v/>
      </c>
      <c r="L720" s="32" t="str">
        <f t="shared" si="107"/>
        <v/>
      </c>
      <c r="M720" s="32" t="str">
        <f t="shared" si="107"/>
        <v/>
      </c>
      <c r="N720" s="32" t="str">
        <f t="shared" si="107"/>
        <v/>
      </c>
      <c r="O720" s="37"/>
      <c r="AF720" s="20">
        <f t="shared" si="100"/>
        <v>713</v>
      </c>
    </row>
    <row r="721" spans="1:32" x14ac:dyDescent="0.2">
      <c r="A721" s="37" t="str">
        <f t="shared" si="103"/>
        <v/>
      </c>
      <c r="B721" s="38" t="str">
        <f t="shared" si="104"/>
        <v/>
      </c>
      <c r="C721" s="30" t="str">
        <f t="shared" si="105"/>
        <v/>
      </c>
      <c r="D721" s="31" t="str">
        <f t="shared" si="101"/>
        <v/>
      </c>
      <c r="E721" s="32" t="str">
        <f t="shared" si="107"/>
        <v/>
      </c>
      <c r="F721" s="32" t="str">
        <f t="shared" si="107"/>
        <v/>
      </c>
      <c r="G721" s="32" t="str">
        <f t="shared" si="107"/>
        <v/>
      </c>
      <c r="H721" s="32" t="str">
        <f t="shared" si="107"/>
        <v/>
      </c>
      <c r="I721" s="32" t="str">
        <f t="shared" si="107"/>
        <v/>
      </c>
      <c r="J721" s="32" t="str">
        <f t="shared" si="107"/>
        <v/>
      </c>
      <c r="K721" s="32" t="str">
        <f t="shared" si="107"/>
        <v/>
      </c>
      <c r="L721" s="32" t="str">
        <f t="shared" si="107"/>
        <v/>
      </c>
      <c r="M721" s="32" t="str">
        <f t="shared" si="107"/>
        <v/>
      </c>
      <c r="N721" s="32" t="str">
        <f t="shared" si="107"/>
        <v/>
      </c>
      <c r="O721" s="37"/>
      <c r="AF721" s="20">
        <f t="shared" si="100"/>
        <v>714</v>
      </c>
    </row>
    <row r="722" spans="1:32" x14ac:dyDescent="0.2">
      <c r="A722" s="37" t="str">
        <f t="shared" si="103"/>
        <v/>
      </c>
      <c r="B722" s="38" t="str">
        <f t="shared" si="104"/>
        <v/>
      </c>
      <c r="C722" s="30" t="str">
        <f t="shared" si="105"/>
        <v/>
      </c>
      <c r="D722" s="31" t="str">
        <f t="shared" si="101"/>
        <v/>
      </c>
      <c r="E722" s="32" t="str">
        <f t="shared" si="107"/>
        <v/>
      </c>
      <c r="F722" s="32" t="str">
        <f t="shared" si="107"/>
        <v/>
      </c>
      <c r="G722" s="32" t="str">
        <f t="shared" si="107"/>
        <v/>
      </c>
      <c r="H722" s="32" t="str">
        <f t="shared" si="107"/>
        <v/>
      </c>
      <c r="I722" s="32" t="str">
        <f t="shared" si="107"/>
        <v/>
      </c>
      <c r="J722" s="32" t="str">
        <f t="shared" si="107"/>
        <v/>
      </c>
      <c r="K722" s="32" t="str">
        <f t="shared" si="107"/>
        <v/>
      </c>
      <c r="L722" s="32" t="str">
        <f t="shared" si="107"/>
        <v/>
      </c>
      <c r="M722" s="32" t="str">
        <f t="shared" si="107"/>
        <v/>
      </c>
      <c r="N722" s="32" t="str">
        <f t="shared" si="107"/>
        <v/>
      </c>
      <c r="O722" s="37"/>
      <c r="AF722" s="20">
        <f t="shared" si="100"/>
        <v>715</v>
      </c>
    </row>
    <row r="723" spans="1:32" x14ac:dyDescent="0.2">
      <c r="A723" s="37" t="str">
        <f t="shared" si="103"/>
        <v/>
      </c>
      <c r="B723" s="38" t="str">
        <f t="shared" si="104"/>
        <v/>
      </c>
      <c r="C723" s="30" t="str">
        <f t="shared" si="105"/>
        <v/>
      </c>
      <c r="D723" s="31" t="str">
        <f t="shared" si="101"/>
        <v/>
      </c>
      <c r="E723" s="32" t="str">
        <f t="shared" si="107"/>
        <v/>
      </c>
      <c r="F723" s="32" t="str">
        <f t="shared" si="107"/>
        <v/>
      </c>
      <c r="G723" s="32" t="str">
        <f t="shared" si="107"/>
        <v/>
      </c>
      <c r="H723" s="32" t="str">
        <f t="shared" si="107"/>
        <v/>
      </c>
      <c r="I723" s="32" t="str">
        <f t="shared" si="107"/>
        <v/>
      </c>
      <c r="J723" s="32" t="str">
        <f t="shared" si="107"/>
        <v/>
      </c>
      <c r="K723" s="32" t="str">
        <f t="shared" si="107"/>
        <v/>
      </c>
      <c r="L723" s="32" t="str">
        <f t="shared" si="107"/>
        <v/>
      </c>
      <c r="M723" s="32" t="str">
        <f t="shared" si="107"/>
        <v/>
      </c>
      <c r="N723" s="32" t="str">
        <f t="shared" si="107"/>
        <v/>
      </c>
      <c r="O723" s="37"/>
      <c r="AF723" s="20">
        <f t="shared" si="100"/>
        <v>716</v>
      </c>
    </row>
    <row r="724" spans="1:32" x14ac:dyDescent="0.2">
      <c r="A724" s="37" t="str">
        <f t="shared" si="103"/>
        <v/>
      </c>
      <c r="B724" s="38" t="str">
        <f t="shared" si="104"/>
        <v/>
      </c>
      <c r="C724" s="30" t="str">
        <f t="shared" si="105"/>
        <v/>
      </c>
      <c r="D724" s="31" t="str">
        <f t="shared" si="101"/>
        <v/>
      </c>
      <c r="E724" s="32" t="str">
        <f t="shared" si="107"/>
        <v/>
      </c>
      <c r="F724" s="32" t="str">
        <f t="shared" si="107"/>
        <v/>
      </c>
      <c r="G724" s="32" t="str">
        <f t="shared" si="107"/>
        <v/>
      </c>
      <c r="H724" s="32" t="str">
        <f t="shared" si="107"/>
        <v/>
      </c>
      <c r="I724" s="32" t="str">
        <f t="shared" si="107"/>
        <v/>
      </c>
      <c r="J724" s="32" t="str">
        <f t="shared" si="107"/>
        <v/>
      </c>
      <c r="K724" s="32" t="str">
        <f t="shared" si="107"/>
        <v/>
      </c>
      <c r="L724" s="32" t="str">
        <f t="shared" si="107"/>
        <v/>
      </c>
      <c r="M724" s="32" t="str">
        <f t="shared" si="107"/>
        <v/>
      </c>
      <c r="N724" s="32" t="str">
        <f t="shared" si="107"/>
        <v/>
      </c>
      <c r="O724" s="37"/>
      <c r="AF724" s="20">
        <f t="shared" si="100"/>
        <v>717</v>
      </c>
    </row>
    <row r="725" spans="1:32" x14ac:dyDescent="0.2">
      <c r="A725" s="37" t="str">
        <f t="shared" si="103"/>
        <v/>
      </c>
      <c r="B725" s="38" t="str">
        <f t="shared" si="104"/>
        <v/>
      </c>
      <c r="C725" s="30" t="str">
        <f t="shared" si="105"/>
        <v/>
      </c>
      <c r="D725" s="31" t="str">
        <f t="shared" si="101"/>
        <v/>
      </c>
      <c r="E725" s="32" t="str">
        <f t="shared" si="107"/>
        <v/>
      </c>
      <c r="F725" s="32" t="str">
        <f t="shared" si="107"/>
        <v/>
      </c>
      <c r="G725" s="32" t="str">
        <f t="shared" si="107"/>
        <v/>
      </c>
      <c r="H725" s="32" t="str">
        <f t="shared" si="107"/>
        <v/>
      </c>
      <c r="I725" s="32" t="str">
        <f t="shared" si="107"/>
        <v/>
      </c>
      <c r="J725" s="32" t="str">
        <f t="shared" si="107"/>
        <v/>
      </c>
      <c r="K725" s="32" t="str">
        <f t="shared" si="107"/>
        <v/>
      </c>
      <c r="L725" s="32" t="str">
        <f t="shared" si="107"/>
        <v/>
      </c>
      <c r="M725" s="32" t="str">
        <f t="shared" si="107"/>
        <v/>
      </c>
      <c r="N725" s="32" t="str">
        <f t="shared" si="107"/>
        <v/>
      </c>
      <c r="O725" s="37"/>
      <c r="AF725" s="20">
        <f t="shared" si="100"/>
        <v>718</v>
      </c>
    </row>
    <row r="726" spans="1:32" x14ac:dyDescent="0.2">
      <c r="A726" s="37" t="str">
        <f t="shared" si="103"/>
        <v/>
      </c>
      <c r="B726" s="38" t="str">
        <f t="shared" si="104"/>
        <v/>
      </c>
      <c r="C726" s="30" t="str">
        <f t="shared" si="105"/>
        <v/>
      </c>
      <c r="D726" s="31" t="str">
        <f t="shared" si="101"/>
        <v/>
      </c>
      <c r="E726" s="32" t="str">
        <f t="shared" si="107"/>
        <v/>
      </c>
      <c r="F726" s="32" t="str">
        <f t="shared" si="107"/>
        <v/>
      </c>
      <c r="G726" s="32" t="str">
        <f t="shared" si="107"/>
        <v/>
      </c>
      <c r="H726" s="32" t="str">
        <f t="shared" si="107"/>
        <v/>
      </c>
      <c r="I726" s="32" t="str">
        <f t="shared" si="107"/>
        <v/>
      </c>
      <c r="J726" s="32" t="str">
        <f t="shared" si="107"/>
        <v/>
      </c>
      <c r="K726" s="32" t="str">
        <f t="shared" si="107"/>
        <v/>
      </c>
      <c r="L726" s="32" t="str">
        <f t="shared" si="107"/>
        <v/>
      </c>
      <c r="M726" s="32" t="str">
        <f t="shared" si="107"/>
        <v/>
      </c>
      <c r="N726" s="32" t="str">
        <f t="shared" si="107"/>
        <v/>
      </c>
      <c r="O726" s="37"/>
      <c r="AF726" s="20">
        <f t="shared" si="100"/>
        <v>719</v>
      </c>
    </row>
    <row r="727" spans="1:32" x14ac:dyDescent="0.2">
      <c r="A727" s="37" t="str">
        <f t="shared" si="103"/>
        <v/>
      </c>
      <c r="B727" s="38" t="str">
        <f t="shared" si="104"/>
        <v/>
      </c>
      <c r="C727" s="30" t="str">
        <f t="shared" si="105"/>
        <v/>
      </c>
      <c r="D727" s="31" t="str">
        <f t="shared" si="101"/>
        <v/>
      </c>
      <c r="E727" s="32" t="str">
        <f t="shared" si="107"/>
        <v/>
      </c>
      <c r="F727" s="32" t="str">
        <f t="shared" si="107"/>
        <v/>
      </c>
      <c r="G727" s="32" t="str">
        <f t="shared" si="107"/>
        <v/>
      </c>
      <c r="H727" s="32" t="str">
        <f t="shared" si="107"/>
        <v/>
      </c>
      <c r="I727" s="32" t="str">
        <f t="shared" si="107"/>
        <v/>
      </c>
      <c r="J727" s="32" t="str">
        <f t="shared" si="107"/>
        <v/>
      </c>
      <c r="K727" s="32" t="str">
        <f t="shared" si="107"/>
        <v/>
      </c>
      <c r="L727" s="32" t="str">
        <f t="shared" si="107"/>
        <v/>
      </c>
      <c r="M727" s="32" t="str">
        <f t="shared" si="107"/>
        <v/>
      </c>
      <c r="N727" s="32" t="str">
        <f t="shared" si="107"/>
        <v/>
      </c>
      <c r="O727" s="37"/>
      <c r="AF727" s="20">
        <f t="shared" si="100"/>
        <v>720</v>
      </c>
    </row>
    <row r="728" spans="1:32" x14ac:dyDescent="0.2">
      <c r="A728" s="37" t="str">
        <f t="shared" si="103"/>
        <v/>
      </c>
      <c r="B728" s="38" t="str">
        <f t="shared" si="104"/>
        <v/>
      </c>
      <c r="C728" s="30" t="str">
        <f t="shared" si="105"/>
        <v/>
      </c>
      <c r="D728" s="31" t="str">
        <f t="shared" si="101"/>
        <v/>
      </c>
      <c r="E728" s="32" t="str">
        <f t="shared" si="107"/>
        <v/>
      </c>
      <c r="F728" s="32" t="str">
        <f t="shared" si="107"/>
        <v/>
      </c>
      <c r="G728" s="32" t="str">
        <f t="shared" si="107"/>
        <v/>
      </c>
      <c r="H728" s="32" t="str">
        <f t="shared" si="107"/>
        <v/>
      </c>
      <c r="I728" s="32" t="str">
        <f t="shared" si="107"/>
        <v/>
      </c>
      <c r="J728" s="32" t="str">
        <f t="shared" si="107"/>
        <v/>
      </c>
      <c r="K728" s="32" t="str">
        <f t="shared" si="107"/>
        <v/>
      </c>
      <c r="L728" s="32" t="str">
        <f t="shared" si="107"/>
        <v/>
      </c>
      <c r="M728" s="32" t="str">
        <f t="shared" si="107"/>
        <v/>
      </c>
      <c r="N728" s="32" t="str">
        <f t="shared" si="107"/>
        <v/>
      </c>
      <c r="O728" s="37"/>
      <c r="AF728" s="20">
        <f t="shared" si="100"/>
        <v>721</v>
      </c>
    </row>
    <row r="729" spans="1:32" x14ac:dyDescent="0.2">
      <c r="A729" s="37" t="str">
        <f t="shared" si="103"/>
        <v/>
      </c>
      <c r="B729" s="38" t="str">
        <f t="shared" si="104"/>
        <v/>
      </c>
      <c r="C729" s="30" t="str">
        <f t="shared" si="105"/>
        <v/>
      </c>
      <c r="D729" s="31" t="str">
        <f t="shared" si="101"/>
        <v/>
      </c>
      <c r="E729" s="32" t="str">
        <f t="shared" si="107"/>
        <v/>
      </c>
      <c r="F729" s="32" t="str">
        <f t="shared" si="107"/>
        <v/>
      </c>
      <c r="G729" s="32" t="str">
        <f t="shared" si="107"/>
        <v/>
      </c>
      <c r="H729" s="32" t="str">
        <f t="shared" si="107"/>
        <v/>
      </c>
      <c r="I729" s="32" t="str">
        <f t="shared" si="107"/>
        <v/>
      </c>
      <c r="J729" s="32" t="str">
        <f t="shared" si="107"/>
        <v/>
      </c>
      <c r="K729" s="32" t="str">
        <f t="shared" si="107"/>
        <v/>
      </c>
      <c r="L729" s="32" t="str">
        <f t="shared" si="107"/>
        <v/>
      </c>
      <c r="M729" s="32" t="str">
        <f t="shared" si="107"/>
        <v/>
      </c>
      <c r="N729" s="32" t="str">
        <f t="shared" si="107"/>
        <v/>
      </c>
      <c r="O729" s="37"/>
      <c r="AF729" s="20">
        <f t="shared" si="100"/>
        <v>722</v>
      </c>
    </row>
    <row r="730" spans="1:32" x14ac:dyDescent="0.2">
      <c r="A730" s="37" t="str">
        <f t="shared" si="103"/>
        <v/>
      </c>
      <c r="B730" s="38" t="str">
        <f t="shared" si="104"/>
        <v/>
      </c>
      <c r="C730" s="30" t="str">
        <f t="shared" si="105"/>
        <v/>
      </c>
      <c r="D730" s="31" t="str">
        <f t="shared" si="101"/>
        <v/>
      </c>
      <c r="E730" s="32" t="str">
        <f t="shared" ref="E730:N745" si="108">IFERROR(IF(OR(AH$7="(blank)", AH$7="Grand Total", AH$7=""),"",(AH696/HLOOKUP("Grand Total", $AG$7:$AT$1000, $AF696+1, FALSE))), "")</f>
        <v/>
      </c>
      <c r="F730" s="32" t="str">
        <f t="shared" si="108"/>
        <v/>
      </c>
      <c r="G730" s="32" t="str">
        <f t="shared" si="108"/>
        <v/>
      </c>
      <c r="H730" s="32" t="str">
        <f t="shared" si="108"/>
        <v/>
      </c>
      <c r="I730" s="32" t="str">
        <f t="shared" si="108"/>
        <v/>
      </c>
      <c r="J730" s="32" t="str">
        <f t="shared" si="108"/>
        <v/>
      </c>
      <c r="K730" s="32" t="str">
        <f t="shared" si="108"/>
        <v/>
      </c>
      <c r="L730" s="32" t="str">
        <f t="shared" si="108"/>
        <v/>
      </c>
      <c r="M730" s="32" t="str">
        <f t="shared" si="108"/>
        <v/>
      </c>
      <c r="N730" s="32" t="str">
        <f t="shared" si="108"/>
        <v/>
      </c>
      <c r="O730" s="37"/>
      <c r="AF730" s="20">
        <f t="shared" si="100"/>
        <v>723</v>
      </c>
    </row>
    <row r="731" spans="1:32" x14ac:dyDescent="0.2">
      <c r="A731" s="37" t="str">
        <f t="shared" si="103"/>
        <v/>
      </c>
      <c r="B731" s="38" t="str">
        <f t="shared" si="104"/>
        <v/>
      </c>
      <c r="C731" s="30" t="str">
        <f t="shared" si="105"/>
        <v/>
      </c>
      <c r="D731" s="31" t="str">
        <f t="shared" si="101"/>
        <v/>
      </c>
      <c r="E731" s="32" t="str">
        <f t="shared" si="108"/>
        <v/>
      </c>
      <c r="F731" s="32" t="str">
        <f t="shared" si="108"/>
        <v/>
      </c>
      <c r="G731" s="32" t="str">
        <f t="shared" si="108"/>
        <v/>
      </c>
      <c r="H731" s="32" t="str">
        <f t="shared" si="108"/>
        <v/>
      </c>
      <c r="I731" s="32" t="str">
        <f t="shared" si="108"/>
        <v/>
      </c>
      <c r="J731" s="32" t="str">
        <f t="shared" si="108"/>
        <v/>
      </c>
      <c r="K731" s="32" t="str">
        <f t="shared" si="108"/>
        <v/>
      </c>
      <c r="L731" s="32" t="str">
        <f t="shared" si="108"/>
        <v/>
      </c>
      <c r="M731" s="32" t="str">
        <f t="shared" si="108"/>
        <v/>
      </c>
      <c r="N731" s="32" t="str">
        <f t="shared" si="108"/>
        <v/>
      </c>
      <c r="O731" s="37"/>
      <c r="AF731" s="20">
        <f t="shared" si="100"/>
        <v>724</v>
      </c>
    </row>
    <row r="732" spans="1:32" x14ac:dyDescent="0.2">
      <c r="A732" s="37" t="str">
        <f t="shared" si="103"/>
        <v/>
      </c>
      <c r="B732" s="38" t="str">
        <f t="shared" si="104"/>
        <v/>
      </c>
      <c r="C732" s="30" t="str">
        <f t="shared" si="105"/>
        <v/>
      </c>
      <c r="D732" s="31" t="str">
        <f t="shared" si="101"/>
        <v/>
      </c>
      <c r="E732" s="32" t="str">
        <f t="shared" si="108"/>
        <v/>
      </c>
      <c r="F732" s="32" t="str">
        <f t="shared" si="108"/>
        <v/>
      </c>
      <c r="G732" s="32" t="str">
        <f t="shared" si="108"/>
        <v/>
      </c>
      <c r="H732" s="32" t="str">
        <f t="shared" si="108"/>
        <v/>
      </c>
      <c r="I732" s="32" t="str">
        <f t="shared" si="108"/>
        <v/>
      </c>
      <c r="J732" s="32" t="str">
        <f t="shared" si="108"/>
        <v/>
      </c>
      <c r="K732" s="32" t="str">
        <f t="shared" si="108"/>
        <v/>
      </c>
      <c r="L732" s="32" t="str">
        <f t="shared" si="108"/>
        <v/>
      </c>
      <c r="M732" s="32" t="str">
        <f t="shared" si="108"/>
        <v/>
      </c>
      <c r="N732" s="32" t="str">
        <f t="shared" si="108"/>
        <v/>
      </c>
      <c r="O732" s="37"/>
      <c r="AF732" s="20">
        <f t="shared" si="100"/>
        <v>725</v>
      </c>
    </row>
    <row r="733" spans="1:32" x14ac:dyDescent="0.2">
      <c r="A733" s="37" t="str">
        <f t="shared" si="103"/>
        <v/>
      </c>
      <c r="B733" s="38" t="str">
        <f t="shared" si="104"/>
        <v/>
      </c>
      <c r="C733" s="30" t="str">
        <f t="shared" si="105"/>
        <v/>
      </c>
      <c r="D733" s="31" t="str">
        <f t="shared" si="101"/>
        <v/>
      </c>
      <c r="E733" s="32" t="str">
        <f t="shared" si="108"/>
        <v/>
      </c>
      <c r="F733" s="32" t="str">
        <f t="shared" si="108"/>
        <v/>
      </c>
      <c r="G733" s="32" t="str">
        <f t="shared" si="108"/>
        <v/>
      </c>
      <c r="H733" s="32" t="str">
        <f t="shared" si="108"/>
        <v/>
      </c>
      <c r="I733" s="32" t="str">
        <f t="shared" si="108"/>
        <v/>
      </c>
      <c r="J733" s="32" t="str">
        <f t="shared" si="108"/>
        <v/>
      </c>
      <c r="K733" s="32" t="str">
        <f t="shared" si="108"/>
        <v/>
      </c>
      <c r="L733" s="32" t="str">
        <f t="shared" si="108"/>
        <v/>
      </c>
      <c r="M733" s="32" t="str">
        <f t="shared" si="108"/>
        <v/>
      </c>
      <c r="N733" s="32" t="str">
        <f t="shared" si="108"/>
        <v/>
      </c>
      <c r="O733" s="37"/>
      <c r="AF733" s="20">
        <f t="shared" ref="AF733:AF796" si="109">AF732+1</f>
        <v>726</v>
      </c>
    </row>
    <row r="734" spans="1:32" x14ac:dyDescent="0.2">
      <c r="A734" s="37" t="str">
        <f t="shared" si="103"/>
        <v/>
      </c>
      <c r="B734" s="38" t="str">
        <f t="shared" si="104"/>
        <v/>
      </c>
      <c r="C734" s="30" t="str">
        <f t="shared" si="105"/>
        <v/>
      </c>
      <c r="D734" s="31" t="str">
        <f t="shared" si="101"/>
        <v/>
      </c>
      <c r="E734" s="32" t="str">
        <f t="shared" si="108"/>
        <v/>
      </c>
      <c r="F734" s="32" t="str">
        <f t="shared" si="108"/>
        <v/>
      </c>
      <c r="G734" s="32" t="str">
        <f t="shared" si="108"/>
        <v/>
      </c>
      <c r="H734" s="32" t="str">
        <f t="shared" si="108"/>
        <v/>
      </c>
      <c r="I734" s="32" t="str">
        <f t="shared" si="108"/>
        <v/>
      </c>
      <c r="J734" s="32" t="str">
        <f t="shared" si="108"/>
        <v/>
      </c>
      <c r="K734" s="32" t="str">
        <f t="shared" si="108"/>
        <v/>
      </c>
      <c r="L734" s="32" t="str">
        <f t="shared" si="108"/>
        <v/>
      </c>
      <c r="M734" s="32" t="str">
        <f t="shared" si="108"/>
        <v/>
      </c>
      <c r="N734" s="32" t="str">
        <f t="shared" si="108"/>
        <v/>
      </c>
      <c r="O734" s="37"/>
      <c r="AF734" s="20">
        <f t="shared" si="109"/>
        <v>727</v>
      </c>
    </row>
    <row r="735" spans="1:32" x14ac:dyDescent="0.2">
      <c r="A735" s="37" t="str">
        <f t="shared" si="103"/>
        <v/>
      </c>
      <c r="B735" s="38" t="str">
        <f t="shared" si="104"/>
        <v/>
      </c>
      <c r="C735" s="30" t="str">
        <f t="shared" si="105"/>
        <v/>
      </c>
      <c r="D735" s="31" t="str">
        <f t="shared" si="101"/>
        <v/>
      </c>
      <c r="E735" s="32" t="str">
        <f t="shared" si="108"/>
        <v/>
      </c>
      <c r="F735" s="32" t="str">
        <f t="shared" si="108"/>
        <v/>
      </c>
      <c r="G735" s="32" t="str">
        <f t="shared" si="108"/>
        <v/>
      </c>
      <c r="H735" s="32" t="str">
        <f t="shared" si="108"/>
        <v/>
      </c>
      <c r="I735" s="32" t="str">
        <f t="shared" si="108"/>
        <v/>
      </c>
      <c r="J735" s="32" t="str">
        <f t="shared" si="108"/>
        <v/>
      </c>
      <c r="K735" s="32" t="str">
        <f t="shared" si="108"/>
        <v/>
      </c>
      <c r="L735" s="32" t="str">
        <f t="shared" si="108"/>
        <v/>
      </c>
      <c r="M735" s="32" t="str">
        <f t="shared" si="108"/>
        <v/>
      </c>
      <c r="N735" s="32" t="str">
        <f t="shared" si="108"/>
        <v/>
      </c>
      <c r="O735" s="37"/>
      <c r="AF735" s="20">
        <f t="shared" si="109"/>
        <v>728</v>
      </c>
    </row>
    <row r="736" spans="1:32" x14ac:dyDescent="0.2">
      <c r="A736" s="37" t="str">
        <f t="shared" si="103"/>
        <v/>
      </c>
      <c r="B736" s="38" t="str">
        <f t="shared" si="104"/>
        <v/>
      </c>
      <c r="C736" s="30" t="str">
        <f t="shared" si="105"/>
        <v/>
      </c>
      <c r="D736" s="31" t="str">
        <f t="shared" si="101"/>
        <v/>
      </c>
      <c r="E736" s="32" t="str">
        <f t="shared" si="108"/>
        <v/>
      </c>
      <c r="F736" s="32" t="str">
        <f t="shared" si="108"/>
        <v/>
      </c>
      <c r="G736" s="32" t="str">
        <f t="shared" si="108"/>
        <v/>
      </c>
      <c r="H736" s="32" t="str">
        <f t="shared" si="108"/>
        <v/>
      </c>
      <c r="I736" s="32" t="str">
        <f t="shared" si="108"/>
        <v/>
      </c>
      <c r="J736" s="32" t="str">
        <f t="shared" si="108"/>
        <v/>
      </c>
      <c r="K736" s="32" t="str">
        <f t="shared" si="108"/>
        <v/>
      </c>
      <c r="L736" s="32" t="str">
        <f t="shared" si="108"/>
        <v/>
      </c>
      <c r="M736" s="32" t="str">
        <f t="shared" si="108"/>
        <v/>
      </c>
      <c r="N736" s="32" t="str">
        <f t="shared" si="108"/>
        <v/>
      </c>
      <c r="O736" s="37"/>
      <c r="AF736" s="20">
        <f t="shared" si="109"/>
        <v>729</v>
      </c>
    </row>
    <row r="737" spans="1:32" x14ac:dyDescent="0.2">
      <c r="A737" s="37" t="str">
        <f t="shared" si="103"/>
        <v/>
      </c>
      <c r="B737" s="38" t="str">
        <f t="shared" si="104"/>
        <v/>
      </c>
      <c r="C737" s="30" t="str">
        <f t="shared" si="105"/>
        <v/>
      </c>
      <c r="D737" s="31" t="str">
        <f t="shared" si="101"/>
        <v/>
      </c>
      <c r="E737" s="32" t="str">
        <f t="shared" si="108"/>
        <v/>
      </c>
      <c r="F737" s="32" t="str">
        <f t="shared" si="108"/>
        <v/>
      </c>
      <c r="G737" s="32" t="str">
        <f t="shared" si="108"/>
        <v/>
      </c>
      <c r="H737" s="32" t="str">
        <f t="shared" si="108"/>
        <v/>
      </c>
      <c r="I737" s="32" t="str">
        <f t="shared" si="108"/>
        <v/>
      </c>
      <c r="J737" s="32" t="str">
        <f t="shared" si="108"/>
        <v/>
      </c>
      <c r="K737" s="32" t="str">
        <f t="shared" si="108"/>
        <v/>
      </c>
      <c r="L737" s="32" t="str">
        <f t="shared" si="108"/>
        <v/>
      </c>
      <c r="M737" s="32" t="str">
        <f t="shared" si="108"/>
        <v/>
      </c>
      <c r="N737" s="32" t="str">
        <f t="shared" si="108"/>
        <v/>
      </c>
      <c r="O737" s="37"/>
      <c r="AF737" s="20">
        <f t="shared" si="109"/>
        <v>730</v>
      </c>
    </row>
    <row r="738" spans="1:32" x14ac:dyDescent="0.2">
      <c r="A738" s="37" t="str">
        <f t="shared" si="103"/>
        <v/>
      </c>
      <c r="B738" s="38" t="str">
        <f t="shared" si="104"/>
        <v/>
      </c>
      <c r="C738" s="30" t="str">
        <f t="shared" si="105"/>
        <v/>
      </c>
      <c r="D738" s="31" t="str">
        <f t="shared" si="101"/>
        <v/>
      </c>
      <c r="E738" s="32" t="str">
        <f t="shared" si="108"/>
        <v/>
      </c>
      <c r="F738" s="32" t="str">
        <f t="shared" si="108"/>
        <v/>
      </c>
      <c r="G738" s="32" t="str">
        <f t="shared" si="108"/>
        <v/>
      </c>
      <c r="H738" s="32" t="str">
        <f t="shared" si="108"/>
        <v/>
      </c>
      <c r="I738" s="32" t="str">
        <f t="shared" si="108"/>
        <v/>
      </c>
      <c r="J738" s="32" t="str">
        <f t="shared" si="108"/>
        <v/>
      </c>
      <c r="K738" s="32" t="str">
        <f t="shared" si="108"/>
        <v/>
      </c>
      <c r="L738" s="32" t="str">
        <f t="shared" si="108"/>
        <v/>
      </c>
      <c r="M738" s="32" t="str">
        <f t="shared" si="108"/>
        <v/>
      </c>
      <c r="N738" s="32" t="str">
        <f t="shared" si="108"/>
        <v/>
      </c>
      <c r="O738" s="37"/>
      <c r="AF738" s="20">
        <f t="shared" si="109"/>
        <v>731</v>
      </c>
    </row>
    <row r="739" spans="1:32" x14ac:dyDescent="0.2">
      <c r="A739" s="37" t="str">
        <f t="shared" si="103"/>
        <v/>
      </c>
      <c r="B739" s="38" t="str">
        <f t="shared" si="104"/>
        <v/>
      </c>
      <c r="C739" s="30" t="str">
        <f t="shared" si="105"/>
        <v/>
      </c>
      <c r="D739" s="31" t="str">
        <f t="shared" si="101"/>
        <v/>
      </c>
      <c r="E739" s="32" t="str">
        <f t="shared" si="108"/>
        <v/>
      </c>
      <c r="F739" s="32" t="str">
        <f t="shared" si="108"/>
        <v/>
      </c>
      <c r="G739" s="32" t="str">
        <f t="shared" si="108"/>
        <v/>
      </c>
      <c r="H739" s="32" t="str">
        <f t="shared" si="108"/>
        <v/>
      </c>
      <c r="I739" s="32" t="str">
        <f t="shared" si="108"/>
        <v/>
      </c>
      <c r="J739" s="32" t="str">
        <f t="shared" si="108"/>
        <v/>
      </c>
      <c r="K739" s="32" t="str">
        <f t="shared" si="108"/>
        <v/>
      </c>
      <c r="L739" s="32" t="str">
        <f t="shared" si="108"/>
        <v/>
      </c>
      <c r="M739" s="32" t="str">
        <f t="shared" si="108"/>
        <v/>
      </c>
      <c r="N739" s="32" t="str">
        <f t="shared" si="108"/>
        <v/>
      </c>
      <c r="O739" s="37"/>
      <c r="AF739" s="20">
        <f t="shared" si="109"/>
        <v>732</v>
      </c>
    </row>
    <row r="740" spans="1:32" x14ac:dyDescent="0.2">
      <c r="A740" s="37" t="str">
        <f t="shared" si="103"/>
        <v/>
      </c>
      <c r="B740" s="38" t="str">
        <f t="shared" si="104"/>
        <v/>
      </c>
      <c r="C740" s="30" t="str">
        <f t="shared" si="105"/>
        <v/>
      </c>
      <c r="D740" s="31" t="str">
        <f t="shared" si="101"/>
        <v/>
      </c>
      <c r="E740" s="32" t="str">
        <f t="shared" si="108"/>
        <v/>
      </c>
      <c r="F740" s="32" t="str">
        <f t="shared" si="108"/>
        <v/>
      </c>
      <c r="G740" s="32" t="str">
        <f t="shared" si="108"/>
        <v/>
      </c>
      <c r="H740" s="32" t="str">
        <f t="shared" si="108"/>
        <v/>
      </c>
      <c r="I740" s="32" t="str">
        <f t="shared" si="108"/>
        <v/>
      </c>
      <c r="J740" s="32" t="str">
        <f t="shared" si="108"/>
        <v/>
      </c>
      <c r="K740" s="32" t="str">
        <f t="shared" si="108"/>
        <v/>
      </c>
      <c r="L740" s="32" t="str">
        <f t="shared" si="108"/>
        <v/>
      </c>
      <c r="M740" s="32" t="str">
        <f t="shared" si="108"/>
        <v/>
      </c>
      <c r="N740" s="32" t="str">
        <f t="shared" si="108"/>
        <v/>
      </c>
      <c r="O740" s="37"/>
      <c r="AF740" s="20">
        <f t="shared" si="109"/>
        <v>733</v>
      </c>
    </row>
    <row r="741" spans="1:32" x14ac:dyDescent="0.2">
      <c r="A741" s="37" t="str">
        <f t="shared" si="103"/>
        <v/>
      </c>
      <c r="B741" s="38" t="str">
        <f t="shared" si="104"/>
        <v/>
      </c>
      <c r="C741" s="30" t="str">
        <f t="shared" si="105"/>
        <v/>
      </c>
      <c r="D741" s="31" t="str">
        <f t="shared" si="101"/>
        <v/>
      </c>
      <c r="E741" s="32" t="str">
        <f t="shared" si="108"/>
        <v/>
      </c>
      <c r="F741" s="32" t="str">
        <f t="shared" si="108"/>
        <v/>
      </c>
      <c r="G741" s="32" t="str">
        <f t="shared" si="108"/>
        <v/>
      </c>
      <c r="H741" s="32" t="str">
        <f t="shared" si="108"/>
        <v/>
      </c>
      <c r="I741" s="32" t="str">
        <f t="shared" si="108"/>
        <v/>
      </c>
      <c r="J741" s="32" t="str">
        <f t="shared" si="108"/>
        <v/>
      </c>
      <c r="K741" s="32" t="str">
        <f t="shared" si="108"/>
        <v/>
      </c>
      <c r="L741" s="32" t="str">
        <f t="shared" si="108"/>
        <v/>
      </c>
      <c r="M741" s="32" t="str">
        <f t="shared" si="108"/>
        <v/>
      </c>
      <c r="N741" s="32" t="str">
        <f t="shared" si="108"/>
        <v/>
      </c>
      <c r="O741" s="37"/>
      <c r="AF741" s="20">
        <f t="shared" si="109"/>
        <v>734</v>
      </c>
    </row>
    <row r="742" spans="1:32" x14ac:dyDescent="0.2">
      <c r="A742" s="37" t="str">
        <f t="shared" si="103"/>
        <v/>
      </c>
      <c r="B742" s="38" t="str">
        <f t="shared" si="104"/>
        <v/>
      </c>
      <c r="C742" s="30" t="str">
        <f t="shared" si="105"/>
        <v/>
      </c>
      <c r="D742" s="31" t="str">
        <f t="shared" si="101"/>
        <v/>
      </c>
      <c r="E742" s="32" t="str">
        <f t="shared" si="108"/>
        <v/>
      </c>
      <c r="F742" s="32" t="str">
        <f t="shared" si="108"/>
        <v/>
      </c>
      <c r="G742" s="32" t="str">
        <f t="shared" si="108"/>
        <v/>
      </c>
      <c r="H742" s="32" t="str">
        <f t="shared" si="108"/>
        <v/>
      </c>
      <c r="I742" s="32" t="str">
        <f t="shared" si="108"/>
        <v/>
      </c>
      <c r="J742" s="32" t="str">
        <f t="shared" si="108"/>
        <v/>
      </c>
      <c r="K742" s="32" t="str">
        <f t="shared" si="108"/>
        <v/>
      </c>
      <c r="L742" s="32" t="str">
        <f t="shared" si="108"/>
        <v/>
      </c>
      <c r="M742" s="32" t="str">
        <f t="shared" si="108"/>
        <v/>
      </c>
      <c r="N742" s="32" t="str">
        <f t="shared" si="108"/>
        <v/>
      </c>
      <c r="O742" s="37"/>
      <c r="AF742" s="20">
        <f t="shared" si="109"/>
        <v>735</v>
      </c>
    </row>
    <row r="743" spans="1:32" x14ac:dyDescent="0.2">
      <c r="A743" s="37" t="str">
        <f t="shared" si="103"/>
        <v/>
      </c>
      <c r="B743" s="38" t="str">
        <f t="shared" si="104"/>
        <v/>
      </c>
      <c r="C743" s="30" t="str">
        <f t="shared" si="105"/>
        <v/>
      </c>
      <c r="D743" s="31" t="str">
        <f t="shared" si="101"/>
        <v/>
      </c>
      <c r="E743" s="32" t="str">
        <f t="shared" si="108"/>
        <v/>
      </c>
      <c r="F743" s="32" t="str">
        <f t="shared" si="108"/>
        <v/>
      </c>
      <c r="G743" s="32" t="str">
        <f t="shared" si="108"/>
        <v/>
      </c>
      <c r="H743" s="32" t="str">
        <f t="shared" si="108"/>
        <v/>
      </c>
      <c r="I743" s="32" t="str">
        <f t="shared" si="108"/>
        <v/>
      </c>
      <c r="J743" s="32" t="str">
        <f t="shared" si="108"/>
        <v/>
      </c>
      <c r="K743" s="32" t="str">
        <f t="shared" si="108"/>
        <v/>
      </c>
      <c r="L743" s="32" t="str">
        <f t="shared" si="108"/>
        <v/>
      </c>
      <c r="M743" s="32" t="str">
        <f t="shared" si="108"/>
        <v/>
      </c>
      <c r="N743" s="32" t="str">
        <f t="shared" si="108"/>
        <v/>
      </c>
      <c r="O743" s="37"/>
      <c r="AF743" s="20">
        <f t="shared" si="109"/>
        <v>736</v>
      </c>
    </row>
    <row r="744" spans="1:32" x14ac:dyDescent="0.2">
      <c r="A744" s="37" t="str">
        <f t="shared" si="103"/>
        <v/>
      </c>
      <c r="B744" s="38" t="str">
        <f t="shared" si="104"/>
        <v/>
      </c>
      <c r="C744" s="30" t="str">
        <f t="shared" si="105"/>
        <v/>
      </c>
      <c r="D744" s="31" t="str">
        <f t="shared" si="101"/>
        <v/>
      </c>
      <c r="E744" s="32" t="str">
        <f t="shared" si="108"/>
        <v/>
      </c>
      <c r="F744" s="32" t="str">
        <f t="shared" si="108"/>
        <v/>
      </c>
      <c r="G744" s="32" t="str">
        <f t="shared" si="108"/>
        <v/>
      </c>
      <c r="H744" s="32" t="str">
        <f t="shared" si="108"/>
        <v/>
      </c>
      <c r="I744" s="32" t="str">
        <f t="shared" si="108"/>
        <v/>
      </c>
      <c r="J744" s="32" t="str">
        <f t="shared" si="108"/>
        <v/>
      </c>
      <c r="K744" s="32" t="str">
        <f t="shared" si="108"/>
        <v/>
      </c>
      <c r="L744" s="32" t="str">
        <f t="shared" si="108"/>
        <v/>
      </c>
      <c r="M744" s="32" t="str">
        <f t="shared" si="108"/>
        <v/>
      </c>
      <c r="N744" s="32" t="str">
        <f t="shared" si="108"/>
        <v/>
      </c>
      <c r="O744" s="37"/>
      <c r="AF744" s="20">
        <f t="shared" si="109"/>
        <v>737</v>
      </c>
    </row>
    <row r="745" spans="1:32" x14ac:dyDescent="0.2">
      <c r="A745" s="37" t="str">
        <f t="shared" si="103"/>
        <v/>
      </c>
      <c r="B745" s="38" t="str">
        <f t="shared" si="104"/>
        <v/>
      </c>
      <c r="C745" s="30" t="str">
        <f t="shared" si="105"/>
        <v/>
      </c>
      <c r="D745" s="31" t="str">
        <f t="shared" si="101"/>
        <v/>
      </c>
      <c r="E745" s="32" t="str">
        <f t="shared" si="108"/>
        <v/>
      </c>
      <c r="F745" s="32" t="str">
        <f t="shared" si="108"/>
        <v/>
      </c>
      <c r="G745" s="32" t="str">
        <f t="shared" si="108"/>
        <v/>
      </c>
      <c r="H745" s="32" t="str">
        <f t="shared" si="108"/>
        <v/>
      </c>
      <c r="I745" s="32" t="str">
        <f t="shared" si="108"/>
        <v/>
      </c>
      <c r="J745" s="32" t="str">
        <f t="shared" si="108"/>
        <v/>
      </c>
      <c r="K745" s="32" t="str">
        <f t="shared" si="108"/>
        <v/>
      </c>
      <c r="L745" s="32" t="str">
        <f t="shared" si="108"/>
        <v/>
      </c>
      <c r="M745" s="32" t="str">
        <f t="shared" si="108"/>
        <v/>
      </c>
      <c r="N745" s="32" t="str">
        <f t="shared" si="108"/>
        <v/>
      </c>
      <c r="O745" s="37"/>
      <c r="AF745" s="20">
        <f t="shared" si="109"/>
        <v>738</v>
      </c>
    </row>
    <row r="746" spans="1:32" x14ac:dyDescent="0.2">
      <c r="A746" s="37" t="str">
        <f t="shared" si="103"/>
        <v/>
      </c>
      <c r="B746" s="38" t="str">
        <f t="shared" si="104"/>
        <v/>
      </c>
      <c r="C746" s="30" t="str">
        <f t="shared" si="105"/>
        <v/>
      </c>
      <c r="D746" s="31" t="str">
        <f t="shared" ref="D746:D809" si="110">IF(OR(C746="(blank)",C746=""),"",(HLOOKUP("Grand Total",$AG$7:$AT$1000,AF712+1,FALSE)))</f>
        <v/>
      </c>
      <c r="E746" s="32" t="str">
        <f t="shared" ref="E746:N761" si="111">IFERROR(IF(OR(AH$7="(blank)", AH$7="Grand Total", AH$7=""),"",(AH712/HLOOKUP("Grand Total", $AG$7:$AT$1000, $AF712+1, FALSE))), "")</f>
        <v/>
      </c>
      <c r="F746" s="32" t="str">
        <f t="shared" si="111"/>
        <v/>
      </c>
      <c r="G746" s="32" t="str">
        <f t="shared" si="111"/>
        <v/>
      </c>
      <c r="H746" s="32" t="str">
        <f t="shared" si="111"/>
        <v/>
      </c>
      <c r="I746" s="32" t="str">
        <f t="shared" si="111"/>
        <v/>
      </c>
      <c r="J746" s="32" t="str">
        <f t="shared" si="111"/>
        <v/>
      </c>
      <c r="K746" s="32" t="str">
        <f t="shared" si="111"/>
        <v/>
      </c>
      <c r="L746" s="32" t="str">
        <f t="shared" si="111"/>
        <v/>
      </c>
      <c r="M746" s="32" t="str">
        <f t="shared" si="111"/>
        <v/>
      </c>
      <c r="N746" s="32" t="str">
        <f t="shared" si="111"/>
        <v/>
      </c>
      <c r="O746" s="37"/>
      <c r="AF746" s="20">
        <f t="shared" si="109"/>
        <v>739</v>
      </c>
    </row>
    <row r="747" spans="1:32" x14ac:dyDescent="0.2">
      <c r="A747" s="37" t="str">
        <f t="shared" ref="A747:A810" si="112">IF(OR(C747="",C747="(blank)"),"",(_xlfn.CONCAT(TEXT((HLOOKUP($A$37,$E$37:$N$1000,ROW()-36,FALSE)-HLOOKUP($A$37,$E$37:$N$38,2,FALSE))*100,"0.0"),"pp")))</f>
        <v/>
      </c>
      <c r="B747" s="38" t="str">
        <f t="shared" ref="B747:B810" si="113">IF(OR(C747="",C747="(blank)"), "", _xlfn.CONCAT(TEXT(HLOOKUP($A$37, $E$37:$N$1000, ROW()-36, FALSE)/ HLOOKUP($A$37, $E$37:$N$38, 2, FALSE), "0.0"), "x"))</f>
        <v/>
      </c>
      <c r="C747" s="30" t="str">
        <f t="shared" ref="C747:C810" si="114">IF(OR(AG713="",AG713="(blank)"), "", AG713)</f>
        <v/>
      </c>
      <c r="D747" s="31" t="str">
        <f t="shared" si="110"/>
        <v/>
      </c>
      <c r="E747" s="32" t="str">
        <f t="shared" si="111"/>
        <v/>
      </c>
      <c r="F747" s="32" t="str">
        <f t="shared" si="111"/>
        <v/>
      </c>
      <c r="G747" s="32" t="str">
        <f t="shared" si="111"/>
        <v/>
      </c>
      <c r="H747" s="32" t="str">
        <f t="shared" si="111"/>
        <v/>
      </c>
      <c r="I747" s="32" t="str">
        <f t="shared" si="111"/>
        <v/>
      </c>
      <c r="J747" s="32" t="str">
        <f t="shared" si="111"/>
        <v/>
      </c>
      <c r="K747" s="32" t="str">
        <f t="shared" si="111"/>
        <v/>
      </c>
      <c r="L747" s="32" t="str">
        <f t="shared" si="111"/>
        <v/>
      </c>
      <c r="M747" s="32" t="str">
        <f t="shared" si="111"/>
        <v/>
      </c>
      <c r="N747" s="32" t="str">
        <f t="shared" si="111"/>
        <v/>
      </c>
      <c r="O747" s="37"/>
      <c r="AF747" s="20">
        <f t="shared" si="109"/>
        <v>740</v>
      </c>
    </row>
    <row r="748" spans="1:32" x14ac:dyDescent="0.2">
      <c r="A748" s="37" t="str">
        <f t="shared" si="112"/>
        <v/>
      </c>
      <c r="B748" s="38" t="str">
        <f t="shared" si="113"/>
        <v/>
      </c>
      <c r="C748" s="30" t="str">
        <f t="shared" si="114"/>
        <v/>
      </c>
      <c r="D748" s="31" t="str">
        <f t="shared" si="110"/>
        <v/>
      </c>
      <c r="E748" s="32" t="str">
        <f t="shared" si="111"/>
        <v/>
      </c>
      <c r="F748" s="32" t="str">
        <f t="shared" si="111"/>
        <v/>
      </c>
      <c r="G748" s="32" t="str">
        <f t="shared" si="111"/>
        <v/>
      </c>
      <c r="H748" s="32" t="str">
        <f t="shared" si="111"/>
        <v/>
      </c>
      <c r="I748" s="32" t="str">
        <f t="shared" si="111"/>
        <v/>
      </c>
      <c r="J748" s="32" t="str">
        <f t="shared" si="111"/>
        <v/>
      </c>
      <c r="K748" s="32" t="str">
        <f t="shared" si="111"/>
        <v/>
      </c>
      <c r="L748" s="32" t="str">
        <f t="shared" si="111"/>
        <v/>
      </c>
      <c r="M748" s="32" t="str">
        <f t="shared" si="111"/>
        <v/>
      </c>
      <c r="N748" s="32" t="str">
        <f t="shared" si="111"/>
        <v/>
      </c>
      <c r="O748" s="37"/>
      <c r="AF748" s="20">
        <f t="shared" si="109"/>
        <v>741</v>
      </c>
    </row>
    <row r="749" spans="1:32" x14ac:dyDescent="0.2">
      <c r="A749" s="37" t="str">
        <f t="shared" si="112"/>
        <v/>
      </c>
      <c r="B749" s="38" t="str">
        <f t="shared" si="113"/>
        <v/>
      </c>
      <c r="C749" s="30" t="str">
        <f t="shared" si="114"/>
        <v/>
      </c>
      <c r="D749" s="31" t="str">
        <f t="shared" si="110"/>
        <v/>
      </c>
      <c r="E749" s="32" t="str">
        <f t="shared" si="111"/>
        <v/>
      </c>
      <c r="F749" s="32" t="str">
        <f t="shared" si="111"/>
        <v/>
      </c>
      <c r="G749" s="32" t="str">
        <f t="shared" si="111"/>
        <v/>
      </c>
      <c r="H749" s="32" t="str">
        <f t="shared" si="111"/>
        <v/>
      </c>
      <c r="I749" s="32" t="str">
        <f t="shared" si="111"/>
        <v/>
      </c>
      <c r="J749" s="32" t="str">
        <f t="shared" si="111"/>
        <v/>
      </c>
      <c r="K749" s="32" t="str">
        <f t="shared" si="111"/>
        <v/>
      </c>
      <c r="L749" s="32" t="str">
        <f t="shared" si="111"/>
        <v/>
      </c>
      <c r="M749" s="32" t="str">
        <f t="shared" si="111"/>
        <v/>
      </c>
      <c r="N749" s="32" t="str">
        <f t="shared" si="111"/>
        <v/>
      </c>
      <c r="O749" s="37"/>
      <c r="AF749" s="20">
        <f t="shared" si="109"/>
        <v>742</v>
      </c>
    </row>
    <row r="750" spans="1:32" x14ac:dyDescent="0.2">
      <c r="A750" s="37" t="str">
        <f t="shared" si="112"/>
        <v/>
      </c>
      <c r="B750" s="38" t="str">
        <f t="shared" si="113"/>
        <v/>
      </c>
      <c r="C750" s="30" t="str">
        <f t="shared" si="114"/>
        <v/>
      </c>
      <c r="D750" s="31" t="str">
        <f t="shared" si="110"/>
        <v/>
      </c>
      <c r="E750" s="32" t="str">
        <f t="shared" si="111"/>
        <v/>
      </c>
      <c r="F750" s="32" t="str">
        <f t="shared" si="111"/>
        <v/>
      </c>
      <c r="G750" s="32" t="str">
        <f t="shared" si="111"/>
        <v/>
      </c>
      <c r="H750" s="32" t="str">
        <f t="shared" si="111"/>
        <v/>
      </c>
      <c r="I750" s="32" t="str">
        <f t="shared" si="111"/>
        <v/>
      </c>
      <c r="J750" s="32" t="str">
        <f t="shared" si="111"/>
        <v/>
      </c>
      <c r="K750" s="32" t="str">
        <f t="shared" si="111"/>
        <v/>
      </c>
      <c r="L750" s="32" t="str">
        <f t="shared" si="111"/>
        <v/>
      </c>
      <c r="M750" s="32" t="str">
        <f t="shared" si="111"/>
        <v/>
      </c>
      <c r="N750" s="32" t="str">
        <f t="shared" si="111"/>
        <v/>
      </c>
      <c r="O750" s="37"/>
      <c r="AF750" s="20">
        <f t="shared" si="109"/>
        <v>743</v>
      </c>
    </row>
    <row r="751" spans="1:32" x14ac:dyDescent="0.2">
      <c r="A751" s="37" t="str">
        <f t="shared" si="112"/>
        <v/>
      </c>
      <c r="B751" s="38" t="str">
        <f t="shared" si="113"/>
        <v/>
      </c>
      <c r="C751" s="30" t="str">
        <f t="shared" si="114"/>
        <v/>
      </c>
      <c r="D751" s="31" t="str">
        <f t="shared" si="110"/>
        <v/>
      </c>
      <c r="E751" s="32" t="str">
        <f t="shared" si="111"/>
        <v/>
      </c>
      <c r="F751" s="32" t="str">
        <f t="shared" si="111"/>
        <v/>
      </c>
      <c r="G751" s="32" t="str">
        <f t="shared" si="111"/>
        <v/>
      </c>
      <c r="H751" s="32" t="str">
        <f t="shared" si="111"/>
        <v/>
      </c>
      <c r="I751" s="32" t="str">
        <f t="shared" si="111"/>
        <v/>
      </c>
      <c r="J751" s="32" t="str">
        <f t="shared" si="111"/>
        <v/>
      </c>
      <c r="K751" s="32" t="str">
        <f t="shared" si="111"/>
        <v/>
      </c>
      <c r="L751" s="32" t="str">
        <f t="shared" si="111"/>
        <v/>
      </c>
      <c r="M751" s="32" t="str">
        <f t="shared" si="111"/>
        <v/>
      </c>
      <c r="N751" s="32" t="str">
        <f t="shared" si="111"/>
        <v/>
      </c>
      <c r="O751" s="37"/>
      <c r="AF751" s="20">
        <f t="shared" si="109"/>
        <v>744</v>
      </c>
    </row>
    <row r="752" spans="1:32" x14ac:dyDescent="0.2">
      <c r="A752" s="37" t="str">
        <f t="shared" si="112"/>
        <v/>
      </c>
      <c r="B752" s="38" t="str">
        <f t="shared" si="113"/>
        <v/>
      </c>
      <c r="C752" s="30" t="str">
        <f t="shared" si="114"/>
        <v/>
      </c>
      <c r="D752" s="31" t="str">
        <f t="shared" si="110"/>
        <v/>
      </c>
      <c r="E752" s="32" t="str">
        <f t="shared" si="111"/>
        <v/>
      </c>
      <c r="F752" s="32" t="str">
        <f t="shared" si="111"/>
        <v/>
      </c>
      <c r="G752" s="32" t="str">
        <f t="shared" si="111"/>
        <v/>
      </c>
      <c r="H752" s="32" t="str">
        <f t="shared" si="111"/>
        <v/>
      </c>
      <c r="I752" s="32" t="str">
        <f t="shared" si="111"/>
        <v/>
      </c>
      <c r="J752" s="32" t="str">
        <f t="shared" si="111"/>
        <v/>
      </c>
      <c r="K752" s="32" t="str">
        <f t="shared" si="111"/>
        <v/>
      </c>
      <c r="L752" s="32" t="str">
        <f t="shared" si="111"/>
        <v/>
      </c>
      <c r="M752" s="32" t="str">
        <f t="shared" si="111"/>
        <v/>
      </c>
      <c r="N752" s="32" t="str">
        <f t="shared" si="111"/>
        <v/>
      </c>
      <c r="O752" s="37"/>
      <c r="AF752" s="20">
        <f t="shared" si="109"/>
        <v>745</v>
      </c>
    </row>
    <row r="753" spans="1:32" x14ac:dyDescent="0.2">
      <c r="A753" s="37" t="str">
        <f t="shared" si="112"/>
        <v/>
      </c>
      <c r="B753" s="38" t="str">
        <f t="shared" si="113"/>
        <v/>
      </c>
      <c r="C753" s="30" t="str">
        <f t="shared" si="114"/>
        <v/>
      </c>
      <c r="D753" s="31" t="str">
        <f t="shared" si="110"/>
        <v/>
      </c>
      <c r="E753" s="32" t="str">
        <f t="shared" si="111"/>
        <v/>
      </c>
      <c r="F753" s="32" t="str">
        <f t="shared" si="111"/>
        <v/>
      </c>
      <c r="G753" s="32" t="str">
        <f t="shared" si="111"/>
        <v/>
      </c>
      <c r="H753" s="32" t="str">
        <f t="shared" si="111"/>
        <v/>
      </c>
      <c r="I753" s="32" t="str">
        <f t="shared" si="111"/>
        <v/>
      </c>
      <c r="J753" s="32" t="str">
        <f t="shared" si="111"/>
        <v/>
      </c>
      <c r="K753" s="32" t="str">
        <f t="shared" si="111"/>
        <v/>
      </c>
      <c r="L753" s="32" t="str">
        <f t="shared" si="111"/>
        <v/>
      </c>
      <c r="M753" s="32" t="str">
        <f t="shared" si="111"/>
        <v/>
      </c>
      <c r="N753" s="32" t="str">
        <f t="shared" si="111"/>
        <v/>
      </c>
      <c r="O753" s="37"/>
      <c r="AF753" s="20">
        <f t="shared" si="109"/>
        <v>746</v>
      </c>
    </row>
    <row r="754" spans="1:32" x14ac:dyDescent="0.2">
      <c r="A754" s="37" t="str">
        <f t="shared" si="112"/>
        <v/>
      </c>
      <c r="B754" s="38" t="str">
        <f t="shared" si="113"/>
        <v/>
      </c>
      <c r="C754" s="30" t="str">
        <f t="shared" si="114"/>
        <v/>
      </c>
      <c r="D754" s="31" t="str">
        <f t="shared" si="110"/>
        <v/>
      </c>
      <c r="E754" s="32" t="str">
        <f t="shared" si="111"/>
        <v/>
      </c>
      <c r="F754" s="32" t="str">
        <f t="shared" si="111"/>
        <v/>
      </c>
      <c r="G754" s="32" t="str">
        <f t="shared" si="111"/>
        <v/>
      </c>
      <c r="H754" s="32" t="str">
        <f t="shared" si="111"/>
        <v/>
      </c>
      <c r="I754" s="32" t="str">
        <f t="shared" si="111"/>
        <v/>
      </c>
      <c r="J754" s="32" t="str">
        <f t="shared" si="111"/>
        <v/>
      </c>
      <c r="K754" s="32" t="str">
        <f t="shared" si="111"/>
        <v/>
      </c>
      <c r="L754" s="32" t="str">
        <f t="shared" si="111"/>
        <v/>
      </c>
      <c r="M754" s="32" t="str">
        <f t="shared" si="111"/>
        <v/>
      </c>
      <c r="N754" s="32" t="str">
        <f t="shared" si="111"/>
        <v/>
      </c>
      <c r="O754" s="37"/>
      <c r="AF754" s="20">
        <f t="shared" si="109"/>
        <v>747</v>
      </c>
    </row>
    <row r="755" spans="1:32" x14ac:dyDescent="0.2">
      <c r="A755" s="37" t="str">
        <f t="shared" si="112"/>
        <v/>
      </c>
      <c r="B755" s="38" t="str">
        <f t="shared" si="113"/>
        <v/>
      </c>
      <c r="C755" s="30" t="str">
        <f t="shared" si="114"/>
        <v/>
      </c>
      <c r="D755" s="31" t="str">
        <f t="shared" si="110"/>
        <v/>
      </c>
      <c r="E755" s="32" t="str">
        <f t="shared" si="111"/>
        <v/>
      </c>
      <c r="F755" s="32" t="str">
        <f t="shared" si="111"/>
        <v/>
      </c>
      <c r="G755" s="32" t="str">
        <f t="shared" si="111"/>
        <v/>
      </c>
      <c r="H755" s="32" t="str">
        <f t="shared" si="111"/>
        <v/>
      </c>
      <c r="I755" s="32" t="str">
        <f t="shared" si="111"/>
        <v/>
      </c>
      <c r="J755" s="32" t="str">
        <f t="shared" si="111"/>
        <v/>
      </c>
      <c r="K755" s="32" t="str">
        <f t="shared" si="111"/>
        <v/>
      </c>
      <c r="L755" s="32" t="str">
        <f t="shared" si="111"/>
        <v/>
      </c>
      <c r="M755" s="32" t="str">
        <f t="shared" si="111"/>
        <v/>
      </c>
      <c r="N755" s="32" t="str">
        <f t="shared" si="111"/>
        <v/>
      </c>
      <c r="O755" s="37"/>
      <c r="AF755" s="20">
        <f t="shared" si="109"/>
        <v>748</v>
      </c>
    </row>
    <row r="756" spans="1:32" x14ac:dyDescent="0.2">
      <c r="A756" s="37" t="str">
        <f t="shared" si="112"/>
        <v/>
      </c>
      <c r="B756" s="38" t="str">
        <f t="shared" si="113"/>
        <v/>
      </c>
      <c r="C756" s="30" t="str">
        <f t="shared" si="114"/>
        <v/>
      </c>
      <c r="D756" s="31" t="str">
        <f t="shared" si="110"/>
        <v/>
      </c>
      <c r="E756" s="32" t="str">
        <f t="shared" si="111"/>
        <v/>
      </c>
      <c r="F756" s="32" t="str">
        <f t="shared" si="111"/>
        <v/>
      </c>
      <c r="G756" s="32" t="str">
        <f t="shared" si="111"/>
        <v/>
      </c>
      <c r="H756" s="32" t="str">
        <f t="shared" si="111"/>
        <v/>
      </c>
      <c r="I756" s="32" t="str">
        <f t="shared" si="111"/>
        <v/>
      </c>
      <c r="J756" s="32" t="str">
        <f t="shared" si="111"/>
        <v/>
      </c>
      <c r="K756" s="32" t="str">
        <f t="shared" si="111"/>
        <v/>
      </c>
      <c r="L756" s="32" t="str">
        <f t="shared" si="111"/>
        <v/>
      </c>
      <c r="M756" s="32" t="str">
        <f t="shared" si="111"/>
        <v/>
      </c>
      <c r="N756" s="32" t="str">
        <f t="shared" si="111"/>
        <v/>
      </c>
      <c r="O756" s="37"/>
      <c r="AF756" s="20">
        <f t="shared" si="109"/>
        <v>749</v>
      </c>
    </row>
    <row r="757" spans="1:32" x14ac:dyDescent="0.2">
      <c r="A757" s="37" t="str">
        <f t="shared" si="112"/>
        <v/>
      </c>
      <c r="B757" s="38" t="str">
        <f t="shared" si="113"/>
        <v/>
      </c>
      <c r="C757" s="30" t="str">
        <f t="shared" si="114"/>
        <v/>
      </c>
      <c r="D757" s="31" t="str">
        <f t="shared" si="110"/>
        <v/>
      </c>
      <c r="E757" s="32" t="str">
        <f t="shared" si="111"/>
        <v/>
      </c>
      <c r="F757" s="32" t="str">
        <f t="shared" si="111"/>
        <v/>
      </c>
      <c r="G757" s="32" t="str">
        <f t="shared" si="111"/>
        <v/>
      </c>
      <c r="H757" s="32" t="str">
        <f t="shared" si="111"/>
        <v/>
      </c>
      <c r="I757" s="32" t="str">
        <f t="shared" si="111"/>
        <v/>
      </c>
      <c r="J757" s="32" t="str">
        <f t="shared" si="111"/>
        <v/>
      </c>
      <c r="K757" s="32" t="str">
        <f t="shared" si="111"/>
        <v/>
      </c>
      <c r="L757" s="32" t="str">
        <f t="shared" si="111"/>
        <v/>
      </c>
      <c r="M757" s="32" t="str">
        <f t="shared" si="111"/>
        <v/>
      </c>
      <c r="N757" s="32" t="str">
        <f t="shared" si="111"/>
        <v/>
      </c>
      <c r="O757" s="37"/>
      <c r="AF757" s="20">
        <f t="shared" si="109"/>
        <v>750</v>
      </c>
    </row>
    <row r="758" spans="1:32" x14ac:dyDescent="0.2">
      <c r="A758" s="37" t="str">
        <f t="shared" si="112"/>
        <v/>
      </c>
      <c r="B758" s="38" t="str">
        <f t="shared" si="113"/>
        <v/>
      </c>
      <c r="C758" s="30" t="str">
        <f t="shared" si="114"/>
        <v/>
      </c>
      <c r="D758" s="31" t="str">
        <f t="shared" si="110"/>
        <v/>
      </c>
      <c r="E758" s="32" t="str">
        <f t="shared" si="111"/>
        <v/>
      </c>
      <c r="F758" s="32" t="str">
        <f t="shared" si="111"/>
        <v/>
      </c>
      <c r="G758" s="32" t="str">
        <f t="shared" si="111"/>
        <v/>
      </c>
      <c r="H758" s="32" t="str">
        <f t="shared" si="111"/>
        <v/>
      </c>
      <c r="I758" s="32" t="str">
        <f t="shared" si="111"/>
        <v/>
      </c>
      <c r="J758" s="32" t="str">
        <f t="shared" si="111"/>
        <v/>
      </c>
      <c r="K758" s="32" t="str">
        <f t="shared" si="111"/>
        <v/>
      </c>
      <c r="L758" s="32" t="str">
        <f t="shared" si="111"/>
        <v/>
      </c>
      <c r="M758" s="32" t="str">
        <f t="shared" si="111"/>
        <v/>
      </c>
      <c r="N758" s="32" t="str">
        <f t="shared" si="111"/>
        <v/>
      </c>
      <c r="O758" s="37"/>
      <c r="AF758" s="20">
        <f t="shared" si="109"/>
        <v>751</v>
      </c>
    </row>
    <row r="759" spans="1:32" x14ac:dyDescent="0.2">
      <c r="A759" s="37" t="str">
        <f t="shared" si="112"/>
        <v/>
      </c>
      <c r="B759" s="38" t="str">
        <f t="shared" si="113"/>
        <v/>
      </c>
      <c r="C759" s="30" t="str">
        <f t="shared" si="114"/>
        <v/>
      </c>
      <c r="D759" s="31" t="str">
        <f t="shared" si="110"/>
        <v/>
      </c>
      <c r="E759" s="32" t="str">
        <f t="shared" si="111"/>
        <v/>
      </c>
      <c r="F759" s="32" t="str">
        <f t="shared" si="111"/>
        <v/>
      </c>
      <c r="G759" s="32" t="str">
        <f t="shared" si="111"/>
        <v/>
      </c>
      <c r="H759" s="32" t="str">
        <f t="shared" si="111"/>
        <v/>
      </c>
      <c r="I759" s="32" t="str">
        <f t="shared" si="111"/>
        <v/>
      </c>
      <c r="J759" s="32" t="str">
        <f t="shared" si="111"/>
        <v/>
      </c>
      <c r="K759" s="32" t="str">
        <f t="shared" si="111"/>
        <v/>
      </c>
      <c r="L759" s="32" t="str">
        <f t="shared" si="111"/>
        <v/>
      </c>
      <c r="M759" s="32" t="str">
        <f t="shared" si="111"/>
        <v/>
      </c>
      <c r="N759" s="32" t="str">
        <f t="shared" si="111"/>
        <v/>
      </c>
      <c r="O759" s="37"/>
      <c r="AF759" s="20">
        <f t="shared" si="109"/>
        <v>752</v>
      </c>
    </row>
    <row r="760" spans="1:32" x14ac:dyDescent="0.2">
      <c r="A760" s="37" t="str">
        <f t="shared" si="112"/>
        <v/>
      </c>
      <c r="B760" s="38" t="str">
        <f t="shared" si="113"/>
        <v/>
      </c>
      <c r="C760" s="30" t="str">
        <f t="shared" si="114"/>
        <v/>
      </c>
      <c r="D760" s="31" t="str">
        <f t="shared" si="110"/>
        <v/>
      </c>
      <c r="E760" s="32" t="str">
        <f t="shared" si="111"/>
        <v/>
      </c>
      <c r="F760" s="32" t="str">
        <f t="shared" si="111"/>
        <v/>
      </c>
      <c r="G760" s="32" t="str">
        <f t="shared" si="111"/>
        <v/>
      </c>
      <c r="H760" s="32" t="str">
        <f t="shared" si="111"/>
        <v/>
      </c>
      <c r="I760" s="32" t="str">
        <f t="shared" si="111"/>
        <v/>
      </c>
      <c r="J760" s="32" t="str">
        <f t="shared" si="111"/>
        <v/>
      </c>
      <c r="K760" s="32" t="str">
        <f t="shared" si="111"/>
        <v/>
      </c>
      <c r="L760" s="32" t="str">
        <f t="shared" si="111"/>
        <v/>
      </c>
      <c r="M760" s="32" t="str">
        <f t="shared" si="111"/>
        <v/>
      </c>
      <c r="N760" s="32" t="str">
        <f t="shared" si="111"/>
        <v/>
      </c>
      <c r="O760" s="37"/>
      <c r="AF760" s="20">
        <f t="shared" si="109"/>
        <v>753</v>
      </c>
    </row>
    <row r="761" spans="1:32" x14ac:dyDescent="0.2">
      <c r="A761" s="37" t="str">
        <f t="shared" si="112"/>
        <v/>
      </c>
      <c r="B761" s="38" t="str">
        <f t="shared" si="113"/>
        <v/>
      </c>
      <c r="C761" s="30" t="str">
        <f t="shared" si="114"/>
        <v/>
      </c>
      <c r="D761" s="31" t="str">
        <f t="shared" si="110"/>
        <v/>
      </c>
      <c r="E761" s="32" t="str">
        <f t="shared" si="111"/>
        <v/>
      </c>
      <c r="F761" s="32" t="str">
        <f t="shared" si="111"/>
        <v/>
      </c>
      <c r="G761" s="32" t="str">
        <f t="shared" si="111"/>
        <v/>
      </c>
      <c r="H761" s="32" t="str">
        <f t="shared" si="111"/>
        <v/>
      </c>
      <c r="I761" s="32" t="str">
        <f t="shared" si="111"/>
        <v/>
      </c>
      <c r="J761" s="32" t="str">
        <f t="shared" si="111"/>
        <v/>
      </c>
      <c r="K761" s="32" t="str">
        <f t="shared" si="111"/>
        <v/>
      </c>
      <c r="L761" s="32" t="str">
        <f t="shared" si="111"/>
        <v/>
      </c>
      <c r="M761" s="32" t="str">
        <f t="shared" si="111"/>
        <v/>
      </c>
      <c r="N761" s="32" t="str">
        <f t="shared" si="111"/>
        <v/>
      </c>
      <c r="O761" s="37"/>
      <c r="AF761" s="20">
        <f t="shared" si="109"/>
        <v>754</v>
      </c>
    </row>
    <row r="762" spans="1:32" x14ac:dyDescent="0.2">
      <c r="A762" s="37" t="str">
        <f t="shared" si="112"/>
        <v/>
      </c>
      <c r="B762" s="38" t="str">
        <f t="shared" si="113"/>
        <v/>
      </c>
      <c r="C762" s="30" t="str">
        <f t="shared" si="114"/>
        <v/>
      </c>
      <c r="D762" s="31" t="str">
        <f t="shared" si="110"/>
        <v/>
      </c>
      <c r="E762" s="32" t="str">
        <f t="shared" ref="E762:N777" si="115">IFERROR(IF(OR(AH$7="(blank)", AH$7="Grand Total", AH$7=""),"",(AH728/HLOOKUP("Grand Total", $AG$7:$AT$1000, $AF728+1, FALSE))), "")</f>
        <v/>
      </c>
      <c r="F762" s="32" t="str">
        <f t="shared" si="115"/>
        <v/>
      </c>
      <c r="G762" s="32" t="str">
        <f t="shared" si="115"/>
        <v/>
      </c>
      <c r="H762" s="32" t="str">
        <f t="shared" si="115"/>
        <v/>
      </c>
      <c r="I762" s="32" t="str">
        <f t="shared" si="115"/>
        <v/>
      </c>
      <c r="J762" s="32" t="str">
        <f t="shared" si="115"/>
        <v/>
      </c>
      <c r="K762" s="32" t="str">
        <f t="shared" si="115"/>
        <v/>
      </c>
      <c r="L762" s="32" t="str">
        <f t="shared" si="115"/>
        <v/>
      </c>
      <c r="M762" s="32" t="str">
        <f t="shared" si="115"/>
        <v/>
      </c>
      <c r="N762" s="32" t="str">
        <f t="shared" si="115"/>
        <v/>
      </c>
      <c r="O762" s="37"/>
      <c r="AF762" s="20">
        <f t="shared" si="109"/>
        <v>755</v>
      </c>
    </row>
    <row r="763" spans="1:32" x14ac:dyDescent="0.2">
      <c r="A763" s="37" t="str">
        <f t="shared" si="112"/>
        <v/>
      </c>
      <c r="B763" s="38" t="str">
        <f t="shared" si="113"/>
        <v/>
      </c>
      <c r="C763" s="30" t="str">
        <f t="shared" si="114"/>
        <v/>
      </c>
      <c r="D763" s="31" t="str">
        <f t="shared" si="110"/>
        <v/>
      </c>
      <c r="E763" s="32" t="str">
        <f t="shared" si="115"/>
        <v/>
      </c>
      <c r="F763" s="32" t="str">
        <f t="shared" si="115"/>
        <v/>
      </c>
      <c r="G763" s="32" t="str">
        <f t="shared" si="115"/>
        <v/>
      </c>
      <c r="H763" s="32" t="str">
        <f t="shared" si="115"/>
        <v/>
      </c>
      <c r="I763" s="32" t="str">
        <f t="shared" si="115"/>
        <v/>
      </c>
      <c r="J763" s="32" t="str">
        <f t="shared" si="115"/>
        <v/>
      </c>
      <c r="K763" s="32" t="str">
        <f t="shared" si="115"/>
        <v/>
      </c>
      <c r="L763" s="32" t="str">
        <f t="shared" si="115"/>
        <v/>
      </c>
      <c r="M763" s="32" t="str">
        <f t="shared" si="115"/>
        <v/>
      </c>
      <c r="N763" s="32" t="str">
        <f t="shared" si="115"/>
        <v/>
      </c>
      <c r="O763" s="37"/>
      <c r="AF763" s="20">
        <f t="shared" si="109"/>
        <v>756</v>
      </c>
    </row>
    <row r="764" spans="1:32" x14ac:dyDescent="0.2">
      <c r="A764" s="37" t="str">
        <f t="shared" si="112"/>
        <v/>
      </c>
      <c r="B764" s="38" t="str">
        <f t="shared" si="113"/>
        <v/>
      </c>
      <c r="C764" s="30" t="str">
        <f t="shared" si="114"/>
        <v/>
      </c>
      <c r="D764" s="31" t="str">
        <f t="shared" si="110"/>
        <v/>
      </c>
      <c r="E764" s="32" t="str">
        <f t="shared" si="115"/>
        <v/>
      </c>
      <c r="F764" s="32" t="str">
        <f t="shared" si="115"/>
        <v/>
      </c>
      <c r="G764" s="32" t="str">
        <f t="shared" si="115"/>
        <v/>
      </c>
      <c r="H764" s="32" t="str">
        <f t="shared" si="115"/>
        <v/>
      </c>
      <c r="I764" s="32" t="str">
        <f t="shared" si="115"/>
        <v/>
      </c>
      <c r="J764" s="32" t="str">
        <f t="shared" si="115"/>
        <v/>
      </c>
      <c r="K764" s="32" t="str">
        <f t="shared" si="115"/>
        <v/>
      </c>
      <c r="L764" s="32" t="str">
        <f t="shared" si="115"/>
        <v/>
      </c>
      <c r="M764" s="32" t="str">
        <f t="shared" si="115"/>
        <v/>
      </c>
      <c r="N764" s="32" t="str">
        <f t="shared" si="115"/>
        <v/>
      </c>
      <c r="O764" s="37"/>
      <c r="AF764" s="20">
        <f t="shared" si="109"/>
        <v>757</v>
      </c>
    </row>
    <row r="765" spans="1:32" x14ac:dyDescent="0.2">
      <c r="A765" s="37" t="str">
        <f t="shared" si="112"/>
        <v/>
      </c>
      <c r="B765" s="38" t="str">
        <f t="shared" si="113"/>
        <v/>
      </c>
      <c r="C765" s="30" t="str">
        <f t="shared" si="114"/>
        <v/>
      </c>
      <c r="D765" s="31" t="str">
        <f t="shared" si="110"/>
        <v/>
      </c>
      <c r="E765" s="32" t="str">
        <f t="shared" si="115"/>
        <v/>
      </c>
      <c r="F765" s="32" t="str">
        <f t="shared" si="115"/>
        <v/>
      </c>
      <c r="G765" s="32" t="str">
        <f t="shared" si="115"/>
        <v/>
      </c>
      <c r="H765" s="32" t="str">
        <f t="shared" si="115"/>
        <v/>
      </c>
      <c r="I765" s="32" t="str">
        <f t="shared" si="115"/>
        <v/>
      </c>
      <c r="J765" s="32" t="str">
        <f t="shared" si="115"/>
        <v/>
      </c>
      <c r="K765" s="32" t="str">
        <f t="shared" si="115"/>
        <v/>
      </c>
      <c r="L765" s="32" t="str">
        <f t="shared" si="115"/>
        <v/>
      </c>
      <c r="M765" s="32" t="str">
        <f t="shared" si="115"/>
        <v/>
      </c>
      <c r="N765" s="32" t="str">
        <f t="shared" si="115"/>
        <v/>
      </c>
      <c r="O765" s="37"/>
      <c r="AF765" s="20">
        <f t="shared" si="109"/>
        <v>758</v>
      </c>
    </row>
    <row r="766" spans="1:32" x14ac:dyDescent="0.2">
      <c r="A766" s="37" t="str">
        <f t="shared" si="112"/>
        <v/>
      </c>
      <c r="B766" s="38" t="str">
        <f t="shared" si="113"/>
        <v/>
      </c>
      <c r="C766" s="30" t="str">
        <f t="shared" si="114"/>
        <v/>
      </c>
      <c r="D766" s="31" t="str">
        <f t="shared" si="110"/>
        <v/>
      </c>
      <c r="E766" s="32" t="str">
        <f t="shared" si="115"/>
        <v/>
      </c>
      <c r="F766" s="32" t="str">
        <f t="shared" si="115"/>
        <v/>
      </c>
      <c r="G766" s="32" t="str">
        <f t="shared" si="115"/>
        <v/>
      </c>
      <c r="H766" s="32" t="str">
        <f t="shared" si="115"/>
        <v/>
      </c>
      <c r="I766" s="32" t="str">
        <f t="shared" si="115"/>
        <v/>
      </c>
      <c r="J766" s="32" t="str">
        <f t="shared" si="115"/>
        <v/>
      </c>
      <c r="K766" s="32" t="str">
        <f t="shared" si="115"/>
        <v/>
      </c>
      <c r="L766" s="32" t="str">
        <f t="shared" si="115"/>
        <v/>
      </c>
      <c r="M766" s="32" t="str">
        <f t="shared" si="115"/>
        <v/>
      </c>
      <c r="N766" s="32" t="str">
        <f t="shared" si="115"/>
        <v/>
      </c>
      <c r="O766" s="37"/>
      <c r="AF766" s="20">
        <f t="shared" si="109"/>
        <v>759</v>
      </c>
    </row>
    <row r="767" spans="1:32" x14ac:dyDescent="0.2">
      <c r="A767" s="37" t="str">
        <f t="shared" si="112"/>
        <v/>
      </c>
      <c r="B767" s="38" t="str">
        <f t="shared" si="113"/>
        <v/>
      </c>
      <c r="C767" s="30" t="str">
        <f t="shared" si="114"/>
        <v/>
      </c>
      <c r="D767" s="31" t="str">
        <f t="shared" si="110"/>
        <v/>
      </c>
      <c r="E767" s="32" t="str">
        <f t="shared" si="115"/>
        <v/>
      </c>
      <c r="F767" s="32" t="str">
        <f t="shared" si="115"/>
        <v/>
      </c>
      <c r="G767" s="32" t="str">
        <f t="shared" si="115"/>
        <v/>
      </c>
      <c r="H767" s="32" t="str">
        <f t="shared" si="115"/>
        <v/>
      </c>
      <c r="I767" s="32" t="str">
        <f t="shared" si="115"/>
        <v/>
      </c>
      <c r="J767" s="32" t="str">
        <f t="shared" si="115"/>
        <v/>
      </c>
      <c r="K767" s="32" t="str">
        <f t="shared" si="115"/>
        <v/>
      </c>
      <c r="L767" s="32" t="str">
        <f t="shared" si="115"/>
        <v/>
      </c>
      <c r="M767" s="32" t="str">
        <f t="shared" si="115"/>
        <v/>
      </c>
      <c r="N767" s="32" t="str">
        <f t="shared" si="115"/>
        <v/>
      </c>
      <c r="O767" s="37"/>
      <c r="AF767" s="20">
        <f t="shared" si="109"/>
        <v>760</v>
      </c>
    </row>
    <row r="768" spans="1:32" x14ac:dyDescent="0.2">
      <c r="A768" s="37" t="str">
        <f t="shared" si="112"/>
        <v/>
      </c>
      <c r="B768" s="38" t="str">
        <f t="shared" si="113"/>
        <v/>
      </c>
      <c r="C768" s="30" t="str">
        <f t="shared" si="114"/>
        <v/>
      </c>
      <c r="D768" s="31" t="str">
        <f t="shared" si="110"/>
        <v/>
      </c>
      <c r="E768" s="32" t="str">
        <f t="shared" si="115"/>
        <v/>
      </c>
      <c r="F768" s="32" t="str">
        <f t="shared" si="115"/>
        <v/>
      </c>
      <c r="G768" s="32" t="str">
        <f t="shared" si="115"/>
        <v/>
      </c>
      <c r="H768" s="32" t="str">
        <f t="shared" si="115"/>
        <v/>
      </c>
      <c r="I768" s="32" t="str">
        <f t="shared" si="115"/>
        <v/>
      </c>
      <c r="J768" s="32" t="str">
        <f t="shared" si="115"/>
        <v/>
      </c>
      <c r="K768" s="32" t="str">
        <f t="shared" si="115"/>
        <v/>
      </c>
      <c r="L768" s="32" t="str">
        <f t="shared" si="115"/>
        <v/>
      </c>
      <c r="M768" s="32" t="str">
        <f t="shared" si="115"/>
        <v/>
      </c>
      <c r="N768" s="32" t="str">
        <f t="shared" si="115"/>
        <v/>
      </c>
      <c r="O768" s="37"/>
      <c r="AF768" s="20">
        <f t="shared" si="109"/>
        <v>761</v>
      </c>
    </row>
    <row r="769" spans="1:32" x14ac:dyDescent="0.2">
      <c r="A769" s="37" t="str">
        <f t="shared" si="112"/>
        <v/>
      </c>
      <c r="B769" s="38" t="str">
        <f t="shared" si="113"/>
        <v/>
      </c>
      <c r="C769" s="30" t="str">
        <f t="shared" si="114"/>
        <v/>
      </c>
      <c r="D769" s="31" t="str">
        <f t="shared" si="110"/>
        <v/>
      </c>
      <c r="E769" s="32" t="str">
        <f t="shared" si="115"/>
        <v/>
      </c>
      <c r="F769" s="32" t="str">
        <f t="shared" si="115"/>
        <v/>
      </c>
      <c r="G769" s="32" t="str">
        <f t="shared" si="115"/>
        <v/>
      </c>
      <c r="H769" s="32" t="str">
        <f t="shared" si="115"/>
        <v/>
      </c>
      <c r="I769" s="32" t="str">
        <f t="shared" si="115"/>
        <v/>
      </c>
      <c r="J769" s="32" t="str">
        <f t="shared" si="115"/>
        <v/>
      </c>
      <c r="K769" s="32" t="str">
        <f t="shared" si="115"/>
        <v/>
      </c>
      <c r="L769" s="32" t="str">
        <f t="shared" si="115"/>
        <v/>
      </c>
      <c r="M769" s="32" t="str">
        <f t="shared" si="115"/>
        <v/>
      </c>
      <c r="N769" s="32" t="str">
        <f t="shared" si="115"/>
        <v/>
      </c>
      <c r="O769" s="37"/>
      <c r="AF769" s="20">
        <f t="shared" si="109"/>
        <v>762</v>
      </c>
    </row>
    <row r="770" spans="1:32" x14ac:dyDescent="0.2">
      <c r="A770" s="37" t="str">
        <f t="shared" si="112"/>
        <v/>
      </c>
      <c r="B770" s="38" t="str">
        <f t="shared" si="113"/>
        <v/>
      </c>
      <c r="C770" s="30" t="str">
        <f t="shared" si="114"/>
        <v/>
      </c>
      <c r="D770" s="31" t="str">
        <f t="shared" si="110"/>
        <v/>
      </c>
      <c r="E770" s="32" t="str">
        <f t="shared" si="115"/>
        <v/>
      </c>
      <c r="F770" s="32" t="str">
        <f t="shared" si="115"/>
        <v/>
      </c>
      <c r="G770" s="32" t="str">
        <f t="shared" si="115"/>
        <v/>
      </c>
      <c r="H770" s="32" t="str">
        <f t="shared" si="115"/>
        <v/>
      </c>
      <c r="I770" s="32" t="str">
        <f t="shared" si="115"/>
        <v/>
      </c>
      <c r="J770" s="32" t="str">
        <f t="shared" si="115"/>
        <v/>
      </c>
      <c r="K770" s="32" t="str">
        <f t="shared" si="115"/>
        <v/>
      </c>
      <c r="L770" s="32" t="str">
        <f t="shared" si="115"/>
        <v/>
      </c>
      <c r="M770" s="32" t="str">
        <f t="shared" si="115"/>
        <v/>
      </c>
      <c r="N770" s="32" t="str">
        <f t="shared" si="115"/>
        <v/>
      </c>
      <c r="O770" s="37"/>
      <c r="AF770" s="20">
        <f t="shared" si="109"/>
        <v>763</v>
      </c>
    </row>
    <row r="771" spans="1:32" x14ac:dyDescent="0.2">
      <c r="A771" s="37" t="str">
        <f t="shared" si="112"/>
        <v/>
      </c>
      <c r="B771" s="38" t="str">
        <f t="shared" si="113"/>
        <v/>
      </c>
      <c r="C771" s="30" t="str">
        <f t="shared" si="114"/>
        <v/>
      </c>
      <c r="D771" s="31" t="str">
        <f t="shared" si="110"/>
        <v/>
      </c>
      <c r="E771" s="32" t="str">
        <f t="shared" si="115"/>
        <v/>
      </c>
      <c r="F771" s="32" t="str">
        <f t="shared" si="115"/>
        <v/>
      </c>
      <c r="G771" s="32" t="str">
        <f t="shared" si="115"/>
        <v/>
      </c>
      <c r="H771" s="32" t="str">
        <f t="shared" si="115"/>
        <v/>
      </c>
      <c r="I771" s="32" t="str">
        <f t="shared" si="115"/>
        <v/>
      </c>
      <c r="J771" s="32" t="str">
        <f t="shared" si="115"/>
        <v/>
      </c>
      <c r="K771" s="32" t="str">
        <f t="shared" si="115"/>
        <v/>
      </c>
      <c r="L771" s="32" t="str">
        <f t="shared" si="115"/>
        <v/>
      </c>
      <c r="M771" s="32" t="str">
        <f t="shared" si="115"/>
        <v/>
      </c>
      <c r="N771" s="32" t="str">
        <f t="shared" si="115"/>
        <v/>
      </c>
      <c r="O771" s="37"/>
      <c r="AF771" s="20">
        <f t="shared" si="109"/>
        <v>764</v>
      </c>
    </row>
    <row r="772" spans="1:32" x14ac:dyDescent="0.2">
      <c r="A772" s="37" t="str">
        <f t="shared" si="112"/>
        <v/>
      </c>
      <c r="B772" s="38" t="str">
        <f t="shared" si="113"/>
        <v/>
      </c>
      <c r="C772" s="30" t="str">
        <f t="shared" si="114"/>
        <v/>
      </c>
      <c r="D772" s="31" t="str">
        <f t="shared" si="110"/>
        <v/>
      </c>
      <c r="E772" s="32" t="str">
        <f t="shared" si="115"/>
        <v/>
      </c>
      <c r="F772" s="32" t="str">
        <f t="shared" si="115"/>
        <v/>
      </c>
      <c r="G772" s="32" t="str">
        <f t="shared" si="115"/>
        <v/>
      </c>
      <c r="H772" s="32" t="str">
        <f t="shared" si="115"/>
        <v/>
      </c>
      <c r="I772" s="32" t="str">
        <f t="shared" si="115"/>
        <v/>
      </c>
      <c r="J772" s="32" t="str">
        <f t="shared" si="115"/>
        <v/>
      </c>
      <c r="K772" s="32" t="str">
        <f t="shared" si="115"/>
        <v/>
      </c>
      <c r="L772" s="32" t="str">
        <f t="shared" si="115"/>
        <v/>
      </c>
      <c r="M772" s="32" t="str">
        <f t="shared" si="115"/>
        <v/>
      </c>
      <c r="N772" s="32" t="str">
        <f t="shared" si="115"/>
        <v/>
      </c>
      <c r="O772" s="37"/>
      <c r="AF772" s="20">
        <f t="shared" si="109"/>
        <v>765</v>
      </c>
    </row>
    <row r="773" spans="1:32" x14ac:dyDescent="0.2">
      <c r="A773" s="37" t="str">
        <f t="shared" si="112"/>
        <v/>
      </c>
      <c r="B773" s="38" t="str">
        <f t="shared" si="113"/>
        <v/>
      </c>
      <c r="C773" s="30" t="str">
        <f t="shared" si="114"/>
        <v/>
      </c>
      <c r="D773" s="31" t="str">
        <f t="shared" si="110"/>
        <v/>
      </c>
      <c r="E773" s="32" t="str">
        <f t="shared" si="115"/>
        <v/>
      </c>
      <c r="F773" s="32" t="str">
        <f t="shared" si="115"/>
        <v/>
      </c>
      <c r="G773" s="32" t="str">
        <f t="shared" si="115"/>
        <v/>
      </c>
      <c r="H773" s="32" t="str">
        <f t="shared" si="115"/>
        <v/>
      </c>
      <c r="I773" s="32" t="str">
        <f t="shared" si="115"/>
        <v/>
      </c>
      <c r="J773" s="32" t="str">
        <f t="shared" si="115"/>
        <v/>
      </c>
      <c r="K773" s="32" t="str">
        <f t="shared" si="115"/>
        <v/>
      </c>
      <c r="L773" s="32" t="str">
        <f t="shared" si="115"/>
        <v/>
      </c>
      <c r="M773" s="32" t="str">
        <f t="shared" si="115"/>
        <v/>
      </c>
      <c r="N773" s="32" t="str">
        <f t="shared" si="115"/>
        <v/>
      </c>
      <c r="O773" s="37"/>
      <c r="AF773" s="20">
        <f t="shared" si="109"/>
        <v>766</v>
      </c>
    </row>
    <row r="774" spans="1:32" x14ac:dyDescent="0.2">
      <c r="A774" s="37" t="str">
        <f t="shared" si="112"/>
        <v/>
      </c>
      <c r="B774" s="38" t="str">
        <f t="shared" si="113"/>
        <v/>
      </c>
      <c r="C774" s="30" t="str">
        <f t="shared" si="114"/>
        <v/>
      </c>
      <c r="D774" s="31" t="str">
        <f t="shared" si="110"/>
        <v/>
      </c>
      <c r="E774" s="32" t="str">
        <f t="shared" si="115"/>
        <v/>
      </c>
      <c r="F774" s="32" t="str">
        <f t="shared" si="115"/>
        <v/>
      </c>
      <c r="G774" s="32" t="str">
        <f t="shared" si="115"/>
        <v/>
      </c>
      <c r="H774" s="32" t="str">
        <f t="shared" si="115"/>
        <v/>
      </c>
      <c r="I774" s="32" t="str">
        <f t="shared" si="115"/>
        <v/>
      </c>
      <c r="J774" s="32" t="str">
        <f t="shared" si="115"/>
        <v/>
      </c>
      <c r="K774" s="32" t="str">
        <f t="shared" si="115"/>
        <v/>
      </c>
      <c r="L774" s="32" t="str">
        <f t="shared" si="115"/>
        <v/>
      </c>
      <c r="M774" s="32" t="str">
        <f t="shared" si="115"/>
        <v/>
      </c>
      <c r="N774" s="32" t="str">
        <f t="shared" si="115"/>
        <v/>
      </c>
      <c r="O774" s="37"/>
      <c r="AF774" s="20">
        <f t="shared" si="109"/>
        <v>767</v>
      </c>
    </row>
    <row r="775" spans="1:32" x14ac:dyDescent="0.2">
      <c r="A775" s="37" t="str">
        <f t="shared" si="112"/>
        <v/>
      </c>
      <c r="B775" s="38" t="str">
        <f t="shared" si="113"/>
        <v/>
      </c>
      <c r="C775" s="30" t="str">
        <f t="shared" si="114"/>
        <v/>
      </c>
      <c r="D775" s="31" t="str">
        <f t="shared" si="110"/>
        <v/>
      </c>
      <c r="E775" s="32" t="str">
        <f t="shared" si="115"/>
        <v/>
      </c>
      <c r="F775" s="32" t="str">
        <f t="shared" si="115"/>
        <v/>
      </c>
      <c r="G775" s="32" t="str">
        <f t="shared" si="115"/>
        <v/>
      </c>
      <c r="H775" s="32" t="str">
        <f t="shared" si="115"/>
        <v/>
      </c>
      <c r="I775" s="32" t="str">
        <f t="shared" si="115"/>
        <v/>
      </c>
      <c r="J775" s="32" t="str">
        <f t="shared" si="115"/>
        <v/>
      </c>
      <c r="K775" s="32" t="str">
        <f t="shared" si="115"/>
        <v/>
      </c>
      <c r="L775" s="32" t="str">
        <f t="shared" si="115"/>
        <v/>
      </c>
      <c r="M775" s="32" t="str">
        <f t="shared" si="115"/>
        <v/>
      </c>
      <c r="N775" s="32" t="str">
        <f t="shared" si="115"/>
        <v/>
      </c>
      <c r="O775" s="37"/>
      <c r="AF775" s="20">
        <f t="shared" si="109"/>
        <v>768</v>
      </c>
    </row>
    <row r="776" spans="1:32" x14ac:dyDescent="0.2">
      <c r="A776" s="37" t="str">
        <f t="shared" si="112"/>
        <v/>
      </c>
      <c r="B776" s="38" t="str">
        <f t="shared" si="113"/>
        <v/>
      </c>
      <c r="C776" s="30" t="str">
        <f t="shared" si="114"/>
        <v/>
      </c>
      <c r="D776" s="31" t="str">
        <f t="shared" si="110"/>
        <v/>
      </c>
      <c r="E776" s="32" t="str">
        <f t="shared" si="115"/>
        <v/>
      </c>
      <c r="F776" s="32" t="str">
        <f t="shared" si="115"/>
        <v/>
      </c>
      <c r="G776" s="32" t="str">
        <f t="shared" si="115"/>
        <v/>
      </c>
      <c r="H776" s="32" t="str">
        <f t="shared" si="115"/>
        <v/>
      </c>
      <c r="I776" s="32" t="str">
        <f t="shared" si="115"/>
        <v/>
      </c>
      <c r="J776" s="32" t="str">
        <f t="shared" si="115"/>
        <v/>
      </c>
      <c r="K776" s="32" t="str">
        <f t="shared" si="115"/>
        <v/>
      </c>
      <c r="L776" s="32" t="str">
        <f t="shared" si="115"/>
        <v/>
      </c>
      <c r="M776" s="32" t="str">
        <f t="shared" si="115"/>
        <v/>
      </c>
      <c r="N776" s="32" t="str">
        <f t="shared" si="115"/>
        <v/>
      </c>
      <c r="O776" s="37"/>
      <c r="AF776" s="20">
        <f t="shared" si="109"/>
        <v>769</v>
      </c>
    </row>
    <row r="777" spans="1:32" x14ac:dyDescent="0.2">
      <c r="A777" s="37" t="str">
        <f t="shared" si="112"/>
        <v/>
      </c>
      <c r="B777" s="38" t="str">
        <f t="shared" si="113"/>
        <v/>
      </c>
      <c r="C777" s="30" t="str">
        <f t="shared" si="114"/>
        <v/>
      </c>
      <c r="D777" s="31" t="str">
        <f t="shared" si="110"/>
        <v/>
      </c>
      <c r="E777" s="32" t="str">
        <f t="shared" si="115"/>
        <v/>
      </c>
      <c r="F777" s="32" t="str">
        <f t="shared" si="115"/>
        <v/>
      </c>
      <c r="G777" s="32" t="str">
        <f t="shared" si="115"/>
        <v/>
      </c>
      <c r="H777" s="32" t="str">
        <f t="shared" si="115"/>
        <v/>
      </c>
      <c r="I777" s="32" t="str">
        <f t="shared" si="115"/>
        <v/>
      </c>
      <c r="J777" s="32" t="str">
        <f t="shared" si="115"/>
        <v/>
      </c>
      <c r="K777" s="32" t="str">
        <f t="shared" si="115"/>
        <v/>
      </c>
      <c r="L777" s="32" t="str">
        <f t="shared" si="115"/>
        <v/>
      </c>
      <c r="M777" s="32" t="str">
        <f t="shared" si="115"/>
        <v/>
      </c>
      <c r="N777" s="32" t="str">
        <f t="shared" si="115"/>
        <v/>
      </c>
      <c r="O777" s="37"/>
      <c r="AF777" s="20">
        <f t="shared" si="109"/>
        <v>770</v>
      </c>
    </row>
    <row r="778" spans="1:32" x14ac:dyDescent="0.2">
      <c r="A778" s="37" t="str">
        <f t="shared" si="112"/>
        <v/>
      </c>
      <c r="B778" s="38" t="str">
        <f t="shared" si="113"/>
        <v/>
      </c>
      <c r="C778" s="30" t="str">
        <f t="shared" si="114"/>
        <v/>
      </c>
      <c r="D778" s="31" t="str">
        <f t="shared" si="110"/>
        <v/>
      </c>
      <c r="E778" s="32" t="str">
        <f t="shared" ref="E778:N793" si="116">IFERROR(IF(OR(AH$7="(blank)", AH$7="Grand Total", AH$7=""),"",(AH744/HLOOKUP("Grand Total", $AG$7:$AT$1000, $AF744+1, FALSE))), "")</f>
        <v/>
      </c>
      <c r="F778" s="32" t="str">
        <f t="shared" si="116"/>
        <v/>
      </c>
      <c r="G778" s="32" t="str">
        <f t="shared" si="116"/>
        <v/>
      </c>
      <c r="H778" s="32" t="str">
        <f t="shared" si="116"/>
        <v/>
      </c>
      <c r="I778" s="32" t="str">
        <f t="shared" si="116"/>
        <v/>
      </c>
      <c r="J778" s="32" t="str">
        <f t="shared" si="116"/>
        <v/>
      </c>
      <c r="K778" s="32" t="str">
        <f t="shared" si="116"/>
        <v/>
      </c>
      <c r="L778" s="32" t="str">
        <f t="shared" si="116"/>
        <v/>
      </c>
      <c r="M778" s="32" t="str">
        <f t="shared" si="116"/>
        <v/>
      </c>
      <c r="N778" s="32" t="str">
        <f t="shared" si="116"/>
        <v/>
      </c>
      <c r="O778" s="37"/>
      <c r="AF778" s="20">
        <f t="shared" si="109"/>
        <v>771</v>
      </c>
    </row>
    <row r="779" spans="1:32" x14ac:dyDescent="0.2">
      <c r="A779" s="37" t="str">
        <f t="shared" si="112"/>
        <v/>
      </c>
      <c r="B779" s="38" t="str">
        <f t="shared" si="113"/>
        <v/>
      </c>
      <c r="C779" s="30" t="str">
        <f t="shared" si="114"/>
        <v/>
      </c>
      <c r="D779" s="31" t="str">
        <f t="shared" si="110"/>
        <v/>
      </c>
      <c r="E779" s="32" t="str">
        <f t="shared" si="116"/>
        <v/>
      </c>
      <c r="F779" s="32" t="str">
        <f t="shared" si="116"/>
        <v/>
      </c>
      <c r="G779" s="32" t="str">
        <f t="shared" si="116"/>
        <v/>
      </c>
      <c r="H779" s="32" t="str">
        <f t="shared" si="116"/>
        <v/>
      </c>
      <c r="I779" s="32" t="str">
        <f t="shared" si="116"/>
        <v/>
      </c>
      <c r="J779" s="32" t="str">
        <f t="shared" si="116"/>
        <v/>
      </c>
      <c r="K779" s="32" t="str">
        <f t="shared" si="116"/>
        <v/>
      </c>
      <c r="L779" s="32" t="str">
        <f t="shared" si="116"/>
        <v/>
      </c>
      <c r="M779" s="32" t="str">
        <f t="shared" si="116"/>
        <v/>
      </c>
      <c r="N779" s="32" t="str">
        <f t="shared" si="116"/>
        <v/>
      </c>
      <c r="O779" s="37"/>
      <c r="AF779" s="20">
        <f t="shared" si="109"/>
        <v>772</v>
      </c>
    </row>
    <row r="780" spans="1:32" x14ac:dyDescent="0.2">
      <c r="A780" s="37" t="str">
        <f t="shared" si="112"/>
        <v/>
      </c>
      <c r="B780" s="38" t="str">
        <f t="shared" si="113"/>
        <v/>
      </c>
      <c r="C780" s="30" t="str">
        <f t="shared" si="114"/>
        <v/>
      </c>
      <c r="D780" s="31" t="str">
        <f t="shared" si="110"/>
        <v/>
      </c>
      <c r="E780" s="32" t="str">
        <f t="shared" si="116"/>
        <v/>
      </c>
      <c r="F780" s="32" t="str">
        <f t="shared" si="116"/>
        <v/>
      </c>
      <c r="G780" s="32" t="str">
        <f t="shared" si="116"/>
        <v/>
      </c>
      <c r="H780" s="32" t="str">
        <f t="shared" si="116"/>
        <v/>
      </c>
      <c r="I780" s="32" t="str">
        <f t="shared" si="116"/>
        <v/>
      </c>
      <c r="J780" s="32" t="str">
        <f t="shared" si="116"/>
        <v/>
      </c>
      <c r="K780" s="32" t="str">
        <f t="shared" si="116"/>
        <v/>
      </c>
      <c r="L780" s="32" t="str">
        <f t="shared" si="116"/>
        <v/>
      </c>
      <c r="M780" s="32" t="str">
        <f t="shared" si="116"/>
        <v/>
      </c>
      <c r="N780" s="32" t="str">
        <f t="shared" si="116"/>
        <v/>
      </c>
      <c r="O780" s="37"/>
      <c r="AF780" s="20">
        <f t="shared" si="109"/>
        <v>773</v>
      </c>
    </row>
    <row r="781" spans="1:32" x14ac:dyDescent="0.2">
      <c r="A781" s="37" t="str">
        <f t="shared" si="112"/>
        <v/>
      </c>
      <c r="B781" s="38" t="str">
        <f t="shared" si="113"/>
        <v/>
      </c>
      <c r="C781" s="30" t="str">
        <f t="shared" si="114"/>
        <v/>
      </c>
      <c r="D781" s="31" t="str">
        <f t="shared" si="110"/>
        <v/>
      </c>
      <c r="E781" s="32" t="str">
        <f t="shared" si="116"/>
        <v/>
      </c>
      <c r="F781" s="32" t="str">
        <f t="shared" si="116"/>
        <v/>
      </c>
      <c r="G781" s="32" t="str">
        <f t="shared" si="116"/>
        <v/>
      </c>
      <c r="H781" s="32" t="str">
        <f t="shared" si="116"/>
        <v/>
      </c>
      <c r="I781" s="32" t="str">
        <f t="shared" si="116"/>
        <v/>
      </c>
      <c r="J781" s="32" t="str">
        <f t="shared" si="116"/>
        <v/>
      </c>
      <c r="K781" s="32" t="str">
        <f t="shared" si="116"/>
        <v/>
      </c>
      <c r="L781" s="32" t="str">
        <f t="shared" si="116"/>
        <v/>
      </c>
      <c r="M781" s="32" t="str">
        <f t="shared" si="116"/>
        <v/>
      </c>
      <c r="N781" s="32" t="str">
        <f t="shared" si="116"/>
        <v/>
      </c>
      <c r="O781" s="37"/>
      <c r="AF781" s="20">
        <f t="shared" si="109"/>
        <v>774</v>
      </c>
    </row>
    <row r="782" spans="1:32" x14ac:dyDescent="0.2">
      <c r="A782" s="37" t="str">
        <f t="shared" si="112"/>
        <v/>
      </c>
      <c r="B782" s="38" t="str">
        <f t="shared" si="113"/>
        <v/>
      </c>
      <c r="C782" s="30" t="str">
        <f t="shared" si="114"/>
        <v/>
      </c>
      <c r="D782" s="31" t="str">
        <f t="shared" si="110"/>
        <v/>
      </c>
      <c r="E782" s="32" t="str">
        <f t="shared" si="116"/>
        <v/>
      </c>
      <c r="F782" s="32" t="str">
        <f t="shared" si="116"/>
        <v/>
      </c>
      <c r="G782" s="32" t="str">
        <f t="shared" si="116"/>
        <v/>
      </c>
      <c r="H782" s="32" t="str">
        <f t="shared" si="116"/>
        <v/>
      </c>
      <c r="I782" s="32" t="str">
        <f t="shared" si="116"/>
        <v/>
      </c>
      <c r="J782" s="32" t="str">
        <f t="shared" si="116"/>
        <v/>
      </c>
      <c r="K782" s="32" t="str">
        <f t="shared" si="116"/>
        <v/>
      </c>
      <c r="L782" s="32" t="str">
        <f t="shared" si="116"/>
        <v/>
      </c>
      <c r="M782" s="32" t="str">
        <f t="shared" si="116"/>
        <v/>
      </c>
      <c r="N782" s="32" t="str">
        <f t="shared" si="116"/>
        <v/>
      </c>
      <c r="O782" s="37"/>
      <c r="AF782" s="20">
        <f t="shared" si="109"/>
        <v>775</v>
      </c>
    </row>
    <row r="783" spans="1:32" x14ac:dyDescent="0.2">
      <c r="A783" s="37" t="str">
        <f t="shared" si="112"/>
        <v/>
      </c>
      <c r="B783" s="38" t="str">
        <f t="shared" si="113"/>
        <v/>
      </c>
      <c r="C783" s="30" t="str">
        <f t="shared" si="114"/>
        <v/>
      </c>
      <c r="D783" s="31" t="str">
        <f t="shared" si="110"/>
        <v/>
      </c>
      <c r="E783" s="32" t="str">
        <f t="shared" si="116"/>
        <v/>
      </c>
      <c r="F783" s="32" t="str">
        <f t="shared" si="116"/>
        <v/>
      </c>
      <c r="G783" s="32" t="str">
        <f t="shared" si="116"/>
        <v/>
      </c>
      <c r="H783" s="32" t="str">
        <f t="shared" si="116"/>
        <v/>
      </c>
      <c r="I783" s="32" t="str">
        <f t="shared" si="116"/>
        <v/>
      </c>
      <c r="J783" s="32" t="str">
        <f t="shared" si="116"/>
        <v/>
      </c>
      <c r="K783" s="32" t="str">
        <f t="shared" si="116"/>
        <v/>
      </c>
      <c r="L783" s="32" t="str">
        <f t="shared" si="116"/>
        <v/>
      </c>
      <c r="M783" s="32" t="str">
        <f t="shared" si="116"/>
        <v/>
      </c>
      <c r="N783" s="32" t="str">
        <f t="shared" si="116"/>
        <v/>
      </c>
      <c r="O783" s="37"/>
      <c r="AF783" s="20">
        <f t="shared" si="109"/>
        <v>776</v>
      </c>
    </row>
    <row r="784" spans="1:32" x14ac:dyDescent="0.2">
      <c r="A784" s="37" t="str">
        <f t="shared" si="112"/>
        <v/>
      </c>
      <c r="B784" s="38" t="str">
        <f t="shared" si="113"/>
        <v/>
      </c>
      <c r="C784" s="30" t="str">
        <f t="shared" si="114"/>
        <v/>
      </c>
      <c r="D784" s="31" t="str">
        <f t="shared" si="110"/>
        <v/>
      </c>
      <c r="E784" s="32" t="str">
        <f t="shared" si="116"/>
        <v/>
      </c>
      <c r="F784" s="32" t="str">
        <f t="shared" si="116"/>
        <v/>
      </c>
      <c r="G784" s="32" t="str">
        <f t="shared" si="116"/>
        <v/>
      </c>
      <c r="H784" s="32" t="str">
        <f t="shared" si="116"/>
        <v/>
      </c>
      <c r="I784" s="32" t="str">
        <f t="shared" si="116"/>
        <v/>
      </c>
      <c r="J784" s="32" t="str">
        <f t="shared" si="116"/>
        <v/>
      </c>
      <c r="K784" s="32" t="str">
        <f t="shared" si="116"/>
        <v/>
      </c>
      <c r="L784" s="32" t="str">
        <f t="shared" si="116"/>
        <v/>
      </c>
      <c r="M784" s="32" t="str">
        <f t="shared" si="116"/>
        <v/>
      </c>
      <c r="N784" s="32" t="str">
        <f t="shared" si="116"/>
        <v/>
      </c>
      <c r="O784" s="37"/>
      <c r="AF784" s="20">
        <f t="shared" si="109"/>
        <v>777</v>
      </c>
    </row>
    <row r="785" spans="1:32" x14ac:dyDescent="0.2">
      <c r="A785" s="37" t="str">
        <f t="shared" si="112"/>
        <v/>
      </c>
      <c r="B785" s="38" t="str">
        <f t="shared" si="113"/>
        <v/>
      </c>
      <c r="C785" s="30" t="str">
        <f t="shared" si="114"/>
        <v/>
      </c>
      <c r="D785" s="31" t="str">
        <f t="shared" si="110"/>
        <v/>
      </c>
      <c r="E785" s="32" t="str">
        <f t="shared" si="116"/>
        <v/>
      </c>
      <c r="F785" s="32" t="str">
        <f t="shared" si="116"/>
        <v/>
      </c>
      <c r="G785" s="32" t="str">
        <f t="shared" si="116"/>
        <v/>
      </c>
      <c r="H785" s="32" t="str">
        <f t="shared" si="116"/>
        <v/>
      </c>
      <c r="I785" s="32" t="str">
        <f t="shared" si="116"/>
        <v/>
      </c>
      <c r="J785" s="32" t="str">
        <f t="shared" si="116"/>
        <v/>
      </c>
      <c r="K785" s="32" t="str">
        <f t="shared" si="116"/>
        <v/>
      </c>
      <c r="L785" s="32" t="str">
        <f t="shared" si="116"/>
        <v/>
      </c>
      <c r="M785" s="32" t="str">
        <f t="shared" si="116"/>
        <v/>
      </c>
      <c r="N785" s="32" t="str">
        <f t="shared" si="116"/>
        <v/>
      </c>
      <c r="O785" s="37"/>
      <c r="AF785" s="20">
        <f t="shared" si="109"/>
        <v>778</v>
      </c>
    </row>
    <row r="786" spans="1:32" x14ac:dyDescent="0.2">
      <c r="A786" s="37" t="str">
        <f t="shared" si="112"/>
        <v/>
      </c>
      <c r="B786" s="38" t="str">
        <f t="shared" si="113"/>
        <v/>
      </c>
      <c r="C786" s="30" t="str">
        <f t="shared" si="114"/>
        <v/>
      </c>
      <c r="D786" s="31" t="str">
        <f t="shared" si="110"/>
        <v/>
      </c>
      <c r="E786" s="32" t="str">
        <f t="shared" si="116"/>
        <v/>
      </c>
      <c r="F786" s="32" t="str">
        <f t="shared" si="116"/>
        <v/>
      </c>
      <c r="G786" s="32" t="str">
        <f t="shared" si="116"/>
        <v/>
      </c>
      <c r="H786" s="32" t="str">
        <f t="shared" si="116"/>
        <v/>
      </c>
      <c r="I786" s="32" t="str">
        <f t="shared" si="116"/>
        <v/>
      </c>
      <c r="J786" s="32" t="str">
        <f t="shared" si="116"/>
        <v/>
      </c>
      <c r="K786" s="32" t="str">
        <f t="shared" si="116"/>
        <v/>
      </c>
      <c r="L786" s="32" t="str">
        <f t="shared" si="116"/>
        <v/>
      </c>
      <c r="M786" s="32" t="str">
        <f t="shared" si="116"/>
        <v/>
      </c>
      <c r="N786" s="32" t="str">
        <f t="shared" si="116"/>
        <v/>
      </c>
      <c r="O786" s="37"/>
      <c r="AF786" s="20">
        <f t="shared" si="109"/>
        <v>779</v>
      </c>
    </row>
    <row r="787" spans="1:32" x14ac:dyDescent="0.2">
      <c r="A787" s="37" t="str">
        <f t="shared" si="112"/>
        <v/>
      </c>
      <c r="B787" s="38" t="str">
        <f t="shared" si="113"/>
        <v/>
      </c>
      <c r="C787" s="30" t="str">
        <f t="shared" si="114"/>
        <v/>
      </c>
      <c r="D787" s="31" t="str">
        <f t="shared" si="110"/>
        <v/>
      </c>
      <c r="E787" s="32" t="str">
        <f t="shared" si="116"/>
        <v/>
      </c>
      <c r="F787" s="32" t="str">
        <f t="shared" si="116"/>
        <v/>
      </c>
      <c r="G787" s="32" t="str">
        <f t="shared" si="116"/>
        <v/>
      </c>
      <c r="H787" s="32" t="str">
        <f t="shared" si="116"/>
        <v/>
      </c>
      <c r="I787" s="32" t="str">
        <f t="shared" si="116"/>
        <v/>
      </c>
      <c r="J787" s="32" t="str">
        <f t="shared" si="116"/>
        <v/>
      </c>
      <c r="K787" s="32" t="str">
        <f t="shared" si="116"/>
        <v/>
      </c>
      <c r="L787" s="32" t="str">
        <f t="shared" si="116"/>
        <v/>
      </c>
      <c r="M787" s="32" t="str">
        <f t="shared" si="116"/>
        <v/>
      </c>
      <c r="N787" s="32" t="str">
        <f t="shared" si="116"/>
        <v/>
      </c>
      <c r="O787" s="37"/>
      <c r="AF787" s="20">
        <f t="shared" si="109"/>
        <v>780</v>
      </c>
    </row>
    <row r="788" spans="1:32" x14ac:dyDescent="0.2">
      <c r="A788" s="37" t="str">
        <f t="shared" si="112"/>
        <v/>
      </c>
      <c r="B788" s="38" t="str">
        <f t="shared" si="113"/>
        <v/>
      </c>
      <c r="C788" s="30" t="str">
        <f t="shared" si="114"/>
        <v/>
      </c>
      <c r="D788" s="31" t="str">
        <f t="shared" si="110"/>
        <v/>
      </c>
      <c r="E788" s="32" t="str">
        <f t="shared" si="116"/>
        <v/>
      </c>
      <c r="F788" s="32" t="str">
        <f t="shared" si="116"/>
        <v/>
      </c>
      <c r="G788" s="32" t="str">
        <f t="shared" si="116"/>
        <v/>
      </c>
      <c r="H788" s="32" t="str">
        <f t="shared" si="116"/>
        <v/>
      </c>
      <c r="I788" s="32" t="str">
        <f t="shared" si="116"/>
        <v/>
      </c>
      <c r="J788" s="32" t="str">
        <f t="shared" si="116"/>
        <v/>
      </c>
      <c r="K788" s="32" t="str">
        <f t="shared" si="116"/>
        <v/>
      </c>
      <c r="L788" s="32" t="str">
        <f t="shared" si="116"/>
        <v/>
      </c>
      <c r="M788" s="32" t="str">
        <f t="shared" si="116"/>
        <v/>
      </c>
      <c r="N788" s="32" t="str">
        <f t="shared" si="116"/>
        <v/>
      </c>
      <c r="O788" s="37"/>
      <c r="AF788" s="20">
        <f t="shared" si="109"/>
        <v>781</v>
      </c>
    </row>
    <row r="789" spans="1:32" x14ac:dyDescent="0.2">
      <c r="A789" s="37" t="str">
        <f t="shared" si="112"/>
        <v/>
      </c>
      <c r="B789" s="38" t="str">
        <f t="shared" si="113"/>
        <v/>
      </c>
      <c r="C789" s="30" t="str">
        <f t="shared" si="114"/>
        <v/>
      </c>
      <c r="D789" s="31" t="str">
        <f t="shared" si="110"/>
        <v/>
      </c>
      <c r="E789" s="32" t="str">
        <f t="shared" si="116"/>
        <v/>
      </c>
      <c r="F789" s="32" t="str">
        <f t="shared" si="116"/>
        <v/>
      </c>
      <c r="G789" s="32" t="str">
        <f t="shared" si="116"/>
        <v/>
      </c>
      <c r="H789" s="32" t="str">
        <f t="shared" si="116"/>
        <v/>
      </c>
      <c r="I789" s="32" t="str">
        <f t="shared" si="116"/>
        <v/>
      </c>
      <c r="J789" s="32" t="str">
        <f t="shared" si="116"/>
        <v/>
      </c>
      <c r="K789" s="32" t="str">
        <f t="shared" si="116"/>
        <v/>
      </c>
      <c r="L789" s="32" t="str">
        <f t="shared" si="116"/>
        <v/>
      </c>
      <c r="M789" s="32" t="str">
        <f t="shared" si="116"/>
        <v/>
      </c>
      <c r="N789" s="32" t="str">
        <f t="shared" si="116"/>
        <v/>
      </c>
      <c r="O789" s="37"/>
      <c r="AF789" s="20">
        <f t="shared" si="109"/>
        <v>782</v>
      </c>
    </row>
    <row r="790" spans="1:32" x14ac:dyDescent="0.2">
      <c r="A790" s="37" t="str">
        <f t="shared" si="112"/>
        <v/>
      </c>
      <c r="B790" s="38" t="str">
        <f t="shared" si="113"/>
        <v/>
      </c>
      <c r="C790" s="30" t="str">
        <f t="shared" si="114"/>
        <v/>
      </c>
      <c r="D790" s="31" t="str">
        <f t="shared" si="110"/>
        <v/>
      </c>
      <c r="E790" s="32" t="str">
        <f t="shared" si="116"/>
        <v/>
      </c>
      <c r="F790" s="32" t="str">
        <f t="shared" si="116"/>
        <v/>
      </c>
      <c r="G790" s="32" t="str">
        <f t="shared" si="116"/>
        <v/>
      </c>
      <c r="H790" s="32" t="str">
        <f t="shared" si="116"/>
        <v/>
      </c>
      <c r="I790" s="32" t="str">
        <f t="shared" si="116"/>
        <v/>
      </c>
      <c r="J790" s="32" t="str">
        <f t="shared" si="116"/>
        <v/>
      </c>
      <c r="K790" s="32" t="str">
        <f t="shared" si="116"/>
        <v/>
      </c>
      <c r="L790" s="32" t="str">
        <f t="shared" si="116"/>
        <v/>
      </c>
      <c r="M790" s="32" t="str">
        <f t="shared" si="116"/>
        <v/>
      </c>
      <c r="N790" s="32" t="str">
        <f t="shared" si="116"/>
        <v/>
      </c>
      <c r="O790" s="37"/>
      <c r="AF790" s="20">
        <f t="shared" si="109"/>
        <v>783</v>
      </c>
    </row>
    <row r="791" spans="1:32" x14ac:dyDescent="0.2">
      <c r="A791" s="37" t="str">
        <f t="shared" si="112"/>
        <v/>
      </c>
      <c r="B791" s="38" t="str">
        <f t="shared" si="113"/>
        <v/>
      </c>
      <c r="C791" s="30" t="str">
        <f t="shared" si="114"/>
        <v/>
      </c>
      <c r="D791" s="31" t="str">
        <f t="shared" si="110"/>
        <v/>
      </c>
      <c r="E791" s="32" t="str">
        <f t="shared" si="116"/>
        <v/>
      </c>
      <c r="F791" s="32" t="str">
        <f t="shared" si="116"/>
        <v/>
      </c>
      <c r="G791" s="32" t="str">
        <f t="shared" si="116"/>
        <v/>
      </c>
      <c r="H791" s="32" t="str">
        <f t="shared" si="116"/>
        <v/>
      </c>
      <c r="I791" s="32" t="str">
        <f t="shared" si="116"/>
        <v/>
      </c>
      <c r="J791" s="32" t="str">
        <f t="shared" si="116"/>
        <v/>
      </c>
      <c r="K791" s="32" t="str">
        <f t="shared" si="116"/>
        <v/>
      </c>
      <c r="L791" s="32" t="str">
        <f t="shared" si="116"/>
        <v/>
      </c>
      <c r="M791" s="32" t="str">
        <f t="shared" si="116"/>
        <v/>
      </c>
      <c r="N791" s="32" t="str">
        <f t="shared" si="116"/>
        <v/>
      </c>
      <c r="O791" s="37"/>
      <c r="AF791" s="20">
        <f t="shared" si="109"/>
        <v>784</v>
      </c>
    </row>
    <row r="792" spans="1:32" x14ac:dyDescent="0.2">
      <c r="A792" s="37" t="str">
        <f t="shared" si="112"/>
        <v/>
      </c>
      <c r="B792" s="38" t="str">
        <f t="shared" si="113"/>
        <v/>
      </c>
      <c r="C792" s="30" t="str">
        <f t="shared" si="114"/>
        <v/>
      </c>
      <c r="D792" s="31" t="str">
        <f t="shared" si="110"/>
        <v/>
      </c>
      <c r="E792" s="32" t="str">
        <f t="shared" si="116"/>
        <v/>
      </c>
      <c r="F792" s="32" t="str">
        <f t="shared" si="116"/>
        <v/>
      </c>
      <c r="G792" s="32" t="str">
        <f t="shared" si="116"/>
        <v/>
      </c>
      <c r="H792" s="32" t="str">
        <f t="shared" si="116"/>
        <v/>
      </c>
      <c r="I792" s="32" t="str">
        <f t="shared" si="116"/>
        <v/>
      </c>
      <c r="J792" s="32" t="str">
        <f t="shared" si="116"/>
        <v/>
      </c>
      <c r="K792" s="32" t="str">
        <f t="shared" si="116"/>
        <v/>
      </c>
      <c r="L792" s="32" t="str">
        <f t="shared" si="116"/>
        <v/>
      </c>
      <c r="M792" s="32" t="str">
        <f t="shared" si="116"/>
        <v/>
      </c>
      <c r="N792" s="32" t="str">
        <f t="shared" si="116"/>
        <v/>
      </c>
      <c r="O792" s="37"/>
      <c r="AF792" s="20">
        <f t="shared" si="109"/>
        <v>785</v>
      </c>
    </row>
    <row r="793" spans="1:32" x14ac:dyDescent="0.2">
      <c r="A793" s="37" t="str">
        <f t="shared" si="112"/>
        <v/>
      </c>
      <c r="B793" s="38" t="str">
        <f t="shared" si="113"/>
        <v/>
      </c>
      <c r="C793" s="30" t="str">
        <f t="shared" si="114"/>
        <v/>
      </c>
      <c r="D793" s="31" t="str">
        <f t="shared" si="110"/>
        <v/>
      </c>
      <c r="E793" s="32" t="str">
        <f t="shared" si="116"/>
        <v/>
      </c>
      <c r="F793" s="32" t="str">
        <f t="shared" si="116"/>
        <v/>
      </c>
      <c r="G793" s="32" t="str">
        <f t="shared" si="116"/>
        <v/>
      </c>
      <c r="H793" s="32" t="str">
        <f t="shared" si="116"/>
        <v/>
      </c>
      <c r="I793" s="32" t="str">
        <f t="shared" si="116"/>
        <v/>
      </c>
      <c r="J793" s="32" t="str">
        <f t="shared" si="116"/>
        <v/>
      </c>
      <c r="K793" s="32" t="str">
        <f t="shared" si="116"/>
        <v/>
      </c>
      <c r="L793" s="32" t="str">
        <f t="shared" si="116"/>
        <v/>
      </c>
      <c r="M793" s="32" t="str">
        <f t="shared" si="116"/>
        <v/>
      </c>
      <c r="N793" s="32" t="str">
        <f t="shared" si="116"/>
        <v/>
      </c>
      <c r="O793" s="37"/>
      <c r="AF793" s="20">
        <f t="shared" si="109"/>
        <v>786</v>
      </c>
    </row>
    <row r="794" spans="1:32" x14ac:dyDescent="0.2">
      <c r="A794" s="37" t="str">
        <f t="shared" si="112"/>
        <v/>
      </c>
      <c r="B794" s="38" t="str">
        <f t="shared" si="113"/>
        <v/>
      </c>
      <c r="C794" s="30" t="str">
        <f t="shared" si="114"/>
        <v/>
      </c>
      <c r="D794" s="31" t="str">
        <f t="shared" si="110"/>
        <v/>
      </c>
      <c r="E794" s="32" t="str">
        <f t="shared" ref="E794:N809" si="117">IFERROR(IF(OR(AH$7="(blank)", AH$7="Grand Total", AH$7=""),"",(AH760/HLOOKUP("Grand Total", $AG$7:$AT$1000, $AF760+1, FALSE))), "")</f>
        <v/>
      </c>
      <c r="F794" s="32" t="str">
        <f t="shared" si="117"/>
        <v/>
      </c>
      <c r="G794" s="32" t="str">
        <f t="shared" si="117"/>
        <v/>
      </c>
      <c r="H794" s="32" t="str">
        <f t="shared" si="117"/>
        <v/>
      </c>
      <c r="I794" s="32" t="str">
        <f t="shared" si="117"/>
        <v/>
      </c>
      <c r="J794" s="32" t="str">
        <f t="shared" si="117"/>
        <v/>
      </c>
      <c r="K794" s="32" t="str">
        <f t="shared" si="117"/>
        <v/>
      </c>
      <c r="L794" s="32" t="str">
        <f t="shared" si="117"/>
        <v/>
      </c>
      <c r="M794" s="32" t="str">
        <f t="shared" si="117"/>
        <v/>
      </c>
      <c r="N794" s="32" t="str">
        <f t="shared" si="117"/>
        <v/>
      </c>
      <c r="O794" s="37"/>
      <c r="AF794" s="20">
        <f t="shared" si="109"/>
        <v>787</v>
      </c>
    </row>
    <row r="795" spans="1:32" x14ac:dyDescent="0.2">
      <c r="A795" s="37" t="str">
        <f t="shared" si="112"/>
        <v/>
      </c>
      <c r="B795" s="38" t="str">
        <f t="shared" si="113"/>
        <v/>
      </c>
      <c r="C795" s="30" t="str">
        <f t="shared" si="114"/>
        <v/>
      </c>
      <c r="D795" s="31" t="str">
        <f t="shared" si="110"/>
        <v/>
      </c>
      <c r="E795" s="32" t="str">
        <f t="shared" si="117"/>
        <v/>
      </c>
      <c r="F795" s="32" t="str">
        <f t="shared" si="117"/>
        <v/>
      </c>
      <c r="G795" s="32" t="str">
        <f t="shared" si="117"/>
        <v/>
      </c>
      <c r="H795" s="32" t="str">
        <f t="shared" si="117"/>
        <v/>
      </c>
      <c r="I795" s="32" t="str">
        <f t="shared" si="117"/>
        <v/>
      </c>
      <c r="J795" s="32" t="str">
        <f t="shared" si="117"/>
        <v/>
      </c>
      <c r="K795" s="32" t="str">
        <f t="shared" si="117"/>
        <v/>
      </c>
      <c r="L795" s="32" t="str">
        <f t="shared" si="117"/>
        <v/>
      </c>
      <c r="M795" s="32" t="str">
        <f t="shared" si="117"/>
        <v/>
      </c>
      <c r="N795" s="32" t="str">
        <f t="shared" si="117"/>
        <v/>
      </c>
      <c r="O795" s="37"/>
      <c r="AF795" s="20">
        <f t="shared" si="109"/>
        <v>788</v>
      </c>
    </row>
    <row r="796" spans="1:32" x14ac:dyDescent="0.2">
      <c r="A796" s="37" t="str">
        <f t="shared" si="112"/>
        <v/>
      </c>
      <c r="B796" s="38" t="str">
        <f t="shared" si="113"/>
        <v/>
      </c>
      <c r="C796" s="30" t="str">
        <f t="shared" si="114"/>
        <v/>
      </c>
      <c r="D796" s="31" t="str">
        <f t="shared" si="110"/>
        <v/>
      </c>
      <c r="E796" s="32" t="str">
        <f t="shared" si="117"/>
        <v/>
      </c>
      <c r="F796" s="32" t="str">
        <f t="shared" si="117"/>
        <v/>
      </c>
      <c r="G796" s="32" t="str">
        <f t="shared" si="117"/>
        <v/>
      </c>
      <c r="H796" s="32" t="str">
        <f t="shared" si="117"/>
        <v/>
      </c>
      <c r="I796" s="32" t="str">
        <f t="shared" si="117"/>
        <v/>
      </c>
      <c r="J796" s="32" t="str">
        <f t="shared" si="117"/>
        <v/>
      </c>
      <c r="K796" s="32" t="str">
        <f t="shared" si="117"/>
        <v/>
      </c>
      <c r="L796" s="32" t="str">
        <f t="shared" si="117"/>
        <v/>
      </c>
      <c r="M796" s="32" t="str">
        <f t="shared" si="117"/>
        <v/>
      </c>
      <c r="N796" s="32" t="str">
        <f t="shared" si="117"/>
        <v/>
      </c>
      <c r="O796" s="37"/>
      <c r="AF796" s="20">
        <f t="shared" si="109"/>
        <v>789</v>
      </c>
    </row>
    <row r="797" spans="1:32" x14ac:dyDescent="0.2">
      <c r="A797" s="37" t="str">
        <f t="shared" si="112"/>
        <v/>
      </c>
      <c r="B797" s="38" t="str">
        <f t="shared" si="113"/>
        <v/>
      </c>
      <c r="C797" s="30" t="str">
        <f t="shared" si="114"/>
        <v/>
      </c>
      <c r="D797" s="31" t="str">
        <f t="shared" si="110"/>
        <v/>
      </c>
      <c r="E797" s="32" t="str">
        <f t="shared" si="117"/>
        <v/>
      </c>
      <c r="F797" s="32" t="str">
        <f t="shared" si="117"/>
        <v/>
      </c>
      <c r="G797" s="32" t="str">
        <f t="shared" si="117"/>
        <v/>
      </c>
      <c r="H797" s="32" t="str">
        <f t="shared" si="117"/>
        <v/>
      </c>
      <c r="I797" s="32" t="str">
        <f t="shared" si="117"/>
        <v/>
      </c>
      <c r="J797" s="32" t="str">
        <f t="shared" si="117"/>
        <v/>
      </c>
      <c r="K797" s="32" t="str">
        <f t="shared" si="117"/>
        <v/>
      </c>
      <c r="L797" s="32" t="str">
        <f t="shared" si="117"/>
        <v/>
      </c>
      <c r="M797" s="32" t="str">
        <f t="shared" si="117"/>
        <v/>
      </c>
      <c r="N797" s="32" t="str">
        <f t="shared" si="117"/>
        <v/>
      </c>
      <c r="O797" s="37"/>
      <c r="AF797" s="20">
        <f t="shared" ref="AF797:AF860" si="118">AF796+1</f>
        <v>790</v>
      </c>
    </row>
    <row r="798" spans="1:32" x14ac:dyDescent="0.2">
      <c r="A798" s="37" t="str">
        <f t="shared" si="112"/>
        <v/>
      </c>
      <c r="B798" s="38" t="str">
        <f t="shared" si="113"/>
        <v/>
      </c>
      <c r="C798" s="30" t="str">
        <f t="shared" si="114"/>
        <v/>
      </c>
      <c r="D798" s="31" t="str">
        <f t="shared" si="110"/>
        <v/>
      </c>
      <c r="E798" s="32" t="str">
        <f t="shared" si="117"/>
        <v/>
      </c>
      <c r="F798" s="32" t="str">
        <f t="shared" si="117"/>
        <v/>
      </c>
      <c r="G798" s="32" t="str">
        <f t="shared" si="117"/>
        <v/>
      </c>
      <c r="H798" s="32" t="str">
        <f t="shared" si="117"/>
        <v/>
      </c>
      <c r="I798" s="32" t="str">
        <f t="shared" si="117"/>
        <v/>
      </c>
      <c r="J798" s="32" t="str">
        <f t="shared" si="117"/>
        <v/>
      </c>
      <c r="K798" s="32" t="str">
        <f t="shared" si="117"/>
        <v/>
      </c>
      <c r="L798" s="32" t="str">
        <f t="shared" si="117"/>
        <v/>
      </c>
      <c r="M798" s="32" t="str">
        <f t="shared" si="117"/>
        <v/>
      </c>
      <c r="N798" s="32" t="str">
        <f t="shared" si="117"/>
        <v/>
      </c>
      <c r="O798" s="37"/>
      <c r="AF798" s="20">
        <f t="shared" si="118"/>
        <v>791</v>
      </c>
    </row>
    <row r="799" spans="1:32" x14ac:dyDescent="0.2">
      <c r="A799" s="37" t="str">
        <f t="shared" si="112"/>
        <v/>
      </c>
      <c r="B799" s="38" t="str">
        <f t="shared" si="113"/>
        <v/>
      </c>
      <c r="C799" s="30" t="str">
        <f t="shared" si="114"/>
        <v/>
      </c>
      <c r="D799" s="31" t="str">
        <f t="shared" si="110"/>
        <v/>
      </c>
      <c r="E799" s="32" t="str">
        <f t="shared" si="117"/>
        <v/>
      </c>
      <c r="F799" s="32" t="str">
        <f t="shared" si="117"/>
        <v/>
      </c>
      <c r="G799" s="32" t="str">
        <f t="shared" si="117"/>
        <v/>
      </c>
      <c r="H799" s="32" t="str">
        <f t="shared" si="117"/>
        <v/>
      </c>
      <c r="I799" s="32" t="str">
        <f t="shared" si="117"/>
        <v/>
      </c>
      <c r="J799" s="32" t="str">
        <f t="shared" si="117"/>
        <v/>
      </c>
      <c r="K799" s="32" t="str">
        <f t="shared" si="117"/>
        <v/>
      </c>
      <c r="L799" s="32" t="str">
        <f t="shared" si="117"/>
        <v/>
      </c>
      <c r="M799" s="32" t="str">
        <f t="shared" si="117"/>
        <v/>
      </c>
      <c r="N799" s="32" t="str">
        <f t="shared" si="117"/>
        <v/>
      </c>
      <c r="O799" s="37"/>
      <c r="AF799" s="20">
        <f t="shared" si="118"/>
        <v>792</v>
      </c>
    </row>
    <row r="800" spans="1:32" x14ac:dyDescent="0.2">
      <c r="A800" s="37" t="str">
        <f t="shared" si="112"/>
        <v/>
      </c>
      <c r="B800" s="38" t="str">
        <f t="shared" si="113"/>
        <v/>
      </c>
      <c r="C800" s="30" t="str">
        <f t="shared" si="114"/>
        <v/>
      </c>
      <c r="D800" s="31" t="str">
        <f t="shared" si="110"/>
        <v/>
      </c>
      <c r="E800" s="32" t="str">
        <f t="shared" si="117"/>
        <v/>
      </c>
      <c r="F800" s="32" t="str">
        <f t="shared" si="117"/>
        <v/>
      </c>
      <c r="G800" s="32" t="str">
        <f t="shared" si="117"/>
        <v/>
      </c>
      <c r="H800" s="32" t="str">
        <f t="shared" si="117"/>
        <v/>
      </c>
      <c r="I800" s="32" t="str">
        <f t="shared" si="117"/>
        <v/>
      </c>
      <c r="J800" s="32" t="str">
        <f t="shared" si="117"/>
        <v/>
      </c>
      <c r="K800" s="32" t="str">
        <f t="shared" si="117"/>
        <v/>
      </c>
      <c r="L800" s="32" t="str">
        <f t="shared" si="117"/>
        <v/>
      </c>
      <c r="M800" s="32" t="str">
        <f t="shared" si="117"/>
        <v/>
      </c>
      <c r="N800" s="32" t="str">
        <f t="shared" si="117"/>
        <v/>
      </c>
      <c r="O800" s="37"/>
      <c r="AF800" s="20">
        <f t="shared" si="118"/>
        <v>793</v>
      </c>
    </row>
    <row r="801" spans="1:32" x14ac:dyDescent="0.2">
      <c r="A801" s="37" t="str">
        <f t="shared" si="112"/>
        <v/>
      </c>
      <c r="B801" s="38" t="str">
        <f t="shared" si="113"/>
        <v/>
      </c>
      <c r="C801" s="30" t="str">
        <f t="shared" si="114"/>
        <v/>
      </c>
      <c r="D801" s="31" t="str">
        <f t="shared" si="110"/>
        <v/>
      </c>
      <c r="E801" s="32" t="str">
        <f t="shared" si="117"/>
        <v/>
      </c>
      <c r="F801" s="32" t="str">
        <f t="shared" si="117"/>
        <v/>
      </c>
      <c r="G801" s="32" t="str">
        <f t="shared" si="117"/>
        <v/>
      </c>
      <c r="H801" s="32" t="str">
        <f t="shared" si="117"/>
        <v/>
      </c>
      <c r="I801" s="32" t="str">
        <f t="shared" si="117"/>
        <v/>
      </c>
      <c r="J801" s="32" t="str">
        <f t="shared" si="117"/>
        <v/>
      </c>
      <c r="K801" s="32" t="str">
        <f t="shared" si="117"/>
        <v/>
      </c>
      <c r="L801" s="32" t="str">
        <f t="shared" si="117"/>
        <v/>
      </c>
      <c r="M801" s="32" t="str">
        <f t="shared" si="117"/>
        <v/>
      </c>
      <c r="N801" s="32" t="str">
        <f t="shared" si="117"/>
        <v/>
      </c>
      <c r="O801" s="37"/>
      <c r="AF801" s="20">
        <f t="shared" si="118"/>
        <v>794</v>
      </c>
    </row>
    <row r="802" spans="1:32" x14ac:dyDescent="0.2">
      <c r="A802" s="37" t="str">
        <f t="shared" si="112"/>
        <v/>
      </c>
      <c r="B802" s="38" t="str">
        <f t="shared" si="113"/>
        <v/>
      </c>
      <c r="C802" s="30" t="str">
        <f t="shared" si="114"/>
        <v/>
      </c>
      <c r="D802" s="31" t="str">
        <f t="shared" si="110"/>
        <v/>
      </c>
      <c r="E802" s="32" t="str">
        <f t="shared" si="117"/>
        <v/>
      </c>
      <c r="F802" s="32" t="str">
        <f t="shared" si="117"/>
        <v/>
      </c>
      <c r="G802" s="32" t="str">
        <f t="shared" si="117"/>
        <v/>
      </c>
      <c r="H802" s="32" t="str">
        <f t="shared" si="117"/>
        <v/>
      </c>
      <c r="I802" s="32" t="str">
        <f t="shared" si="117"/>
        <v/>
      </c>
      <c r="J802" s="32" t="str">
        <f t="shared" si="117"/>
        <v/>
      </c>
      <c r="K802" s="32" t="str">
        <f t="shared" si="117"/>
        <v/>
      </c>
      <c r="L802" s="32" t="str">
        <f t="shared" si="117"/>
        <v/>
      </c>
      <c r="M802" s="32" t="str">
        <f t="shared" si="117"/>
        <v/>
      </c>
      <c r="N802" s="32" t="str">
        <f t="shared" si="117"/>
        <v/>
      </c>
      <c r="O802" s="37"/>
      <c r="AF802" s="20">
        <f t="shared" si="118"/>
        <v>795</v>
      </c>
    </row>
    <row r="803" spans="1:32" x14ac:dyDescent="0.2">
      <c r="A803" s="37" t="str">
        <f t="shared" si="112"/>
        <v/>
      </c>
      <c r="B803" s="38" t="str">
        <f t="shared" si="113"/>
        <v/>
      </c>
      <c r="C803" s="30" t="str">
        <f t="shared" si="114"/>
        <v/>
      </c>
      <c r="D803" s="31" t="str">
        <f t="shared" si="110"/>
        <v/>
      </c>
      <c r="E803" s="32" t="str">
        <f t="shared" si="117"/>
        <v/>
      </c>
      <c r="F803" s="32" t="str">
        <f t="shared" si="117"/>
        <v/>
      </c>
      <c r="G803" s="32" t="str">
        <f t="shared" si="117"/>
        <v/>
      </c>
      <c r="H803" s="32" t="str">
        <f t="shared" si="117"/>
        <v/>
      </c>
      <c r="I803" s="32" t="str">
        <f t="shared" si="117"/>
        <v/>
      </c>
      <c r="J803" s="32" t="str">
        <f t="shared" si="117"/>
        <v/>
      </c>
      <c r="K803" s="32" t="str">
        <f t="shared" si="117"/>
        <v/>
      </c>
      <c r="L803" s="32" t="str">
        <f t="shared" si="117"/>
        <v/>
      </c>
      <c r="M803" s="32" t="str">
        <f t="shared" si="117"/>
        <v/>
      </c>
      <c r="N803" s="32" t="str">
        <f t="shared" si="117"/>
        <v/>
      </c>
      <c r="O803" s="37"/>
      <c r="AF803" s="20">
        <f t="shared" si="118"/>
        <v>796</v>
      </c>
    </row>
    <row r="804" spans="1:32" x14ac:dyDescent="0.2">
      <c r="A804" s="37" t="str">
        <f t="shared" si="112"/>
        <v/>
      </c>
      <c r="B804" s="38" t="str">
        <f t="shared" si="113"/>
        <v/>
      </c>
      <c r="C804" s="30" t="str">
        <f t="shared" si="114"/>
        <v/>
      </c>
      <c r="D804" s="31" t="str">
        <f t="shared" si="110"/>
        <v/>
      </c>
      <c r="E804" s="32" t="str">
        <f t="shared" si="117"/>
        <v/>
      </c>
      <c r="F804" s="32" t="str">
        <f t="shared" si="117"/>
        <v/>
      </c>
      <c r="G804" s="32" t="str">
        <f t="shared" si="117"/>
        <v/>
      </c>
      <c r="H804" s="32" t="str">
        <f t="shared" si="117"/>
        <v/>
      </c>
      <c r="I804" s="32" t="str">
        <f t="shared" si="117"/>
        <v/>
      </c>
      <c r="J804" s="32" t="str">
        <f t="shared" si="117"/>
        <v/>
      </c>
      <c r="K804" s="32" t="str">
        <f t="shared" si="117"/>
        <v/>
      </c>
      <c r="L804" s="32" t="str">
        <f t="shared" si="117"/>
        <v/>
      </c>
      <c r="M804" s="32" t="str">
        <f t="shared" si="117"/>
        <v/>
      </c>
      <c r="N804" s="32" t="str">
        <f t="shared" si="117"/>
        <v/>
      </c>
      <c r="O804" s="37"/>
      <c r="AF804" s="20">
        <f t="shared" si="118"/>
        <v>797</v>
      </c>
    </row>
    <row r="805" spans="1:32" x14ac:dyDescent="0.2">
      <c r="A805" s="37" t="str">
        <f t="shared" si="112"/>
        <v/>
      </c>
      <c r="B805" s="38" t="str">
        <f t="shared" si="113"/>
        <v/>
      </c>
      <c r="C805" s="30" t="str">
        <f t="shared" si="114"/>
        <v/>
      </c>
      <c r="D805" s="31" t="str">
        <f t="shared" si="110"/>
        <v/>
      </c>
      <c r="E805" s="32" t="str">
        <f t="shared" si="117"/>
        <v/>
      </c>
      <c r="F805" s="32" t="str">
        <f t="shared" si="117"/>
        <v/>
      </c>
      <c r="G805" s="32" t="str">
        <f t="shared" si="117"/>
        <v/>
      </c>
      <c r="H805" s="32" t="str">
        <f t="shared" si="117"/>
        <v/>
      </c>
      <c r="I805" s="32" t="str">
        <f t="shared" si="117"/>
        <v/>
      </c>
      <c r="J805" s="32" t="str">
        <f t="shared" si="117"/>
        <v/>
      </c>
      <c r="K805" s="32" t="str">
        <f t="shared" si="117"/>
        <v/>
      </c>
      <c r="L805" s="32" t="str">
        <f t="shared" si="117"/>
        <v/>
      </c>
      <c r="M805" s="32" t="str">
        <f t="shared" si="117"/>
        <v/>
      </c>
      <c r="N805" s="32" t="str">
        <f t="shared" si="117"/>
        <v/>
      </c>
      <c r="O805" s="37"/>
      <c r="AF805" s="20">
        <f t="shared" si="118"/>
        <v>798</v>
      </c>
    </row>
    <row r="806" spans="1:32" x14ac:dyDescent="0.2">
      <c r="A806" s="37" t="str">
        <f t="shared" si="112"/>
        <v/>
      </c>
      <c r="B806" s="38" t="str">
        <f t="shared" si="113"/>
        <v/>
      </c>
      <c r="C806" s="30" t="str">
        <f t="shared" si="114"/>
        <v/>
      </c>
      <c r="D806" s="31" t="str">
        <f t="shared" si="110"/>
        <v/>
      </c>
      <c r="E806" s="32" t="str">
        <f t="shared" si="117"/>
        <v/>
      </c>
      <c r="F806" s="32" t="str">
        <f t="shared" si="117"/>
        <v/>
      </c>
      <c r="G806" s="32" t="str">
        <f t="shared" si="117"/>
        <v/>
      </c>
      <c r="H806" s="32" t="str">
        <f t="shared" si="117"/>
        <v/>
      </c>
      <c r="I806" s="32" t="str">
        <f t="shared" si="117"/>
        <v/>
      </c>
      <c r="J806" s="32" t="str">
        <f t="shared" si="117"/>
        <v/>
      </c>
      <c r="K806" s="32" t="str">
        <f t="shared" si="117"/>
        <v/>
      </c>
      <c r="L806" s="32" t="str">
        <f t="shared" si="117"/>
        <v/>
      </c>
      <c r="M806" s="32" t="str">
        <f t="shared" si="117"/>
        <v/>
      </c>
      <c r="N806" s="32" t="str">
        <f t="shared" si="117"/>
        <v/>
      </c>
      <c r="O806" s="37"/>
      <c r="AF806" s="20">
        <f t="shared" si="118"/>
        <v>799</v>
      </c>
    </row>
    <row r="807" spans="1:32" x14ac:dyDescent="0.2">
      <c r="A807" s="37" t="str">
        <f t="shared" si="112"/>
        <v/>
      </c>
      <c r="B807" s="38" t="str">
        <f t="shared" si="113"/>
        <v/>
      </c>
      <c r="C807" s="30" t="str">
        <f t="shared" si="114"/>
        <v/>
      </c>
      <c r="D807" s="31" t="str">
        <f t="shared" si="110"/>
        <v/>
      </c>
      <c r="E807" s="32" t="str">
        <f t="shared" si="117"/>
        <v/>
      </c>
      <c r="F807" s="32" t="str">
        <f t="shared" si="117"/>
        <v/>
      </c>
      <c r="G807" s="32" t="str">
        <f t="shared" si="117"/>
        <v/>
      </c>
      <c r="H807" s="32" t="str">
        <f t="shared" si="117"/>
        <v/>
      </c>
      <c r="I807" s="32" t="str">
        <f t="shared" si="117"/>
        <v/>
      </c>
      <c r="J807" s="32" t="str">
        <f t="shared" si="117"/>
        <v/>
      </c>
      <c r="K807" s="32" t="str">
        <f t="shared" si="117"/>
        <v/>
      </c>
      <c r="L807" s="32" t="str">
        <f t="shared" si="117"/>
        <v/>
      </c>
      <c r="M807" s="32" t="str">
        <f t="shared" si="117"/>
        <v/>
      </c>
      <c r="N807" s="32" t="str">
        <f t="shared" si="117"/>
        <v/>
      </c>
      <c r="O807" s="37"/>
      <c r="AF807" s="20">
        <f t="shared" si="118"/>
        <v>800</v>
      </c>
    </row>
    <row r="808" spans="1:32" x14ac:dyDescent="0.2">
      <c r="A808" s="37" t="str">
        <f t="shared" si="112"/>
        <v/>
      </c>
      <c r="B808" s="38" t="str">
        <f t="shared" si="113"/>
        <v/>
      </c>
      <c r="C808" s="30" t="str">
        <f t="shared" si="114"/>
        <v/>
      </c>
      <c r="D808" s="31" t="str">
        <f t="shared" si="110"/>
        <v/>
      </c>
      <c r="E808" s="32" t="str">
        <f t="shared" si="117"/>
        <v/>
      </c>
      <c r="F808" s="32" t="str">
        <f t="shared" si="117"/>
        <v/>
      </c>
      <c r="G808" s="32" t="str">
        <f t="shared" si="117"/>
        <v/>
      </c>
      <c r="H808" s="32" t="str">
        <f t="shared" si="117"/>
        <v/>
      </c>
      <c r="I808" s="32" t="str">
        <f t="shared" si="117"/>
        <v/>
      </c>
      <c r="J808" s="32" t="str">
        <f t="shared" si="117"/>
        <v/>
      </c>
      <c r="K808" s="32" t="str">
        <f t="shared" si="117"/>
        <v/>
      </c>
      <c r="L808" s="32" t="str">
        <f t="shared" si="117"/>
        <v/>
      </c>
      <c r="M808" s="32" t="str">
        <f t="shared" si="117"/>
        <v/>
      </c>
      <c r="N808" s="32" t="str">
        <f t="shared" si="117"/>
        <v/>
      </c>
      <c r="O808" s="37"/>
      <c r="AF808" s="20">
        <f t="shared" si="118"/>
        <v>801</v>
      </c>
    </row>
    <row r="809" spans="1:32" x14ac:dyDescent="0.2">
      <c r="A809" s="37" t="str">
        <f t="shared" si="112"/>
        <v/>
      </c>
      <c r="B809" s="38" t="str">
        <f t="shared" si="113"/>
        <v/>
      </c>
      <c r="C809" s="30" t="str">
        <f t="shared" si="114"/>
        <v/>
      </c>
      <c r="D809" s="31" t="str">
        <f t="shared" si="110"/>
        <v/>
      </c>
      <c r="E809" s="32" t="str">
        <f t="shared" si="117"/>
        <v/>
      </c>
      <c r="F809" s="32" t="str">
        <f t="shared" si="117"/>
        <v/>
      </c>
      <c r="G809" s="32" t="str">
        <f t="shared" si="117"/>
        <v/>
      </c>
      <c r="H809" s="32" t="str">
        <f t="shared" si="117"/>
        <v/>
      </c>
      <c r="I809" s="32" t="str">
        <f t="shared" si="117"/>
        <v/>
      </c>
      <c r="J809" s="32" t="str">
        <f t="shared" si="117"/>
        <v/>
      </c>
      <c r="K809" s="32" t="str">
        <f t="shared" si="117"/>
        <v/>
      </c>
      <c r="L809" s="32" t="str">
        <f t="shared" si="117"/>
        <v/>
      </c>
      <c r="M809" s="32" t="str">
        <f t="shared" si="117"/>
        <v/>
      </c>
      <c r="N809" s="32" t="str">
        <f t="shared" si="117"/>
        <v/>
      </c>
      <c r="O809" s="37"/>
      <c r="AF809" s="20">
        <f t="shared" si="118"/>
        <v>802</v>
      </c>
    </row>
    <row r="810" spans="1:32" x14ac:dyDescent="0.2">
      <c r="A810" s="37" t="str">
        <f t="shared" si="112"/>
        <v/>
      </c>
      <c r="B810" s="38" t="str">
        <f t="shared" si="113"/>
        <v/>
      </c>
      <c r="C810" s="30" t="str">
        <f t="shared" si="114"/>
        <v/>
      </c>
      <c r="D810" s="31" t="str">
        <f t="shared" ref="D810:D873" si="119">IF(OR(C810="(blank)",C810=""),"",(HLOOKUP("Grand Total",$AG$7:$AT$1000,AF776+1,FALSE)))</f>
        <v/>
      </c>
      <c r="E810" s="32" t="str">
        <f t="shared" ref="E810:N825" si="120">IFERROR(IF(OR(AH$7="(blank)", AH$7="Grand Total", AH$7=""),"",(AH776/HLOOKUP("Grand Total", $AG$7:$AT$1000, $AF776+1, FALSE))), "")</f>
        <v/>
      </c>
      <c r="F810" s="32" t="str">
        <f t="shared" si="120"/>
        <v/>
      </c>
      <c r="G810" s="32" t="str">
        <f t="shared" si="120"/>
        <v/>
      </c>
      <c r="H810" s="32" t="str">
        <f t="shared" si="120"/>
        <v/>
      </c>
      <c r="I810" s="32" t="str">
        <f t="shared" si="120"/>
        <v/>
      </c>
      <c r="J810" s="32" t="str">
        <f t="shared" si="120"/>
        <v/>
      </c>
      <c r="K810" s="32" t="str">
        <f t="shared" si="120"/>
        <v/>
      </c>
      <c r="L810" s="32" t="str">
        <f t="shared" si="120"/>
        <v/>
      </c>
      <c r="M810" s="32" t="str">
        <f t="shared" si="120"/>
        <v/>
      </c>
      <c r="N810" s="32" t="str">
        <f t="shared" si="120"/>
        <v/>
      </c>
      <c r="O810" s="37"/>
      <c r="AF810" s="20">
        <f t="shared" si="118"/>
        <v>803</v>
      </c>
    </row>
    <row r="811" spans="1:32" x14ac:dyDescent="0.2">
      <c r="A811" s="37" t="str">
        <f t="shared" ref="A811:A874" si="121">IF(OR(C811="",C811="(blank)"),"",(_xlfn.CONCAT(TEXT((HLOOKUP($A$37,$E$37:$N$1000,ROW()-36,FALSE)-HLOOKUP($A$37,$E$37:$N$38,2,FALSE))*100,"0.0"),"pp")))</f>
        <v/>
      </c>
      <c r="B811" s="38" t="str">
        <f t="shared" ref="B811:B874" si="122">IF(OR(C811="",C811="(blank)"), "", _xlfn.CONCAT(TEXT(HLOOKUP($A$37, $E$37:$N$1000, ROW()-36, FALSE)/ HLOOKUP($A$37, $E$37:$N$38, 2, FALSE), "0.0"), "x"))</f>
        <v/>
      </c>
      <c r="C811" s="30" t="str">
        <f t="shared" ref="C811:C874" si="123">IF(OR(AG777="",AG777="(blank)"), "", AG777)</f>
        <v/>
      </c>
      <c r="D811" s="31" t="str">
        <f t="shared" si="119"/>
        <v/>
      </c>
      <c r="E811" s="32" t="str">
        <f t="shared" si="120"/>
        <v/>
      </c>
      <c r="F811" s="32" t="str">
        <f t="shared" si="120"/>
        <v/>
      </c>
      <c r="G811" s="32" t="str">
        <f t="shared" si="120"/>
        <v/>
      </c>
      <c r="H811" s="32" t="str">
        <f t="shared" si="120"/>
        <v/>
      </c>
      <c r="I811" s="32" t="str">
        <f t="shared" si="120"/>
        <v/>
      </c>
      <c r="J811" s="32" t="str">
        <f t="shared" si="120"/>
        <v/>
      </c>
      <c r="K811" s="32" t="str">
        <f t="shared" si="120"/>
        <v/>
      </c>
      <c r="L811" s="32" t="str">
        <f t="shared" si="120"/>
        <v/>
      </c>
      <c r="M811" s="32" t="str">
        <f t="shared" si="120"/>
        <v/>
      </c>
      <c r="N811" s="32" t="str">
        <f t="shared" si="120"/>
        <v/>
      </c>
      <c r="O811" s="37"/>
      <c r="AF811" s="20">
        <f t="shared" si="118"/>
        <v>804</v>
      </c>
    </row>
    <row r="812" spans="1:32" x14ac:dyDescent="0.2">
      <c r="A812" s="37" t="str">
        <f t="shared" si="121"/>
        <v/>
      </c>
      <c r="B812" s="38" t="str">
        <f t="shared" si="122"/>
        <v/>
      </c>
      <c r="C812" s="30" t="str">
        <f t="shared" si="123"/>
        <v/>
      </c>
      <c r="D812" s="31" t="str">
        <f t="shared" si="119"/>
        <v/>
      </c>
      <c r="E812" s="32" t="str">
        <f t="shared" si="120"/>
        <v/>
      </c>
      <c r="F812" s="32" t="str">
        <f t="shared" si="120"/>
        <v/>
      </c>
      <c r="G812" s="32" t="str">
        <f t="shared" si="120"/>
        <v/>
      </c>
      <c r="H812" s="32" t="str">
        <f t="shared" si="120"/>
        <v/>
      </c>
      <c r="I812" s="32" t="str">
        <f t="shared" si="120"/>
        <v/>
      </c>
      <c r="J812" s="32" t="str">
        <f t="shared" si="120"/>
        <v/>
      </c>
      <c r="K812" s="32" t="str">
        <f t="shared" si="120"/>
        <v/>
      </c>
      <c r="L812" s="32" t="str">
        <f t="shared" si="120"/>
        <v/>
      </c>
      <c r="M812" s="32" t="str">
        <f t="shared" si="120"/>
        <v/>
      </c>
      <c r="N812" s="32" t="str">
        <f t="shared" si="120"/>
        <v/>
      </c>
      <c r="O812" s="37"/>
      <c r="AF812" s="20">
        <f t="shared" si="118"/>
        <v>805</v>
      </c>
    </row>
    <row r="813" spans="1:32" x14ac:dyDescent="0.2">
      <c r="A813" s="37" t="str">
        <f t="shared" si="121"/>
        <v/>
      </c>
      <c r="B813" s="38" t="str">
        <f t="shared" si="122"/>
        <v/>
      </c>
      <c r="C813" s="30" t="str">
        <f t="shared" si="123"/>
        <v/>
      </c>
      <c r="D813" s="31" t="str">
        <f t="shared" si="119"/>
        <v/>
      </c>
      <c r="E813" s="32" t="str">
        <f t="shared" si="120"/>
        <v/>
      </c>
      <c r="F813" s="32" t="str">
        <f t="shared" si="120"/>
        <v/>
      </c>
      <c r="G813" s="32" t="str">
        <f t="shared" si="120"/>
        <v/>
      </c>
      <c r="H813" s="32" t="str">
        <f t="shared" si="120"/>
        <v/>
      </c>
      <c r="I813" s="32" t="str">
        <f t="shared" si="120"/>
        <v/>
      </c>
      <c r="J813" s="32" t="str">
        <f t="shared" si="120"/>
        <v/>
      </c>
      <c r="K813" s="32" t="str">
        <f t="shared" si="120"/>
        <v/>
      </c>
      <c r="L813" s="32" t="str">
        <f t="shared" si="120"/>
        <v/>
      </c>
      <c r="M813" s="32" t="str">
        <f t="shared" si="120"/>
        <v/>
      </c>
      <c r="N813" s="32" t="str">
        <f t="shared" si="120"/>
        <v/>
      </c>
      <c r="O813" s="37"/>
      <c r="AF813" s="20">
        <f t="shared" si="118"/>
        <v>806</v>
      </c>
    </row>
    <row r="814" spans="1:32" x14ac:dyDescent="0.2">
      <c r="A814" s="37" t="str">
        <f t="shared" si="121"/>
        <v/>
      </c>
      <c r="B814" s="38" t="str">
        <f t="shared" si="122"/>
        <v/>
      </c>
      <c r="C814" s="30" t="str">
        <f t="shared" si="123"/>
        <v/>
      </c>
      <c r="D814" s="31" t="str">
        <f t="shared" si="119"/>
        <v/>
      </c>
      <c r="E814" s="32" t="str">
        <f t="shared" si="120"/>
        <v/>
      </c>
      <c r="F814" s="32" t="str">
        <f t="shared" si="120"/>
        <v/>
      </c>
      <c r="G814" s="32" t="str">
        <f t="shared" si="120"/>
        <v/>
      </c>
      <c r="H814" s="32" t="str">
        <f t="shared" si="120"/>
        <v/>
      </c>
      <c r="I814" s="32" t="str">
        <f t="shared" si="120"/>
        <v/>
      </c>
      <c r="J814" s="32" t="str">
        <f t="shared" si="120"/>
        <v/>
      </c>
      <c r="K814" s="32" t="str">
        <f t="shared" si="120"/>
        <v/>
      </c>
      <c r="L814" s="32" t="str">
        <f t="shared" si="120"/>
        <v/>
      </c>
      <c r="M814" s="32" t="str">
        <f t="shared" si="120"/>
        <v/>
      </c>
      <c r="N814" s="32" t="str">
        <f t="shared" si="120"/>
        <v/>
      </c>
      <c r="O814" s="37"/>
      <c r="AF814" s="20">
        <f t="shared" si="118"/>
        <v>807</v>
      </c>
    </row>
    <row r="815" spans="1:32" x14ac:dyDescent="0.2">
      <c r="A815" s="37" t="str">
        <f t="shared" si="121"/>
        <v/>
      </c>
      <c r="B815" s="38" t="str">
        <f t="shared" si="122"/>
        <v/>
      </c>
      <c r="C815" s="30" t="str">
        <f t="shared" si="123"/>
        <v/>
      </c>
      <c r="D815" s="31" t="str">
        <f t="shared" si="119"/>
        <v/>
      </c>
      <c r="E815" s="32" t="str">
        <f t="shared" si="120"/>
        <v/>
      </c>
      <c r="F815" s="32" t="str">
        <f t="shared" si="120"/>
        <v/>
      </c>
      <c r="G815" s="32" t="str">
        <f t="shared" si="120"/>
        <v/>
      </c>
      <c r="H815" s="32" t="str">
        <f t="shared" si="120"/>
        <v/>
      </c>
      <c r="I815" s="32" t="str">
        <f t="shared" si="120"/>
        <v/>
      </c>
      <c r="J815" s="32" t="str">
        <f t="shared" si="120"/>
        <v/>
      </c>
      <c r="K815" s="32" t="str">
        <f t="shared" si="120"/>
        <v/>
      </c>
      <c r="L815" s="32" t="str">
        <f t="shared" si="120"/>
        <v/>
      </c>
      <c r="M815" s="32" t="str">
        <f t="shared" si="120"/>
        <v/>
      </c>
      <c r="N815" s="32" t="str">
        <f t="shared" si="120"/>
        <v/>
      </c>
      <c r="O815" s="37"/>
      <c r="AF815" s="20">
        <f t="shared" si="118"/>
        <v>808</v>
      </c>
    </row>
    <row r="816" spans="1:32" x14ac:dyDescent="0.2">
      <c r="A816" s="37" t="str">
        <f t="shared" si="121"/>
        <v/>
      </c>
      <c r="B816" s="38" t="str">
        <f t="shared" si="122"/>
        <v/>
      </c>
      <c r="C816" s="30" t="str">
        <f t="shared" si="123"/>
        <v/>
      </c>
      <c r="D816" s="31" t="str">
        <f t="shared" si="119"/>
        <v/>
      </c>
      <c r="E816" s="32" t="str">
        <f t="shared" si="120"/>
        <v/>
      </c>
      <c r="F816" s="32" t="str">
        <f t="shared" si="120"/>
        <v/>
      </c>
      <c r="G816" s="32" t="str">
        <f t="shared" si="120"/>
        <v/>
      </c>
      <c r="H816" s="32" t="str">
        <f t="shared" si="120"/>
        <v/>
      </c>
      <c r="I816" s="32" t="str">
        <f t="shared" si="120"/>
        <v/>
      </c>
      <c r="J816" s="32" t="str">
        <f t="shared" si="120"/>
        <v/>
      </c>
      <c r="K816" s="32" t="str">
        <f t="shared" si="120"/>
        <v/>
      </c>
      <c r="L816" s="32" t="str">
        <f t="shared" si="120"/>
        <v/>
      </c>
      <c r="M816" s="32" t="str">
        <f t="shared" si="120"/>
        <v/>
      </c>
      <c r="N816" s="32" t="str">
        <f t="shared" si="120"/>
        <v/>
      </c>
      <c r="O816" s="37"/>
      <c r="AF816" s="20">
        <f t="shared" si="118"/>
        <v>809</v>
      </c>
    </row>
    <row r="817" spans="1:32" x14ac:dyDescent="0.2">
      <c r="A817" s="37" t="str">
        <f t="shared" si="121"/>
        <v/>
      </c>
      <c r="B817" s="38" t="str">
        <f t="shared" si="122"/>
        <v/>
      </c>
      <c r="C817" s="30" t="str">
        <f t="shared" si="123"/>
        <v/>
      </c>
      <c r="D817" s="31" t="str">
        <f t="shared" si="119"/>
        <v/>
      </c>
      <c r="E817" s="32" t="str">
        <f t="shared" si="120"/>
        <v/>
      </c>
      <c r="F817" s="32" t="str">
        <f t="shared" si="120"/>
        <v/>
      </c>
      <c r="G817" s="32" t="str">
        <f t="shared" si="120"/>
        <v/>
      </c>
      <c r="H817" s="32" t="str">
        <f t="shared" si="120"/>
        <v/>
      </c>
      <c r="I817" s="32" t="str">
        <f t="shared" si="120"/>
        <v/>
      </c>
      <c r="J817" s="32" t="str">
        <f t="shared" si="120"/>
        <v/>
      </c>
      <c r="K817" s="32" t="str">
        <f t="shared" si="120"/>
        <v/>
      </c>
      <c r="L817" s="32" t="str">
        <f t="shared" si="120"/>
        <v/>
      </c>
      <c r="M817" s="32" t="str">
        <f t="shared" si="120"/>
        <v/>
      </c>
      <c r="N817" s="32" t="str">
        <f t="shared" si="120"/>
        <v/>
      </c>
      <c r="O817" s="37"/>
      <c r="AF817" s="20">
        <f t="shared" si="118"/>
        <v>810</v>
      </c>
    </row>
    <row r="818" spans="1:32" x14ac:dyDescent="0.2">
      <c r="A818" s="37" t="str">
        <f t="shared" si="121"/>
        <v/>
      </c>
      <c r="B818" s="38" t="str">
        <f t="shared" si="122"/>
        <v/>
      </c>
      <c r="C818" s="30" t="str">
        <f t="shared" si="123"/>
        <v/>
      </c>
      <c r="D818" s="31" t="str">
        <f t="shared" si="119"/>
        <v/>
      </c>
      <c r="E818" s="32" t="str">
        <f t="shared" si="120"/>
        <v/>
      </c>
      <c r="F818" s="32" t="str">
        <f t="shared" si="120"/>
        <v/>
      </c>
      <c r="G818" s="32" t="str">
        <f t="shared" si="120"/>
        <v/>
      </c>
      <c r="H818" s="32" t="str">
        <f t="shared" si="120"/>
        <v/>
      </c>
      <c r="I818" s="32" t="str">
        <f t="shared" si="120"/>
        <v/>
      </c>
      <c r="J818" s="32" t="str">
        <f t="shared" si="120"/>
        <v/>
      </c>
      <c r="K818" s="32" t="str">
        <f t="shared" si="120"/>
        <v/>
      </c>
      <c r="L818" s="32" t="str">
        <f t="shared" si="120"/>
        <v/>
      </c>
      <c r="M818" s="32" t="str">
        <f t="shared" si="120"/>
        <v/>
      </c>
      <c r="N818" s="32" t="str">
        <f t="shared" si="120"/>
        <v/>
      </c>
      <c r="O818" s="37"/>
      <c r="AF818" s="20">
        <f t="shared" si="118"/>
        <v>811</v>
      </c>
    </row>
    <row r="819" spans="1:32" x14ac:dyDescent="0.2">
      <c r="A819" s="37" t="str">
        <f t="shared" si="121"/>
        <v/>
      </c>
      <c r="B819" s="38" t="str">
        <f t="shared" si="122"/>
        <v/>
      </c>
      <c r="C819" s="30" t="str">
        <f t="shared" si="123"/>
        <v/>
      </c>
      <c r="D819" s="31" t="str">
        <f t="shared" si="119"/>
        <v/>
      </c>
      <c r="E819" s="32" t="str">
        <f t="shared" si="120"/>
        <v/>
      </c>
      <c r="F819" s="32" t="str">
        <f t="shared" si="120"/>
        <v/>
      </c>
      <c r="G819" s="32" t="str">
        <f t="shared" si="120"/>
        <v/>
      </c>
      <c r="H819" s="32" t="str">
        <f t="shared" si="120"/>
        <v/>
      </c>
      <c r="I819" s="32" t="str">
        <f t="shared" si="120"/>
        <v/>
      </c>
      <c r="J819" s="32" t="str">
        <f t="shared" si="120"/>
        <v/>
      </c>
      <c r="K819" s="32" t="str">
        <f t="shared" si="120"/>
        <v/>
      </c>
      <c r="L819" s="32" t="str">
        <f t="shared" si="120"/>
        <v/>
      </c>
      <c r="M819" s="32" t="str">
        <f t="shared" si="120"/>
        <v/>
      </c>
      <c r="N819" s="32" t="str">
        <f t="shared" si="120"/>
        <v/>
      </c>
      <c r="O819" s="37"/>
      <c r="AF819" s="20">
        <f t="shared" si="118"/>
        <v>812</v>
      </c>
    </row>
    <row r="820" spans="1:32" x14ac:dyDescent="0.2">
      <c r="A820" s="37" t="str">
        <f t="shared" si="121"/>
        <v/>
      </c>
      <c r="B820" s="38" t="str">
        <f t="shared" si="122"/>
        <v/>
      </c>
      <c r="C820" s="30" t="str">
        <f t="shared" si="123"/>
        <v/>
      </c>
      <c r="D820" s="31" t="str">
        <f t="shared" si="119"/>
        <v/>
      </c>
      <c r="E820" s="32" t="str">
        <f t="shared" si="120"/>
        <v/>
      </c>
      <c r="F820" s="32" t="str">
        <f t="shared" si="120"/>
        <v/>
      </c>
      <c r="G820" s="32" t="str">
        <f t="shared" si="120"/>
        <v/>
      </c>
      <c r="H820" s="32" t="str">
        <f t="shared" si="120"/>
        <v/>
      </c>
      <c r="I820" s="32" t="str">
        <f t="shared" si="120"/>
        <v/>
      </c>
      <c r="J820" s="32" t="str">
        <f t="shared" si="120"/>
        <v/>
      </c>
      <c r="K820" s="32" t="str">
        <f t="shared" si="120"/>
        <v/>
      </c>
      <c r="L820" s="32" t="str">
        <f t="shared" si="120"/>
        <v/>
      </c>
      <c r="M820" s="32" t="str">
        <f t="shared" si="120"/>
        <v/>
      </c>
      <c r="N820" s="32" t="str">
        <f t="shared" si="120"/>
        <v/>
      </c>
      <c r="O820" s="37"/>
      <c r="AF820" s="20">
        <f t="shared" si="118"/>
        <v>813</v>
      </c>
    </row>
    <row r="821" spans="1:32" x14ac:dyDescent="0.2">
      <c r="A821" s="37" t="str">
        <f t="shared" si="121"/>
        <v/>
      </c>
      <c r="B821" s="38" t="str">
        <f t="shared" si="122"/>
        <v/>
      </c>
      <c r="C821" s="30" t="str">
        <f t="shared" si="123"/>
        <v/>
      </c>
      <c r="D821" s="31" t="str">
        <f t="shared" si="119"/>
        <v/>
      </c>
      <c r="E821" s="32" t="str">
        <f t="shared" si="120"/>
        <v/>
      </c>
      <c r="F821" s="32" t="str">
        <f t="shared" si="120"/>
        <v/>
      </c>
      <c r="G821" s="32" t="str">
        <f t="shared" si="120"/>
        <v/>
      </c>
      <c r="H821" s="32" t="str">
        <f t="shared" si="120"/>
        <v/>
      </c>
      <c r="I821" s="32" t="str">
        <f t="shared" si="120"/>
        <v/>
      </c>
      <c r="J821" s="32" t="str">
        <f t="shared" si="120"/>
        <v/>
      </c>
      <c r="K821" s="32" t="str">
        <f t="shared" si="120"/>
        <v/>
      </c>
      <c r="L821" s="32" t="str">
        <f t="shared" si="120"/>
        <v/>
      </c>
      <c r="M821" s="32" t="str">
        <f t="shared" si="120"/>
        <v/>
      </c>
      <c r="N821" s="32" t="str">
        <f t="shared" si="120"/>
        <v/>
      </c>
      <c r="O821" s="37"/>
      <c r="AF821" s="20">
        <f t="shared" si="118"/>
        <v>814</v>
      </c>
    </row>
    <row r="822" spans="1:32" x14ac:dyDescent="0.2">
      <c r="A822" s="37" t="str">
        <f t="shared" si="121"/>
        <v/>
      </c>
      <c r="B822" s="38" t="str">
        <f t="shared" si="122"/>
        <v/>
      </c>
      <c r="C822" s="30" t="str">
        <f t="shared" si="123"/>
        <v/>
      </c>
      <c r="D822" s="31" t="str">
        <f t="shared" si="119"/>
        <v/>
      </c>
      <c r="E822" s="32" t="str">
        <f t="shared" si="120"/>
        <v/>
      </c>
      <c r="F822" s="32" t="str">
        <f t="shared" si="120"/>
        <v/>
      </c>
      <c r="G822" s="32" t="str">
        <f t="shared" si="120"/>
        <v/>
      </c>
      <c r="H822" s="32" t="str">
        <f t="shared" si="120"/>
        <v/>
      </c>
      <c r="I822" s="32" t="str">
        <f t="shared" si="120"/>
        <v/>
      </c>
      <c r="J822" s="32" t="str">
        <f t="shared" si="120"/>
        <v/>
      </c>
      <c r="K822" s="32" t="str">
        <f t="shared" si="120"/>
        <v/>
      </c>
      <c r="L822" s="32" t="str">
        <f t="shared" si="120"/>
        <v/>
      </c>
      <c r="M822" s="32" t="str">
        <f t="shared" si="120"/>
        <v/>
      </c>
      <c r="N822" s="32" t="str">
        <f t="shared" si="120"/>
        <v/>
      </c>
      <c r="O822" s="37"/>
      <c r="AF822" s="20">
        <f t="shared" si="118"/>
        <v>815</v>
      </c>
    </row>
    <row r="823" spans="1:32" x14ac:dyDescent="0.2">
      <c r="A823" s="37" t="str">
        <f t="shared" si="121"/>
        <v/>
      </c>
      <c r="B823" s="38" t="str">
        <f t="shared" si="122"/>
        <v/>
      </c>
      <c r="C823" s="30" t="str">
        <f t="shared" si="123"/>
        <v/>
      </c>
      <c r="D823" s="31" t="str">
        <f t="shared" si="119"/>
        <v/>
      </c>
      <c r="E823" s="32" t="str">
        <f t="shared" si="120"/>
        <v/>
      </c>
      <c r="F823" s="32" t="str">
        <f t="shared" si="120"/>
        <v/>
      </c>
      <c r="G823" s="32" t="str">
        <f t="shared" si="120"/>
        <v/>
      </c>
      <c r="H823" s="32" t="str">
        <f t="shared" si="120"/>
        <v/>
      </c>
      <c r="I823" s="32" t="str">
        <f t="shared" si="120"/>
        <v/>
      </c>
      <c r="J823" s="32" t="str">
        <f t="shared" si="120"/>
        <v/>
      </c>
      <c r="K823" s="32" t="str">
        <f t="shared" si="120"/>
        <v/>
      </c>
      <c r="L823" s="32" t="str">
        <f t="shared" si="120"/>
        <v/>
      </c>
      <c r="M823" s="32" t="str">
        <f t="shared" si="120"/>
        <v/>
      </c>
      <c r="N823" s="32" t="str">
        <f t="shared" si="120"/>
        <v/>
      </c>
      <c r="O823" s="37"/>
      <c r="AF823" s="20">
        <f t="shared" si="118"/>
        <v>816</v>
      </c>
    </row>
    <row r="824" spans="1:32" x14ac:dyDescent="0.2">
      <c r="A824" s="37" t="str">
        <f t="shared" si="121"/>
        <v/>
      </c>
      <c r="B824" s="38" t="str">
        <f t="shared" si="122"/>
        <v/>
      </c>
      <c r="C824" s="30" t="str">
        <f t="shared" si="123"/>
        <v/>
      </c>
      <c r="D824" s="31" t="str">
        <f t="shared" si="119"/>
        <v/>
      </c>
      <c r="E824" s="32" t="str">
        <f t="shared" si="120"/>
        <v/>
      </c>
      <c r="F824" s="32" t="str">
        <f t="shared" si="120"/>
        <v/>
      </c>
      <c r="G824" s="32" t="str">
        <f t="shared" si="120"/>
        <v/>
      </c>
      <c r="H824" s="32" t="str">
        <f t="shared" si="120"/>
        <v/>
      </c>
      <c r="I824" s="32" t="str">
        <f t="shared" si="120"/>
        <v/>
      </c>
      <c r="J824" s="32" t="str">
        <f t="shared" si="120"/>
        <v/>
      </c>
      <c r="K824" s="32" t="str">
        <f t="shared" si="120"/>
        <v/>
      </c>
      <c r="L824" s="32" t="str">
        <f t="shared" si="120"/>
        <v/>
      </c>
      <c r="M824" s="32" t="str">
        <f t="shared" si="120"/>
        <v/>
      </c>
      <c r="N824" s="32" t="str">
        <f t="shared" si="120"/>
        <v/>
      </c>
      <c r="O824" s="37"/>
      <c r="AF824" s="20">
        <f t="shared" si="118"/>
        <v>817</v>
      </c>
    </row>
    <row r="825" spans="1:32" x14ac:dyDescent="0.2">
      <c r="A825" s="37" t="str">
        <f t="shared" si="121"/>
        <v/>
      </c>
      <c r="B825" s="38" t="str">
        <f t="shared" si="122"/>
        <v/>
      </c>
      <c r="C825" s="30" t="str">
        <f t="shared" si="123"/>
        <v/>
      </c>
      <c r="D825" s="31" t="str">
        <f t="shared" si="119"/>
        <v/>
      </c>
      <c r="E825" s="32" t="str">
        <f t="shared" si="120"/>
        <v/>
      </c>
      <c r="F825" s="32" t="str">
        <f t="shared" si="120"/>
        <v/>
      </c>
      <c r="G825" s="32" t="str">
        <f t="shared" si="120"/>
        <v/>
      </c>
      <c r="H825" s="32" t="str">
        <f t="shared" si="120"/>
        <v/>
      </c>
      <c r="I825" s="32" t="str">
        <f t="shared" si="120"/>
        <v/>
      </c>
      <c r="J825" s="32" t="str">
        <f t="shared" si="120"/>
        <v/>
      </c>
      <c r="K825" s="32" t="str">
        <f t="shared" si="120"/>
        <v/>
      </c>
      <c r="L825" s="32" t="str">
        <f t="shared" si="120"/>
        <v/>
      </c>
      <c r="M825" s="32" t="str">
        <f t="shared" si="120"/>
        <v/>
      </c>
      <c r="N825" s="32" t="str">
        <f t="shared" si="120"/>
        <v/>
      </c>
      <c r="O825" s="37"/>
      <c r="AF825" s="20">
        <f t="shared" si="118"/>
        <v>818</v>
      </c>
    </row>
    <row r="826" spans="1:32" x14ac:dyDescent="0.2">
      <c r="A826" s="37" t="str">
        <f t="shared" si="121"/>
        <v/>
      </c>
      <c r="B826" s="38" t="str">
        <f t="shared" si="122"/>
        <v/>
      </c>
      <c r="C826" s="30" t="str">
        <f t="shared" si="123"/>
        <v/>
      </c>
      <c r="D826" s="31" t="str">
        <f t="shared" si="119"/>
        <v/>
      </c>
      <c r="E826" s="32" t="str">
        <f t="shared" ref="E826:N841" si="124">IFERROR(IF(OR(AH$7="(blank)", AH$7="Grand Total", AH$7=""),"",(AH792/HLOOKUP("Grand Total", $AG$7:$AT$1000, $AF792+1, FALSE))), "")</f>
        <v/>
      </c>
      <c r="F826" s="32" t="str">
        <f t="shared" si="124"/>
        <v/>
      </c>
      <c r="G826" s="32" t="str">
        <f t="shared" si="124"/>
        <v/>
      </c>
      <c r="H826" s="32" t="str">
        <f t="shared" si="124"/>
        <v/>
      </c>
      <c r="I826" s="32" t="str">
        <f t="shared" si="124"/>
        <v/>
      </c>
      <c r="J826" s="32" t="str">
        <f t="shared" si="124"/>
        <v/>
      </c>
      <c r="K826" s="32" t="str">
        <f t="shared" si="124"/>
        <v/>
      </c>
      <c r="L826" s="32" t="str">
        <f t="shared" si="124"/>
        <v/>
      </c>
      <c r="M826" s="32" t="str">
        <f t="shared" si="124"/>
        <v/>
      </c>
      <c r="N826" s="32" t="str">
        <f t="shared" si="124"/>
        <v/>
      </c>
      <c r="O826" s="37"/>
      <c r="AF826" s="20">
        <f t="shared" si="118"/>
        <v>819</v>
      </c>
    </row>
    <row r="827" spans="1:32" x14ac:dyDescent="0.2">
      <c r="A827" s="37" t="str">
        <f t="shared" si="121"/>
        <v/>
      </c>
      <c r="B827" s="38" t="str">
        <f t="shared" si="122"/>
        <v/>
      </c>
      <c r="C827" s="30" t="str">
        <f t="shared" si="123"/>
        <v/>
      </c>
      <c r="D827" s="31" t="str">
        <f t="shared" si="119"/>
        <v/>
      </c>
      <c r="E827" s="32" t="str">
        <f t="shared" si="124"/>
        <v/>
      </c>
      <c r="F827" s="32" t="str">
        <f t="shared" si="124"/>
        <v/>
      </c>
      <c r="G827" s="32" t="str">
        <f t="shared" si="124"/>
        <v/>
      </c>
      <c r="H827" s="32" t="str">
        <f t="shared" si="124"/>
        <v/>
      </c>
      <c r="I827" s="32" t="str">
        <f t="shared" si="124"/>
        <v/>
      </c>
      <c r="J827" s="32" t="str">
        <f t="shared" si="124"/>
        <v/>
      </c>
      <c r="K827" s="32" t="str">
        <f t="shared" si="124"/>
        <v/>
      </c>
      <c r="L827" s="32" t="str">
        <f t="shared" si="124"/>
        <v/>
      </c>
      <c r="M827" s="32" t="str">
        <f t="shared" si="124"/>
        <v/>
      </c>
      <c r="N827" s="32" t="str">
        <f t="shared" si="124"/>
        <v/>
      </c>
      <c r="O827" s="37"/>
      <c r="AF827" s="20">
        <f t="shared" si="118"/>
        <v>820</v>
      </c>
    </row>
    <row r="828" spans="1:32" x14ac:dyDescent="0.2">
      <c r="A828" s="37" t="str">
        <f t="shared" si="121"/>
        <v/>
      </c>
      <c r="B828" s="38" t="str">
        <f t="shared" si="122"/>
        <v/>
      </c>
      <c r="C828" s="30" t="str">
        <f t="shared" si="123"/>
        <v/>
      </c>
      <c r="D828" s="31" t="str">
        <f t="shared" si="119"/>
        <v/>
      </c>
      <c r="E828" s="32" t="str">
        <f t="shared" si="124"/>
        <v/>
      </c>
      <c r="F828" s="32" t="str">
        <f t="shared" si="124"/>
        <v/>
      </c>
      <c r="G828" s="32" t="str">
        <f t="shared" si="124"/>
        <v/>
      </c>
      <c r="H828" s="32" t="str">
        <f t="shared" si="124"/>
        <v/>
      </c>
      <c r="I828" s="32" t="str">
        <f t="shared" si="124"/>
        <v/>
      </c>
      <c r="J828" s="32" t="str">
        <f t="shared" si="124"/>
        <v/>
      </c>
      <c r="K828" s="32" t="str">
        <f t="shared" si="124"/>
        <v/>
      </c>
      <c r="L828" s="32" t="str">
        <f t="shared" si="124"/>
        <v/>
      </c>
      <c r="M828" s="32" t="str">
        <f t="shared" si="124"/>
        <v/>
      </c>
      <c r="N828" s="32" t="str">
        <f t="shared" si="124"/>
        <v/>
      </c>
      <c r="O828" s="37"/>
      <c r="AF828" s="20">
        <f t="shared" si="118"/>
        <v>821</v>
      </c>
    </row>
    <row r="829" spans="1:32" x14ac:dyDescent="0.2">
      <c r="A829" s="37" t="str">
        <f t="shared" si="121"/>
        <v/>
      </c>
      <c r="B829" s="38" t="str">
        <f t="shared" si="122"/>
        <v/>
      </c>
      <c r="C829" s="30" t="str">
        <f t="shared" si="123"/>
        <v/>
      </c>
      <c r="D829" s="31" t="str">
        <f t="shared" si="119"/>
        <v/>
      </c>
      <c r="E829" s="32" t="str">
        <f t="shared" si="124"/>
        <v/>
      </c>
      <c r="F829" s="32" t="str">
        <f t="shared" si="124"/>
        <v/>
      </c>
      <c r="G829" s="32" t="str">
        <f t="shared" si="124"/>
        <v/>
      </c>
      <c r="H829" s="32" t="str">
        <f t="shared" si="124"/>
        <v/>
      </c>
      <c r="I829" s="32" t="str">
        <f t="shared" si="124"/>
        <v/>
      </c>
      <c r="J829" s="32" t="str">
        <f t="shared" si="124"/>
        <v/>
      </c>
      <c r="K829" s="32" t="str">
        <f t="shared" si="124"/>
        <v/>
      </c>
      <c r="L829" s="32" t="str">
        <f t="shared" si="124"/>
        <v/>
      </c>
      <c r="M829" s="32" t="str">
        <f t="shared" si="124"/>
        <v/>
      </c>
      <c r="N829" s="32" t="str">
        <f t="shared" si="124"/>
        <v/>
      </c>
      <c r="O829" s="37"/>
      <c r="AF829" s="20">
        <f t="shared" si="118"/>
        <v>822</v>
      </c>
    </row>
    <row r="830" spans="1:32" x14ac:dyDescent="0.2">
      <c r="A830" s="37" t="str">
        <f t="shared" si="121"/>
        <v/>
      </c>
      <c r="B830" s="38" t="str">
        <f t="shared" si="122"/>
        <v/>
      </c>
      <c r="C830" s="30" t="str">
        <f t="shared" si="123"/>
        <v/>
      </c>
      <c r="D830" s="31" t="str">
        <f t="shared" si="119"/>
        <v/>
      </c>
      <c r="E830" s="32" t="str">
        <f t="shared" si="124"/>
        <v/>
      </c>
      <c r="F830" s="32" t="str">
        <f t="shared" si="124"/>
        <v/>
      </c>
      <c r="G830" s="32" t="str">
        <f t="shared" si="124"/>
        <v/>
      </c>
      <c r="H830" s="32" t="str">
        <f t="shared" si="124"/>
        <v/>
      </c>
      <c r="I830" s="32" t="str">
        <f t="shared" si="124"/>
        <v/>
      </c>
      <c r="J830" s="32" t="str">
        <f t="shared" si="124"/>
        <v/>
      </c>
      <c r="K830" s="32" t="str">
        <f t="shared" si="124"/>
        <v/>
      </c>
      <c r="L830" s="32" t="str">
        <f t="shared" si="124"/>
        <v/>
      </c>
      <c r="M830" s="32" t="str">
        <f t="shared" si="124"/>
        <v/>
      </c>
      <c r="N830" s="32" t="str">
        <f t="shared" si="124"/>
        <v/>
      </c>
      <c r="O830" s="37"/>
      <c r="AF830" s="20">
        <f t="shared" si="118"/>
        <v>823</v>
      </c>
    </row>
    <row r="831" spans="1:32" x14ac:dyDescent="0.2">
      <c r="A831" s="37" t="str">
        <f t="shared" si="121"/>
        <v/>
      </c>
      <c r="B831" s="38" t="str">
        <f t="shared" si="122"/>
        <v/>
      </c>
      <c r="C831" s="30" t="str">
        <f t="shared" si="123"/>
        <v/>
      </c>
      <c r="D831" s="31" t="str">
        <f t="shared" si="119"/>
        <v/>
      </c>
      <c r="E831" s="32" t="str">
        <f t="shared" si="124"/>
        <v/>
      </c>
      <c r="F831" s="32" t="str">
        <f t="shared" si="124"/>
        <v/>
      </c>
      <c r="G831" s="32" t="str">
        <f t="shared" si="124"/>
        <v/>
      </c>
      <c r="H831" s="32" t="str">
        <f t="shared" si="124"/>
        <v/>
      </c>
      <c r="I831" s="32" t="str">
        <f t="shared" si="124"/>
        <v/>
      </c>
      <c r="J831" s="32" t="str">
        <f t="shared" si="124"/>
        <v/>
      </c>
      <c r="K831" s="32" t="str">
        <f t="shared" si="124"/>
        <v/>
      </c>
      <c r="L831" s="32" t="str">
        <f t="shared" si="124"/>
        <v/>
      </c>
      <c r="M831" s="32" t="str">
        <f t="shared" si="124"/>
        <v/>
      </c>
      <c r="N831" s="32" t="str">
        <f t="shared" si="124"/>
        <v/>
      </c>
      <c r="O831" s="37"/>
      <c r="AF831" s="20">
        <f t="shared" si="118"/>
        <v>824</v>
      </c>
    </row>
    <row r="832" spans="1:32" x14ac:dyDescent="0.2">
      <c r="A832" s="37" t="str">
        <f t="shared" si="121"/>
        <v/>
      </c>
      <c r="B832" s="38" t="str">
        <f t="shared" si="122"/>
        <v/>
      </c>
      <c r="C832" s="30" t="str">
        <f t="shared" si="123"/>
        <v/>
      </c>
      <c r="D832" s="31" t="str">
        <f t="shared" si="119"/>
        <v/>
      </c>
      <c r="E832" s="32" t="str">
        <f t="shared" si="124"/>
        <v/>
      </c>
      <c r="F832" s="32" t="str">
        <f t="shared" si="124"/>
        <v/>
      </c>
      <c r="G832" s="32" t="str">
        <f t="shared" si="124"/>
        <v/>
      </c>
      <c r="H832" s="32" t="str">
        <f t="shared" si="124"/>
        <v/>
      </c>
      <c r="I832" s="32" t="str">
        <f t="shared" si="124"/>
        <v/>
      </c>
      <c r="J832" s="32" t="str">
        <f t="shared" si="124"/>
        <v/>
      </c>
      <c r="K832" s="32" t="str">
        <f t="shared" si="124"/>
        <v/>
      </c>
      <c r="L832" s="32" t="str">
        <f t="shared" si="124"/>
        <v/>
      </c>
      <c r="M832" s="32" t="str">
        <f t="shared" si="124"/>
        <v/>
      </c>
      <c r="N832" s="32" t="str">
        <f t="shared" si="124"/>
        <v/>
      </c>
      <c r="O832" s="37"/>
      <c r="AF832" s="20">
        <f t="shared" si="118"/>
        <v>825</v>
      </c>
    </row>
    <row r="833" spans="1:32" x14ac:dyDescent="0.2">
      <c r="A833" s="37" t="str">
        <f t="shared" si="121"/>
        <v/>
      </c>
      <c r="B833" s="38" t="str">
        <f t="shared" si="122"/>
        <v/>
      </c>
      <c r="C833" s="30" t="str">
        <f t="shared" si="123"/>
        <v/>
      </c>
      <c r="D833" s="31" t="str">
        <f t="shared" si="119"/>
        <v/>
      </c>
      <c r="E833" s="32" t="str">
        <f t="shared" si="124"/>
        <v/>
      </c>
      <c r="F833" s="32" t="str">
        <f t="shared" si="124"/>
        <v/>
      </c>
      <c r="G833" s="32" t="str">
        <f t="shared" si="124"/>
        <v/>
      </c>
      <c r="H833" s="32" t="str">
        <f t="shared" si="124"/>
        <v/>
      </c>
      <c r="I833" s="32" t="str">
        <f t="shared" si="124"/>
        <v/>
      </c>
      <c r="J833" s="32" t="str">
        <f t="shared" si="124"/>
        <v/>
      </c>
      <c r="K833" s="32" t="str">
        <f t="shared" si="124"/>
        <v/>
      </c>
      <c r="L833" s="32" t="str">
        <f t="shared" si="124"/>
        <v/>
      </c>
      <c r="M833" s="32" t="str">
        <f t="shared" si="124"/>
        <v/>
      </c>
      <c r="N833" s="32" t="str">
        <f t="shared" si="124"/>
        <v/>
      </c>
      <c r="O833" s="37"/>
      <c r="AF833" s="20">
        <f t="shared" si="118"/>
        <v>826</v>
      </c>
    </row>
    <row r="834" spans="1:32" x14ac:dyDescent="0.2">
      <c r="A834" s="37" t="str">
        <f t="shared" si="121"/>
        <v/>
      </c>
      <c r="B834" s="38" t="str">
        <f t="shared" si="122"/>
        <v/>
      </c>
      <c r="C834" s="30" t="str">
        <f t="shared" si="123"/>
        <v/>
      </c>
      <c r="D834" s="31" t="str">
        <f t="shared" si="119"/>
        <v/>
      </c>
      <c r="E834" s="32" t="str">
        <f t="shared" si="124"/>
        <v/>
      </c>
      <c r="F834" s="32" t="str">
        <f t="shared" si="124"/>
        <v/>
      </c>
      <c r="G834" s="32" t="str">
        <f t="shared" si="124"/>
        <v/>
      </c>
      <c r="H834" s="32" t="str">
        <f t="shared" si="124"/>
        <v/>
      </c>
      <c r="I834" s="32" t="str">
        <f t="shared" si="124"/>
        <v/>
      </c>
      <c r="J834" s="32" t="str">
        <f t="shared" si="124"/>
        <v/>
      </c>
      <c r="K834" s="32" t="str">
        <f t="shared" si="124"/>
        <v/>
      </c>
      <c r="L834" s="32" t="str">
        <f t="shared" si="124"/>
        <v/>
      </c>
      <c r="M834" s="32" t="str">
        <f t="shared" si="124"/>
        <v/>
      </c>
      <c r="N834" s="32" t="str">
        <f t="shared" si="124"/>
        <v/>
      </c>
      <c r="O834" s="37"/>
      <c r="AF834" s="20">
        <f t="shared" si="118"/>
        <v>827</v>
      </c>
    </row>
    <row r="835" spans="1:32" x14ac:dyDescent="0.2">
      <c r="A835" s="37" t="str">
        <f t="shared" si="121"/>
        <v/>
      </c>
      <c r="B835" s="38" t="str">
        <f t="shared" si="122"/>
        <v/>
      </c>
      <c r="C835" s="30" t="str">
        <f t="shared" si="123"/>
        <v/>
      </c>
      <c r="D835" s="31" t="str">
        <f t="shared" si="119"/>
        <v/>
      </c>
      <c r="E835" s="32" t="str">
        <f t="shared" si="124"/>
        <v/>
      </c>
      <c r="F835" s="32" t="str">
        <f t="shared" si="124"/>
        <v/>
      </c>
      <c r="G835" s="32" t="str">
        <f t="shared" si="124"/>
        <v/>
      </c>
      <c r="H835" s="32" t="str">
        <f t="shared" si="124"/>
        <v/>
      </c>
      <c r="I835" s="32" t="str">
        <f t="shared" si="124"/>
        <v/>
      </c>
      <c r="J835" s="32" t="str">
        <f t="shared" si="124"/>
        <v/>
      </c>
      <c r="K835" s="32" t="str">
        <f t="shared" si="124"/>
        <v/>
      </c>
      <c r="L835" s="32" t="str">
        <f t="shared" si="124"/>
        <v/>
      </c>
      <c r="M835" s="32" t="str">
        <f t="shared" si="124"/>
        <v/>
      </c>
      <c r="N835" s="32" t="str">
        <f t="shared" si="124"/>
        <v/>
      </c>
      <c r="O835" s="37"/>
      <c r="AF835" s="20">
        <f t="shared" si="118"/>
        <v>828</v>
      </c>
    </row>
    <row r="836" spans="1:32" x14ac:dyDescent="0.2">
      <c r="A836" s="37" t="str">
        <f t="shared" si="121"/>
        <v/>
      </c>
      <c r="B836" s="38" t="str">
        <f t="shared" si="122"/>
        <v/>
      </c>
      <c r="C836" s="30" t="str">
        <f t="shared" si="123"/>
        <v/>
      </c>
      <c r="D836" s="31" t="str">
        <f t="shared" si="119"/>
        <v/>
      </c>
      <c r="E836" s="32" t="str">
        <f t="shared" si="124"/>
        <v/>
      </c>
      <c r="F836" s="32" t="str">
        <f t="shared" si="124"/>
        <v/>
      </c>
      <c r="G836" s="32" t="str">
        <f t="shared" si="124"/>
        <v/>
      </c>
      <c r="H836" s="32" t="str">
        <f t="shared" si="124"/>
        <v/>
      </c>
      <c r="I836" s="32" t="str">
        <f t="shared" si="124"/>
        <v/>
      </c>
      <c r="J836" s="32" t="str">
        <f t="shared" si="124"/>
        <v/>
      </c>
      <c r="K836" s="32" t="str">
        <f t="shared" si="124"/>
        <v/>
      </c>
      <c r="L836" s="32" t="str">
        <f t="shared" si="124"/>
        <v/>
      </c>
      <c r="M836" s="32" t="str">
        <f t="shared" si="124"/>
        <v/>
      </c>
      <c r="N836" s="32" t="str">
        <f t="shared" si="124"/>
        <v/>
      </c>
      <c r="O836" s="37"/>
      <c r="AF836" s="20">
        <f t="shared" si="118"/>
        <v>829</v>
      </c>
    </row>
    <row r="837" spans="1:32" x14ac:dyDescent="0.2">
      <c r="A837" s="37" t="str">
        <f t="shared" si="121"/>
        <v/>
      </c>
      <c r="B837" s="38" t="str">
        <f t="shared" si="122"/>
        <v/>
      </c>
      <c r="C837" s="30" t="str">
        <f t="shared" si="123"/>
        <v/>
      </c>
      <c r="D837" s="31" t="str">
        <f t="shared" si="119"/>
        <v/>
      </c>
      <c r="E837" s="32" t="str">
        <f t="shared" si="124"/>
        <v/>
      </c>
      <c r="F837" s="32" t="str">
        <f t="shared" si="124"/>
        <v/>
      </c>
      <c r="G837" s="32" t="str">
        <f t="shared" si="124"/>
        <v/>
      </c>
      <c r="H837" s="32" t="str">
        <f t="shared" si="124"/>
        <v/>
      </c>
      <c r="I837" s="32" t="str">
        <f t="shared" si="124"/>
        <v/>
      </c>
      <c r="J837" s="32" t="str">
        <f t="shared" si="124"/>
        <v/>
      </c>
      <c r="K837" s="32" t="str">
        <f t="shared" si="124"/>
        <v/>
      </c>
      <c r="L837" s="32" t="str">
        <f t="shared" si="124"/>
        <v/>
      </c>
      <c r="M837" s="32" t="str">
        <f t="shared" si="124"/>
        <v/>
      </c>
      <c r="N837" s="32" t="str">
        <f t="shared" si="124"/>
        <v/>
      </c>
      <c r="O837" s="37"/>
      <c r="AF837" s="20">
        <f t="shared" si="118"/>
        <v>830</v>
      </c>
    </row>
    <row r="838" spans="1:32" x14ac:dyDescent="0.2">
      <c r="A838" s="37" t="str">
        <f t="shared" si="121"/>
        <v/>
      </c>
      <c r="B838" s="38" t="str">
        <f t="shared" si="122"/>
        <v/>
      </c>
      <c r="C838" s="30" t="str">
        <f t="shared" si="123"/>
        <v/>
      </c>
      <c r="D838" s="31" t="str">
        <f t="shared" si="119"/>
        <v/>
      </c>
      <c r="E838" s="32" t="str">
        <f t="shared" si="124"/>
        <v/>
      </c>
      <c r="F838" s="32" t="str">
        <f t="shared" si="124"/>
        <v/>
      </c>
      <c r="G838" s="32" t="str">
        <f t="shared" si="124"/>
        <v/>
      </c>
      <c r="H838" s="32" t="str">
        <f t="shared" si="124"/>
        <v/>
      </c>
      <c r="I838" s="32" t="str">
        <f t="shared" si="124"/>
        <v/>
      </c>
      <c r="J838" s="32" t="str">
        <f t="shared" si="124"/>
        <v/>
      </c>
      <c r="K838" s="32" t="str">
        <f t="shared" si="124"/>
        <v/>
      </c>
      <c r="L838" s="32" t="str">
        <f t="shared" si="124"/>
        <v/>
      </c>
      <c r="M838" s="32" t="str">
        <f t="shared" si="124"/>
        <v/>
      </c>
      <c r="N838" s="32" t="str">
        <f t="shared" si="124"/>
        <v/>
      </c>
      <c r="O838" s="37"/>
      <c r="AF838" s="20">
        <f t="shared" si="118"/>
        <v>831</v>
      </c>
    </row>
    <row r="839" spans="1:32" x14ac:dyDescent="0.2">
      <c r="A839" s="37" t="str">
        <f t="shared" si="121"/>
        <v/>
      </c>
      <c r="B839" s="38" t="str">
        <f t="shared" si="122"/>
        <v/>
      </c>
      <c r="C839" s="30" t="str">
        <f t="shared" si="123"/>
        <v/>
      </c>
      <c r="D839" s="31" t="str">
        <f t="shared" si="119"/>
        <v/>
      </c>
      <c r="E839" s="32" t="str">
        <f t="shared" si="124"/>
        <v/>
      </c>
      <c r="F839" s="32" t="str">
        <f t="shared" si="124"/>
        <v/>
      </c>
      <c r="G839" s="32" t="str">
        <f t="shared" si="124"/>
        <v/>
      </c>
      <c r="H839" s="32" t="str">
        <f t="shared" si="124"/>
        <v/>
      </c>
      <c r="I839" s="32" t="str">
        <f t="shared" si="124"/>
        <v/>
      </c>
      <c r="J839" s="32" t="str">
        <f t="shared" si="124"/>
        <v/>
      </c>
      <c r="K839" s="32" t="str">
        <f t="shared" si="124"/>
        <v/>
      </c>
      <c r="L839" s="32" t="str">
        <f t="shared" si="124"/>
        <v/>
      </c>
      <c r="M839" s="32" t="str">
        <f t="shared" si="124"/>
        <v/>
      </c>
      <c r="N839" s="32" t="str">
        <f t="shared" si="124"/>
        <v/>
      </c>
      <c r="O839" s="37"/>
      <c r="AF839" s="20">
        <f t="shared" si="118"/>
        <v>832</v>
      </c>
    </row>
    <row r="840" spans="1:32" x14ac:dyDescent="0.2">
      <c r="A840" s="37" t="str">
        <f t="shared" si="121"/>
        <v/>
      </c>
      <c r="B840" s="38" t="str">
        <f t="shared" si="122"/>
        <v/>
      </c>
      <c r="C840" s="30" t="str">
        <f t="shared" si="123"/>
        <v/>
      </c>
      <c r="D840" s="31" t="str">
        <f t="shared" si="119"/>
        <v/>
      </c>
      <c r="E840" s="32" t="str">
        <f t="shared" si="124"/>
        <v/>
      </c>
      <c r="F840" s="32" t="str">
        <f t="shared" si="124"/>
        <v/>
      </c>
      <c r="G840" s="32" t="str">
        <f t="shared" si="124"/>
        <v/>
      </c>
      <c r="H840" s="32" t="str">
        <f t="shared" si="124"/>
        <v/>
      </c>
      <c r="I840" s="32" t="str">
        <f t="shared" si="124"/>
        <v/>
      </c>
      <c r="J840" s="32" t="str">
        <f t="shared" si="124"/>
        <v/>
      </c>
      <c r="K840" s="32" t="str">
        <f t="shared" si="124"/>
        <v/>
      </c>
      <c r="L840" s="32" t="str">
        <f t="shared" si="124"/>
        <v/>
      </c>
      <c r="M840" s="32" t="str">
        <f t="shared" si="124"/>
        <v/>
      </c>
      <c r="N840" s="32" t="str">
        <f t="shared" si="124"/>
        <v/>
      </c>
      <c r="O840" s="37"/>
      <c r="AF840" s="20">
        <f t="shared" si="118"/>
        <v>833</v>
      </c>
    </row>
    <row r="841" spans="1:32" x14ac:dyDescent="0.2">
      <c r="A841" s="37" t="str">
        <f t="shared" si="121"/>
        <v/>
      </c>
      <c r="B841" s="38" t="str">
        <f t="shared" si="122"/>
        <v/>
      </c>
      <c r="C841" s="30" t="str">
        <f t="shared" si="123"/>
        <v/>
      </c>
      <c r="D841" s="31" t="str">
        <f t="shared" si="119"/>
        <v/>
      </c>
      <c r="E841" s="32" t="str">
        <f t="shared" si="124"/>
        <v/>
      </c>
      <c r="F841" s="32" t="str">
        <f t="shared" si="124"/>
        <v/>
      </c>
      <c r="G841" s="32" t="str">
        <f t="shared" si="124"/>
        <v/>
      </c>
      <c r="H841" s="32" t="str">
        <f t="shared" si="124"/>
        <v/>
      </c>
      <c r="I841" s="32" t="str">
        <f t="shared" si="124"/>
        <v/>
      </c>
      <c r="J841" s="32" t="str">
        <f t="shared" si="124"/>
        <v/>
      </c>
      <c r="K841" s="32" t="str">
        <f t="shared" si="124"/>
        <v/>
      </c>
      <c r="L841" s="32" t="str">
        <f t="shared" si="124"/>
        <v/>
      </c>
      <c r="M841" s="32" t="str">
        <f t="shared" si="124"/>
        <v/>
      </c>
      <c r="N841" s="32" t="str">
        <f t="shared" si="124"/>
        <v/>
      </c>
      <c r="O841" s="37"/>
      <c r="AF841" s="20">
        <f t="shared" si="118"/>
        <v>834</v>
      </c>
    </row>
    <row r="842" spans="1:32" x14ac:dyDescent="0.2">
      <c r="A842" s="37" t="str">
        <f t="shared" si="121"/>
        <v/>
      </c>
      <c r="B842" s="38" t="str">
        <f t="shared" si="122"/>
        <v/>
      </c>
      <c r="C842" s="30" t="str">
        <f t="shared" si="123"/>
        <v/>
      </c>
      <c r="D842" s="31" t="str">
        <f t="shared" si="119"/>
        <v/>
      </c>
      <c r="E842" s="32" t="str">
        <f t="shared" ref="E842:N857" si="125">IFERROR(IF(OR(AH$7="(blank)", AH$7="Grand Total", AH$7=""),"",(AH808/HLOOKUP("Grand Total", $AG$7:$AT$1000, $AF808+1, FALSE))), "")</f>
        <v/>
      </c>
      <c r="F842" s="32" t="str">
        <f t="shared" si="125"/>
        <v/>
      </c>
      <c r="G842" s="32" t="str">
        <f t="shared" si="125"/>
        <v/>
      </c>
      <c r="H842" s="32" t="str">
        <f t="shared" si="125"/>
        <v/>
      </c>
      <c r="I842" s="32" t="str">
        <f t="shared" si="125"/>
        <v/>
      </c>
      <c r="J842" s="32" t="str">
        <f t="shared" si="125"/>
        <v/>
      </c>
      <c r="K842" s="32" t="str">
        <f t="shared" si="125"/>
        <v/>
      </c>
      <c r="L842" s="32" t="str">
        <f t="shared" si="125"/>
        <v/>
      </c>
      <c r="M842" s="32" t="str">
        <f t="shared" si="125"/>
        <v/>
      </c>
      <c r="N842" s="32" t="str">
        <f t="shared" si="125"/>
        <v/>
      </c>
      <c r="O842" s="37"/>
      <c r="AF842" s="20">
        <f t="shared" si="118"/>
        <v>835</v>
      </c>
    </row>
    <row r="843" spans="1:32" x14ac:dyDescent="0.2">
      <c r="A843" s="37" t="str">
        <f t="shared" si="121"/>
        <v/>
      </c>
      <c r="B843" s="38" t="str">
        <f t="shared" si="122"/>
        <v/>
      </c>
      <c r="C843" s="30" t="str">
        <f t="shared" si="123"/>
        <v/>
      </c>
      <c r="D843" s="31" t="str">
        <f t="shared" si="119"/>
        <v/>
      </c>
      <c r="E843" s="32" t="str">
        <f t="shared" si="125"/>
        <v/>
      </c>
      <c r="F843" s="32" t="str">
        <f t="shared" si="125"/>
        <v/>
      </c>
      <c r="G843" s="32" t="str">
        <f t="shared" si="125"/>
        <v/>
      </c>
      <c r="H843" s="32" t="str">
        <f t="shared" si="125"/>
        <v/>
      </c>
      <c r="I843" s="32" t="str">
        <f t="shared" si="125"/>
        <v/>
      </c>
      <c r="J843" s="32" t="str">
        <f t="shared" si="125"/>
        <v/>
      </c>
      <c r="K843" s="32" t="str">
        <f t="shared" si="125"/>
        <v/>
      </c>
      <c r="L843" s="32" t="str">
        <f t="shared" si="125"/>
        <v/>
      </c>
      <c r="M843" s="32" t="str">
        <f t="shared" si="125"/>
        <v/>
      </c>
      <c r="N843" s="32" t="str">
        <f t="shared" si="125"/>
        <v/>
      </c>
      <c r="O843" s="37"/>
      <c r="AF843" s="20">
        <f t="shared" si="118"/>
        <v>836</v>
      </c>
    </row>
    <row r="844" spans="1:32" x14ac:dyDescent="0.2">
      <c r="A844" s="37" t="str">
        <f t="shared" si="121"/>
        <v/>
      </c>
      <c r="B844" s="38" t="str">
        <f t="shared" si="122"/>
        <v/>
      </c>
      <c r="C844" s="30" t="str">
        <f t="shared" si="123"/>
        <v/>
      </c>
      <c r="D844" s="31" t="str">
        <f t="shared" si="119"/>
        <v/>
      </c>
      <c r="E844" s="32" t="str">
        <f t="shared" si="125"/>
        <v/>
      </c>
      <c r="F844" s="32" t="str">
        <f t="shared" si="125"/>
        <v/>
      </c>
      <c r="G844" s="32" t="str">
        <f t="shared" si="125"/>
        <v/>
      </c>
      <c r="H844" s="32" t="str">
        <f t="shared" si="125"/>
        <v/>
      </c>
      <c r="I844" s="32" t="str">
        <f t="shared" si="125"/>
        <v/>
      </c>
      <c r="J844" s="32" t="str">
        <f t="shared" si="125"/>
        <v/>
      </c>
      <c r="K844" s="32" t="str">
        <f t="shared" si="125"/>
        <v/>
      </c>
      <c r="L844" s="32" t="str">
        <f t="shared" si="125"/>
        <v/>
      </c>
      <c r="M844" s="32" t="str">
        <f t="shared" si="125"/>
        <v/>
      </c>
      <c r="N844" s="32" t="str">
        <f t="shared" si="125"/>
        <v/>
      </c>
      <c r="O844" s="37"/>
      <c r="AF844" s="20">
        <f t="shared" si="118"/>
        <v>837</v>
      </c>
    </row>
    <row r="845" spans="1:32" x14ac:dyDescent="0.2">
      <c r="A845" s="37" t="str">
        <f t="shared" si="121"/>
        <v/>
      </c>
      <c r="B845" s="38" t="str">
        <f t="shared" si="122"/>
        <v/>
      </c>
      <c r="C845" s="30" t="str">
        <f t="shared" si="123"/>
        <v/>
      </c>
      <c r="D845" s="31" t="str">
        <f t="shared" si="119"/>
        <v/>
      </c>
      <c r="E845" s="32" t="str">
        <f t="shared" si="125"/>
        <v/>
      </c>
      <c r="F845" s="32" t="str">
        <f t="shared" si="125"/>
        <v/>
      </c>
      <c r="G845" s="32" t="str">
        <f t="shared" si="125"/>
        <v/>
      </c>
      <c r="H845" s="32" t="str">
        <f t="shared" si="125"/>
        <v/>
      </c>
      <c r="I845" s="32" t="str">
        <f t="shared" si="125"/>
        <v/>
      </c>
      <c r="J845" s="32" t="str">
        <f t="shared" si="125"/>
        <v/>
      </c>
      <c r="K845" s="32" t="str">
        <f t="shared" si="125"/>
        <v/>
      </c>
      <c r="L845" s="32" t="str">
        <f t="shared" si="125"/>
        <v/>
      </c>
      <c r="M845" s="32" t="str">
        <f t="shared" si="125"/>
        <v/>
      </c>
      <c r="N845" s="32" t="str">
        <f t="shared" si="125"/>
        <v/>
      </c>
      <c r="O845" s="37"/>
      <c r="AF845" s="20">
        <f t="shared" si="118"/>
        <v>838</v>
      </c>
    </row>
    <row r="846" spans="1:32" x14ac:dyDescent="0.2">
      <c r="A846" s="37" t="str">
        <f t="shared" si="121"/>
        <v/>
      </c>
      <c r="B846" s="38" t="str">
        <f t="shared" si="122"/>
        <v/>
      </c>
      <c r="C846" s="30" t="str">
        <f t="shared" si="123"/>
        <v/>
      </c>
      <c r="D846" s="31" t="str">
        <f t="shared" si="119"/>
        <v/>
      </c>
      <c r="E846" s="32" t="str">
        <f t="shared" si="125"/>
        <v/>
      </c>
      <c r="F846" s="32" t="str">
        <f t="shared" si="125"/>
        <v/>
      </c>
      <c r="G846" s="32" t="str">
        <f t="shared" si="125"/>
        <v/>
      </c>
      <c r="H846" s="32" t="str">
        <f t="shared" si="125"/>
        <v/>
      </c>
      <c r="I846" s="32" t="str">
        <f t="shared" si="125"/>
        <v/>
      </c>
      <c r="J846" s="32" t="str">
        <f t="shared" si="125"/>
        <v/>
      </c>
      <c r="K846" s="32" t="str">
        <f t="shared" si="125"/>
        <v/>
      </c>
      <c r="L846" s="32" t="str">
        <f t="shared" si="125"/>
        <v/>
      </c>
      <c r="M846" s="32" t="str">
        <f t="shared" si="125"/>
        <v/>
      </c>
      <c r="N846" s="32" t="str">
        <f t="shared" si="125"/>
        <v/>
      </c>
      <c r="O846" s="37"/>
      <c r="AF846" s="20">
        <f t="shared" si="118"/>
        <v>839</v>
      </c>
    </row>
    <row r="847" spans="1:32" x14ac:dyDescent="0.2">
      <c r="A847" s="37" t="str">
        <f t="shared" si="121"/>
        <v/>
      </c>
      <c r="B847" s="38" t="str">
        <f t="shared" si="122"/>
        <v/>
      </c>
      <c r="C847" s="30" t="str">
        <f t="shared" si="123"/>
        <v/>
      </c>
      <c r="D847" s="31" t="str">
        <f t="shared" si="119"/>
        <v/>
      </c>
      <c r="E847" s="32" t="str">
        <f t="shared" si="125"/>
        <v/>
      </c>
      <c r="F847" s="32" t="str">
        <f t="shared" si="125"/>
        <v/>
      </c>
      <c r="G847" s="32" t="str">
        <f t="shared" si="125"/>
        <v/>
      </c>
      <c r="H847" s="32" t="str">
        <f t="shared" si="125"/>
        <v/>
      </c>
      <c r="I847" s="32" t="str">
        <f t="shared" si="125"/>
        <v/>
      </c>
      <c r="J847" s="32" t="str">
        <f t="shared" si="125"/>
        <v/>
      </c>
      <c r="K847" s="32" t="str">
        <f t="shared" si="125"/>
        <v/>
      </c>
      <c r="L847" s="32" t="str">
        <f t="shared" si="125"/>
        <v/>
      </c>
      <c r="M847" s="32" t="str">
        <f t="shared" si="125"/>
        <v/>
      </c>
      <c r="N847" s="32" t="str">
        <f t="shared" si="125"/>
        <v/>
      </c>
      <c r="O847" s="37"/>
      <c r="AF847" s="20">
        <f t="shared" si="118"/>
        <v>840</v>
      </c>
    </row>
    <row r="848" spans="1:32" x14ac:dyDescent="0.2">
      <c r="A848" s="37" t="str">
        <f t="shared" si="121"/>
        <v/>
      </c>
      <c r="B848" s="38" t="str">
        <f t="shared" si="122"/>
        <v/>
      </c>
      <c r="C848" s="30" t="str">
        <f t="shared" si="123"/>
        <v/>
      </c>
      <c r="D848" s="31" t="str">
        <f t="shared" si="119"/>
        <v/>
      </c>
      <c r="E848" s="32" t="str">
        <f t="shared" si="125"/>
        <v/>
      </c>
      <c r="F848" s="32" t="str">
        <f t="shared" si="125"/>
        <v/>
      </c>
      <c r="G848" s="32" t="str">
        <f t="shared" si="125"/>
        <v/>
      </c>
      <c r="H848" s="32" t="str">
        <f t="shared" si="125"/>
        <v/>
      </c>
      <c r="I848" s="32" t="str">
        <f t="shared" si="125"/>
        <v/>
      </c>
      <c r="J848" s="32" t="str">
        <f t="shared" si="125"/>
        <v/>
      </c>
      <c r="K848" s="32" t="str">
        <f t="shared" si="125"/>
        <v/>
      </c>
      <c r="L848" s="32" t="str">
        <f t="shared" si="125"/>
        <v/>
      </c>
      <c r="M848" s="32" t="str">
        <f t="shared" si="125"/>
        <v/>
      </c>
      <c r="N848" s="32" t="str">
        <f t="shared" si="125"/>
        <v/>
      </c>
      <c r="O848" s="37"/>
      <c r="AF848" s="20">
        <f t="shared" si="118"/>
        <v>841</v>
      </c>
    </row>
    <row r="849" spans="1:32" x14ac:dyDescent="0.2">
      <c r="A849" s="37" t="str">
        <f t="shared" si="121"/>
        <v/>
      </c>
      <c r="B849" s="38" t="str">
        <f t="shared" si="122"/>
        <v/>
      </c>
      <c r="C849" s="30" t="str">
        <f t="shared" si="123"/>
        <v/>
      </c>
      <c r="D849" s="31" t="str">
        <f t="shared" si="119"/>
        <v/>
      </c>
      <c r="E849" s="32" t="str">
        <f t="shared" si="125"/>
        <v/>
      </c>
      <c r="F849" s="32" t="str">
        <f t="shared" si="125"/>
        <v/>
      </c>
      <c r="G849" s="32" t="str">
        <f t="shared" si="125"/>
        <v/>
      </c>
      <c r="H849" s="32" t="str">
        <f t="shared" si="125"/>
        <v/>
      </c>
      <c r="I849" s="32" t="str">
        <f t="shared" si="125"/>
        <v/>
      </c>
      <c r="J849" s="32" t="str">
        <f t="shared" si="125"/>
        <v/>
      </c>
      <c r="K849" s="32" t="str">
        <f t="shared" si="125"/>
        <v/>
      </c>
      <c r="L849" s="32" t="str">
        <f t="shared" si="125"/>
        <v/>
      </c>
      <c r="M849" s="32" t="str">
        <f t="shared" si="125"/>
        <v/>
      </c>
      <c r="N849" s="32" t="str">
        <f t="shared" si="125"/>
        <v/>
      </c>
      <c r="O849" s="37"/>
      <c r="AF849" s="20">
        <f t="shared" si="118"/>
        <v>842</v>
      </c>
    </row>
    <row r="850" spans="1:32" x14ac:dyDescent="0.2">
      <c r="A850" s="37" t="str">
        <f t="shared" si="121"/>
        <v/>
      </c>
      <c r="B850" s="38" t="str">
        <f t="shared" si="122"/>
        <v/>
      </c>
      <c r="C850" s="30" t="str">
        <f t="shared" si="123"/>
        <v/>
      </c>
      <c r="D850" s="31" t="str">
        <f t="shared" si="119"/>
        <v/>
      </c>
      <c r="E850" s="32" t="str">
        <f t="shared" si="125"/>
        <v/>
      </c>
      <c r="F850" s="32" t="str">
        <f t="shared" si="125"/>
        <v/>
      </c>
      <c r="G850" s="32" t="str">
        <f t="shared" si="125"/>
        <v/>
      </c>
      <c r="H850" s="32" t="str">
        <f t="shared" si="125"/>
        <v/>
      </c>
      <c r="I850" s="32" t="str">
        <f t="shared" si="125"/>
        <v/>
      </c>
      <c r="J850" s="32" t="str">
        <f t="shared" si="125"/>
        <v/>
      </c>
      <c r="K850" s="32" t="str">
        <f t="shared" si="125"/>
        <v/>
      </c>
      <c r="L850" s="32" t="str">
        <f t="shared" si="125"/>
        <v/>
      </c>
      <c r="M850" s="32" t="str">
        <f t="shared" si="125"/>
        <v/>
      </c>
      <c r="N850" s="32" t="str">
        <f t="shared" si="125"/>
        <v/>
      </c>
      <c r="O850" s="37"/>
      <c r="AF850" s="20">
        <f t="shared" si="118"/>
        <v>843</v>
      </c>
    </row>
    <row r="851" spans="1:32" x14ac:dyDescent="0.2">
      <c r="A851" s="37" t="str">
        <f t="shared" si="121"/>
        <v/>
      </c>
      <c r="B851" s="38" t="str">
        <f t="shared" si="122"/>
        <v/>
      </c>
      <c r="C851" s="30" t="str">
        <f t="shared" si="123"/>
        <v/>
      </c>
      <c r="D851" s="31" t="str">
        <f t="shared" si="119"/>
        <v/>
      </c>
      <c r="E851" s="32" t="str">
        <f t="shared" si="125"/>
        <v/>
      </c>
      <c r="F851" s="32" t="str">
        <f t="shared" si="125"/>
        <v/>
      </c>
      <c r="G851" s="32" t="str">
        <f t="shared" si="125"/>
        <v/>
      </c>
      <c r="H851" s="32" t="str">
        <f t="shared" si="125"/>
        <v/>
      </c>
      <c r="I851" s="32" t="str">
        <f t="shared" si="125"/>
        <v/>
      </c>
      <c r="J851" s="32" t="str">
        <f t="shared" si="125"/>
        <v/>
      </c>
      <c r="K851" s="32" t="str">
        <f t="shared" si="125"/>
        <v/>
      </c>
      <c r="L851" s="32" t="str">
        <f t="shared" si="125"/>
        <v/>
      </c>
      <c r="M851" s="32" t="str">
        <f t="shared" si="125"/>
        <v/>
      </c>
      <c r="N851" s="32" t="str">
        <f t="shared" si="125"/>
        <v/>
      </c>
      <c r="O851" s="37"/>
      <c r="AF851" s="20">
        <f t="shared" si="118"/>
        <v>844</v>
      </c>
    </row>
    <row r="852" spans="1:32" x14ac:dyDescent="0.2">
      <c r="A852" s="37" t="str">
        <f t="shared" si="121"/>
        <v/>
      </c>
      <c r="B852" s="38" t="str">
        <f t="shared" si="122"/>
        <v/>
      </c>
      <c r="C852" s="30" t="str">
        <f t="shared" si="123"/>
        <v/>
      </c>
      <c r="D852" s="31" t="str">
        <f t="shared" si="119"/>
        <v/>
      </c>
      <c r="E852" s="32" t="str">
        <f t="shared" si="125"/>
        <v/>
      </c>
      <c r="F852" s="32" t="str">
        <f t="shared" si="125"/>
        <v/>
      </c>
      <c r="G852" s="32" t="str">
        <f t="shared" si="125"/>
        <v/>
      </c>
      <c r="H852" s="32" t="str">
        <f t="shared" si="125"/>
        <v/>
      </c>
      <c r="I852" s="32" t="str">
        <f t="shared" si="125"/>
        <v/>
      </c>
      <c r="J852" s="32" t="str">
        <f t="shared" si="125"/>
        <v/>
      </c>
      <c r="K852" s="32" t="str">
        <f t="shared" si="125"/>
        <v/>
      </c>
      <c r="L852" s="32" t="str">
        <f t="shared" si="125"/>
        <v/>
      </c>
      <c r="M852" s="32" t="str">
        <f t="shared" si="125"/>
        <v/>
      </c>
      <c r="N852" s="32" t="str">
        <f t="shared" si="125"/>
        <v/>
      </c>
      <c r="O852" s="37"/>
      <c r="AF852" s="20">
        <f t="shared" si="118"/>
        <v>845</v>
      </c>
    </row>
    <row r="853" spans="1:32" x14ac:dyDescent="0.2">
      <c r="A853" s="37" t="str">
        <f t="shared" si="121"/>
        <v/>
      </c>
      <c r="B853" s="38" t="str">
        <f t="shared" si="122"/>
        <v/>
      </c>
      <c r="C853" s="30" t="str">
        <f t="shared" si="123"/>
        <v/>
      </c>
      <c r="D853" s="31" t="str">
        <f t="shared" si="119"/>
        <v/>
      </c>
      <c r="E853" s="32" t="str">
        <f t="shared" si="125"/>
        <v/>
      </c>
      <c r="F853" s="32" t="str">
        <f t="shared" si="125"/>
        <v/>
      </c>
      <c r="G853" s="32" t="str">
        <f t="shared" si="125"/>
        <v/>
      </c>
      <c r="H853" s="32" t="str">
        <f t="shared" si="125"/>
        <v/>
      </c>
      <c r="I853" s="32" t="str">
        <f t="shared" si="125"/>
        <v/>
      </c>
      <c r="J853" s="32" t="str">
        <f t="shared" si="125"/>
        <v/>
      </c>
      <c r="K853" s="32" t="str">
        <f t="shared" si="125"/>
        <v/>
      </c>
      <c r="L853" s="32" t="str">
        <f t="shared" si="125"/>
        <v/>
      </c>
      <c r="M853" s="32" t="str">
        <f t="shared" si="125"/>
        <v/>
      </c>
      <c r="N853" s="32" t="str">
        <f t="shared" si="125"/>
        <v/>
      </c>
      <c r="O853" s="37"/>
      <c r="AF853" s="20">
        <f t="shared" si="118"/>
        <v>846</v>
      </c>
    </row>
    <row r="854" spans="1:32" x14ac:dyDescent="0.2">
      <c r="A854" s="37" t="str">
        <f t="shared" si="121"/>
        <v/>
      </c>
      <c r="B854" s="38" t="str">
        <f t="shared" si="122"/>
        <v/>
      </c>
      <c r="C854" s="30" t="str">
        <f t="shared" si="123"/>
        <v/>
      </c>
      <c r="D854" s="31" t="str">
        <f t="shared" si="119"/>
        <v/>
      </c>
      <c r="E854" s="32" t="str">
        <f t="shared" si="125"/>
        <v/>
      </c>
      <c r="F854" s="32" t="str">
        <f t="shared" si="125"/>
        <v/>
      </c>
      <c r="G854" s="32" t="str">
        <f t="shared" si="125"/>
        <v/>
      </c>
      <c r="H854" s="32" t="str">
        <f t="shared" si="125"/>
        <v/>
      </c>
      <c r="I854" s="32" t="str">
        <f t="shared" si="125"/>
        <v/>
      </c>
      <c r="J854" s="32" t="str">
        <f t="shared" si="125"/>
        <v/>
      </c>
      <c r="K854" s="32" t="str">
        <f t="shared" si="125"/>
        <v/>
      </c>
      <c r="L854" s="32" t="str">
        <f t="shared" si="125"/>
        <v/>
      </c>
      <c r="M854" s="32" t="str">
        <f t="shared" si="125"/>
        <v/>
      </c>
      <c r="N854" s="32" t="str">
        <f t="shared" si="125"/>
        <v/>
      </c>
      <c r="O854" s="37"/>
      <c r="AF854" s="20">
        <f t="shared" si="118"/>
        <v>847</v>
      </c>
    </row>
    <row r="855" spans="1:32" x14ac:dyDescent="0.2">
      <c r="A855" s="37" t="str">
        <f t="shared" si="121"/>
        <v/>
      </c>
      <c r="B855" s="38" t="str">
        <f t="shared" si="122"/>
        <v/>
      </c>
      <c r="C855" s="30" t="str">
        <f t="shared" si="123"/>
        <v/>
      </c>
      <c r="D855" s="31" t="str">
        <f t="shared" si="119"/>
        <v/>
      </c>
      <c r="E855" s="32" t="str">
        <f t="shared" si="125"/>
        <v/>
      </c>
      <c r="F855" s="32" t="str">
        <f t="shared" si="125"/>
        <v/>
      </c>
      <c r="G855" s="32" t="str">
        <f t="shared" si="125"/>
        <v/>
      </c>
      <c r="H855" s="32" t="str">
        <f t="shared" si="125"/>
        <v/>
      </c>
      <c r="I855" s="32" t="str">
        <f t="shared" si="125"/>
        <v/>
      </c>
      <c r="J855" s="32" t="str">
        <f t="shared" si="125"/>
        <v/>
      </c>
      <c r="K855" s="32" t="str">
        <f t="shared" si="125"/>
        <v/>
      </c>
      <c r="L855" s="32" t="str">
        <f t="shared" si="125"/>
        <v/>
      </c>
      <c r="M855" s="32" t="str">
        <f t="shared" si="125"/>
        <v/>
      </c>
      <c r="N855" s="32" t="str">
        <f t="shared" si="125"/>
        <v/>
      </c>
      <c r="O855" s="37"/>
      <c r="AF855" s="20">
        <f t="shared" si="118"/>
        <v>848</v>
      </c>
    </row>
    <row r="856" spans="1:32" x14ac:dyDescent="0.2">
      <c r="A856" s="37" t="str">
        <f t="shared" si="121"/>
        <v/>
      </c>
      <c r="B856" s="38" t="str">
        <f t="shared" si="122"/>
        <v/>
      </c>
      <c r="C856" s="30" t="str">
        <f t="shared" si="123"/>
        <v/>
      </c>
      <c r="D856" s="31" t="str">
        <f t="shared" si="119"/>
        <v/>
      </c>
      <c r="E856" s="32" t="str">
        <f t="shared" si="125"/>
        <v/>
      </c>
      <c r="F856" s="32" t="str">
        <f t="shared" si="125"/>
        <v/>
      </c>
      <c r="G856" s="32" t="str">
        <f t="shared" si="125"/>
        <v/>
      </c>
      <c r="H856" s="32" t="str">
        <f t="shared" si="125"/>
        <v/>
      </c>
      <c r="I856" s="32" t="str">
        <f t="shared" si="125"/>
        <v/>
      </c>
      <c r="J856" s="32" t="str">
        <f t="shared" si="125"/>
        <v/>
      </c>
      <c r="K856" s="32" t="str">
        <f t="shared" si="125"/>
        <v/>
      </c>
      <c r="L856" s="32" t="str">
        <f t="shared" si="125"/>
        <v/>
      </c>
      <c r="M856" s="32" t="str">
        <f t="shared" si="125"/>
        <v/>
      </c>
      <c r="N856" s="32" t="str">
        <f t="shared" si="125"/>
        <v/>
      </c>
      <c r="O856" s="37"/>
      <c r="AF856" s="20">
        <f t="shared" si="118"/>
        <v>849</v>
      </c>
    </row>
    <row r="857" spans="1:32" x14ac:dyDescent="0.2">
      <c r="A857" s="37" t="str">
        <f t="shared" si="121"/>
        <v/>
      </c>
      <c r="B857" s="38" t="str">
        <f t="shared" si="122"/>
        <v/>
      </c>
      <c r="C857" s="30" t="str">
        <f t="shared" si="123"/>
        <v/>
      </c>
      <c r="D857" s="31" t="str">
        <f t="shared" si="119"/>
        <v/>
      </c>
      <c r="E857" s="32" t="str">
        <f t="shared" si="125"/>
        <v/>
      </c>
      <c r="F857" s="32" t="str">
        <f t="shared" si="125"/>
        <v/>
      </c>
      <c r="G857" s="32" t="str">
        <f t="shared" si="125"/>
        <v/>
      </c>
      <c r="H857" s="32" t="str">
        <f t="shared" si="125"/>
        <v/>
      </c>
      <c r="I857" s="32" t="str">
        <f t="shared" si="125"/>
        <v/>
      </c>
      <c r="J857" s="32" t="str">
        <f t="shared" si="125"/>
        <v/>
      </c>
      <c r="K857" s="32" t="str">
        <f t="shared" si="125"/>
        <v/>
      </c>
      <c r="L857" s="32" t="str">
        <f t="shared" si="125"/>
        <v/>
      </c>
      <c r="M857" s="32" t="str">
        <f t="shared" si="125"/>
        <v/>
      </c>
      <c r="N857" s="32" t="str">
        <f t="shared" si="125"/>
        <v/>
      </c>
      <c r="O857" s="37"/>
      <c r="AF857" s="20">
        <f t="shared" si="118"/>
        <v>850</v>
      </c>
    </row>
    <row r="858" spans="1:32" x14ac:dyDescent="0.2">
      <c r="A858" s="37" t="str">
        <f t="shared" si="121"/>
        <v/>
      </c>
      <c r="B858" s="38" t="str">
        <f t="shared" si="122"/>
        <v/>
      </c>
      <c r="C858" s="30" t="str">
        <f t="shared" si="123"/>
        <v/>
      </c>
      <c r="D858" s="31" t="str">
        <f t="shared" si="119"/>
        <v/>
      </c>
      <c r="E858" s="32" t="str">
        <f t="shared" ref="E858:N873" si="126">IFERROR(IF(OR(AH$7="(blank)", AH$7="Grand Total", AH$7=""),"",(AH824/HLOOKUP("Grand Total", $AG$7:$AT$1000, $AF824+1, FALSE))), "")</f>
        <v/>
      </c>
      <c r="F858" s="32" t="str">
        <f t="shared" si="126"/>
        <v/>
      </c>
      <c r="G858" s="32" t="str">
        <f t="shared" si="126"/>
        <v/>
      </c>
      <c r="H858" s="32" t="str">
        <f t="shared" si="126"/>
        <v/>
      </c>
      <c r="I858" s="32" t="str">
        <f t="shared" si="126"/>
        <v/>
      </c>
      <c r="J858" s="32" t="str">
        <f t="shared" si="126"/>
        <v/>
      </c>
      <c r="K858" s="32" t="str">
        <f t="shared" si="126"/>
        <v/>
      </c>
      <c r="L858" s="32" t="str">
        <f t="shared" si="126"/>
        <v/>
      </c>
      <c r="M858" s="32" t="str">
        <f t="shared" si="126"/>
        <v/>
      </c>
      <c r="N858" s="32" t="str">
        <f t="shared" si="126"/>
        <v/>
      </c>
      <c r="O858" s="37"/>
      <c r="AF858" s="20">
        <f t="shared" si="118"/>
        <v>851</v>
      </c>
    </row>
    <row r="859" spans="1:32" x14ac:dyDescent="0.2">
      <c r="A859" s="37" t="str">
        <f t="shared" si="121"/>
        <v/>
      </c>
      <c r="B859" s="38" t="str">
        <f t="shared" si="122"/>
        <v/>
      </c>
      <c r="C859" s="30" t="str">
        <f t="shared" si="123"/>
        <v/>
      </c>
      <c r="D859" s="31" t="str">
        <f t="shared" si="119"/>
        <v/>
      </c>
      <c r="E859" s="32" t="str">
        <f t="shared" si="126"/>
        <v/>
      </c>
      <c r="F859" s="32" t="str">
        <f t="shared" si="126"/>
        <v/>
      </c>
      <c r="G859" s="32" t="str">
        <f t="shared" si="126"/>
        <v/>
      </c>
      <c r="H859" s="32" t="str">
        <f t="shared" si="126"/>
        <v/>
      </c>
      <c r="I859" s="32" t="str">
        <f t="shared" si="126"/>
        <v/>
      </c>
      <c r="J859" s="32" t="str">
        <f t="shared" si="126"/>
        <v/>
      </c>
      <c r="K859" s="32" t="str">
        <f t="shared" si="126"/>
        <v/>
      </c>
      <c r="L859" s="32" t="str">
        <f t="shared" si="126"/>
        <v/>
      </c>
      <c r="M859" s="32" t="str">
        <f t="shared" si="126"/>
        <v/>
      </c>
      <c r="N859" s="32" t="str">
        <f t="shared" si="126"/>
        <v/>
      </c>
      <c r="O859" s="37"/>
      <c r="AF859" s="20">
        <f t="shared" si="118"/>
        <v>852</v>
      </c>
    </row>
    <row r="860" spans="1:32" x14ac:dyDescent="0.2">
      <c r="A860" s="37" t="str">
        <f t="shared" si="121"/>
        <v/>
      </c>
      <c r="B860" s="38" t="str">
        <f t="shared" si="122"/>
        <v/>
      </c>
      <c r="C860" s="30" t="str">
        <f t="shared" si="123"/>
        <v/>
      </c>
      <c r="D860" s="31" t="str">
        <f t="shared" si="119"/>
        <v/>
      </c>
      <c r="E860" s="32" t="str">
        <f t="shared" si="126"/>
        <v/>
      </c>
      <c r="F860" s="32" t="str">
        <f t="shared" si="126"/>
        <v/>
      </c>
      <c r="G860" s="32" t="str">
        <f t="shared" si="126"/>
        <v/>
      </c>
      <c r="H860" s="32" t="str">
        <f t="shared" si="126"/>
        <v/>
      </c>
      <c r="I860" s="32" t="str">
        <f t="shared" si="126"/>
        <v/>
      </c>
      <c r="J860" s="32" t="str">
        <f t="shared" si="126"/>
        <v/>
      </c>
      <c r="K860" s="32" t="str">
        <f t="shared" si="126"/>
        <v/>
      </c>
      <c r="L860" s="32" t="str">
        <f t="shared" si="126"/>
        <v/>
      </c>
      <c r="M860" s="32" t="str">
        <f t="shared" si="126"/>
        <v/>
      </c>
      <c r="N860" s="32" t="str">
        <f t="shared" si="126"/>
        <v/>
      </c>
      <c r="O860" s="37"/>
      <c r="AF860" s="20">
        <f t="shared" si="118"/>
        <v>853</v>
      </c>
    </row>
    <row r="861" spans="1:32" x14ac:dyDescent="0.2">
      <c r="A861" s="37" t="str">
        <f t="shared" si="121"/>
        <v/>
      </c>
      <c r="B861" s="38" t="str">
        <f t="shared" si="122"/>
        <v/>
      </c>
      <c r="C861" s="30" t="str">
        <f t="shared" si="123"/>
        <v/>
      </c>
      <c r="D861" s="31" t="str">
        <f t="shared" si="119"/>
        <v/>
      </c>
      <c r="E861" s="32" t="str">
        <f t="shared" si="126"/>
        <v/>
      </c>
      <c r="F861" s="32" t="str">
        <f t="shared" si="126"/>
        <v/>
      </c>
      <c r="G861" s="32" t="str">
        <f t="shared" si="126"/>
        <v/>
      </c>
      <c r="H861" s="32" t="str">
        <f t="shared" si="126"/>
        <v/>
      </c>
      <c r="I861" s="32" t="str">
        <f t="shared" si="126"/>
        <v/>
      </c>
      <c r="J861" s="32" t="str">
        <f t="shared" si="126"/>
        <v/>
      </c>
      <c r="K861" s="32" t="str">
        <f t="shared" si="126"/>
        <v/>
      </c>
      <c r="L861" s="32" t="str">
        <f t="shared" si="126"/>
        <v/>
      </c>
      <c r="M861" s="32" t="str">
        <f t="shared" si="126"/>
        <v/>
      </c>
      <c r="N861" s="32" t="str">
        <f t="shared" si="126"/>
        <v/>
      </c>
      <c r="O861" s="37"/>
      <c r="AF861" s="20">
        <f t="shared" ref="AF861:AF924" si="127">AF860+1</f>
        <v>854</v>
      </c>
    </row>
    <row r="862" spans="1:32" x14ac:dyDescent="0.2">
      <c r="A862" s="37" t="str">
        <f t="shared" si="121"/>
        <v/>
      </c>
      <c r="B862" s="38" t="str">
        <f t="shared" si="122"/>
        <v/>
      </c>
      <c r="C862" s="30" t="str">
        <f t="shared" si="123"/>
        <v/>
      </c>
      <c r="D862" s="31" t="str">
        <f t="shared" si="119"/>
        <v/>
      </c>
      <c r="E862" s="32" t="str">
        <f t="shared" si="126"/>
        <v/>
      </c>
      <c r="F862" s="32" t="str">
        <f t="shared" si="126"/>
        <v/>
      </c>
      <c r="G862" s="32" t="str">
        <f t="shared" si="126"/>
        <v/>
      </c>
      <c r="H862" s="32" t="str">
        <f t="shared" si="126"/>
        <v/>
      </c>
      <c r="I862" s="32" t="str">
        <f t="shared" si="126"/>
        <v/>
      </c>
      <c r="J862" s="32" t="str">
        <f t="shared" si="126"/>
        <v/>
      </c>
      <c r="K862" s="32" t="str">
        <f t="shared" si="126"/>
        <v/>
      </c>
      <c r="L862" s="32" t="str">
        <f t="shared" si="126"/>
        <v/>
      </c>
      <c r="M862" s="32" t="str">
        <f t="shared" si="126"/>
        <v/>
      </c>
      <c r="N862" s="32" t="str">
        <f t="shared" si="126"/>
        <v/>
      </c>
      <c r="O862" s="37"/>
      <c r="AF862" s="20">
        <f t="shared" si="127"/>
        <v>855</v>
      </c>
    </row>
    <row r="863" spans="1:32" x14ac:dyDescent="0.2">
      <c r="A863" s="37" t="str">
        <f t="shared" si="121"/>
        <v/>
      </c>
      <c r="B863" s="38" t="str">
        <f t="shared" si="122"/>
        <v/>
      </c>
      <c r="C863" s="30" t="str">
        <f t="shared" si="123"/>
        <v/>
      </c>
      <c r="D863" s="31" t="str">
        <f t="shared" si="119"/>
        <v/>
      </c>
      <c r="E863" s="32" t="str">
        <f t="shared" si="126"/>
        <v/>
      </c>
      <c r="F863" s="32" t="str">
        <f t="shared" si="126"/>
        <v/>
      </c>
      <c r="G863" s="32" t="str">
        <f t="shared" si="126"/>
        <v/>
      </c>
      <c r="H863" s="32" t="str">
        <f t="shared" si="126"/>
        <v/>
      </c>
      <c r="I863" s="32" t="str">
        <f t="shared" si="126"/>
        <v/>
      </c>
      <c r="J863" s="32" t="str">
        <f t="shared" si="126"/>
        <v/>
      </c>
      <c r="K863" s="32" t="str">
        <f t="shared" si="126"/>
        <v/>
      </c>
      <c r="L863" s="32" t="str">
        <f t="shared" si="126"/>
        <v/>
      </c>
      <c r="M863" s="32" t="str">
        <f t="shared" si="126"/>
        <v/>
      </c>
      <c r="N863" s="32" t="str">
        <f t="shared" si="126"/>
        <v/>
      </c>
      <c r="O863" s="37"/>
      <c r="AF863" s="20">
        <f t="shared" si="127"/>
        <v>856</v>
      </c>
    </row>
    <row r="864" spans="1:32" x14ac:dyDescent="0.2">
      <c r="A864" s="37" t="str">
        <f t="shared" si="121"/>
        <v/>
      </c>
      <c r="B864" s="38" t="str">
        <f t="shared" si="122"/>
        <v/>
      </c>
      <c r="C864" s="30" t="str">
        <f t="shared" si="123"/>
        <v/>
      </c>
      <c r="D864" s="31" t="str">
        <f t="shared" si="119"/>
        <v/>
      </c>
      <c r="E864" s="32" t="str">
        <f t="shared" si="126"/>
        <v/>
      </c>
      <c r="F864" s="32" t="str">
        <f t="shared" si="126"/>
        <v/>
      </c>
      <c r="G864" s="32" t="str">
        <f t="shared" si="126"/>
        <v/>
      </c>
      <c r="H864" s="32" t="str">
        <f t="shared" si="126"/>
        <v/>
      </c>
      <c r="I864" s="32" t="str">
        <f t="shared" si="126"/>
        <v/>
      </c>
      <c r="J864" s="32" t="str">
        <f t="shared" si="126"/>
        <v/>
      </c>
      <c r="K864" s="32" t="str">
        <f t="shared" si="126"/>
        <v/>
      </c>
      <c r="L864" s="32" t="str">
        <f t="shared" si="126"/>
        <v/>
      </c>
      <c r="M864" s="32" t="str">
        <f t="shared" si="126"/>
        <v/>
      </c>
      <c r="N864" s="32" t="str">
        <f t="shared" si="126"/>
        <v/>
      </c>
      <c r="O864" s="37"/>
      <c r="AF864" s="20">
        <f t="shared" si="127"/>
        <v>857</v>
      </c>
    </row>
    <row r="865" spans="1:32" x14ac:dyDescent="0.2">
      <c r="A865" s="37" t="str">
        <f t="shared" si="121"/>
        <v/>
      </c>
      <c r="B865" s="38" t="str">
        <f t="shared" si="122"/>
        <v/>
      </c>
      <c r="C865" s="30" t="str">
        <f t="shared" si="123"/>
        <v/>
      </c>
      <c r="D865" s="31" t="str">
        <f t="shared" si="119"/>
        <v/>
      </c>
      <c r="E865" s="32" t="str">
        <f t="shared" si="126"/>
        <v/>
      </c>
      <c r="F865" s="32" t="str">
        <f t="shared" si="126"/>
        <v/>
      </c>
      <c r="G865" s="32" t="str">
        <f t="shared" si="126"/>
        <v/>
      </c>
      <c r="H865" s="32" t="str">
        <f t="shared" si="126"/>
        <v/>
      </c>
      <c r="I865" s="32" t="str">
        <f t="shared" si="126"/>
        <v/>
      </c>
      <c r="J865" s="32" t="str">
        <f t="shared" si="126"/>
        <v/>
      </c>
      <c r="K865" s="32" t="str">
        <f t="shared" si="126"/>
        <v/>
      </c>
      <c r="L865" s="32" t="str">
        <f t="shared" si="126"/>
        <v/>
      </c>
      <c r="M865" s="32" t="str">
        <f t="shared" si="126"/>
        <v/>
      </c>
      <c r="N865" s="32" t="str">
        <f t="shared" si="126"/>
        <v/>
      </c>
      <c r="O865" s="37"/>
      <c r="AF865" s="20">
        <f t="shared" si="127"/>
        <v>858</v>
      </c>
    </row>
    <row r="866" spans="1:32" x14ac:dyDescent="0.2">
      <c r="A866" s="37" t="str">
        <f t="shared" si="121"/>
        <v/>
      </c>
      <c r="B866" s="38" t="str">
        <f t="shared" si="122"/>
        <v/>
      </c>
      <c r="C866" s="30" t="str">
        <f t="shared" si="123"/>
        <v/>
      </c>
      <c r="D866" s="31" t="str">
        <f t="shared" si="119"/>
        <v/>
      </c>
      <c r="E866" s="32" t="str">
        <f t="shared" si="126"/>
        <v/>
      </c>
      <c r="F866" s="32" t="str">
        <f t="shared" si="126"/>
        <v/>
      </c>
      <c r="G866" s="32" t="str">
        <f t="shared" si="126"/>
        <v/>
      </c>
      <c r="H866" s="32" t="str">
        <f t="shared" si="126"/>
        <v/>
      </c>
      <c r="I866" s="32" t="str">
        <f t="shared" si="126"/>
        <v/>
      </c>
      <c r="J866" s="32" t="str">
        <f t="shared" si="126"/>
        <v/>
      </c>
      <c r="K866" s="32" t="str">
        <f t="shared" si="126"/>
        <v/>
      </c>
      <c r="L866" s="32" t="str">
        <f t="shared" si="126"/>
        <v/>
      </c>
      <c r="M866" s="32" t="str">
        <f t="shared" si="126"/>
        <v/>
      </c>
      <c r="N866" s="32" t="str">
        <f t="shared" si="126"/>
        <v/>
      </c>
      <c r="O866" s="37"/>
      <c r="AF866" s="20">
        <f t="shared" si="127"/>
        <v>859</v>
      </c>
    </row>
    <row r="867" spans="1:32" x14ac:dyDescent="0.2">
      <c r="A867" s="37" t="str">
        <f t="shared" si="121"/>
        <v/>
      </c>
      <c r="B867" s="38" t="str">
        <f t="shared" si="122"/>
        <v/>
      </c>
      <c r="C867" s="30" t="str">
        <f t="shared" si="123"/>
        <v/>
      </c>
      <c r="D867" s="31" t="str">
        <f t="shared" si="119"/>
        <v/>
      </c>
      <c r="E867" s="32" t="str">
        <f t="shared" si="126"/>
        <v/>
      </c>
      <c r="F867" s="32" t="str">
        <f t="shared" si="126"/>
        <v/>
      </c>
      <c r="G867" s="32" t="str">
        <f t="shared" si="126"/>
        <v/>
      </c>
      <c r="H867" s="32" t="str">
        <f t="shared" si="126"/>
        <v/>
      </c>
      <c r="I867" s="32" t="str">
        <f t="shared" si="126"/>
        <v/>
      </c>
      <c r="J867" s="32" t="str">
        <f t="shared" si="126"/>
        <v/>
      </c>
      <c r="K867" s="32" t="str">
        <f t="shared" si="126"/>
        <v/>
      </c>
      <c r="L867" s="32" t="str">
        <f t="shared" si="126"/>
        <v/>
      </c>
      <c r="M867" s="32" t="str">
        <f t="shared" si="126"/>
        <v/>
      </c>
      <c r="N867" s="32" t="str">
        <f t="shared" si="126"/>
        <v/>
      </c>
      <c r="O867" s="37"/>
      <c r="AF867" s="20">
        <f t="shared" si="127"/>
        <v>860</v>
      </c>
    </row>
    <row r="868" spans="1:32" x14ac:dyDescent="0.2">
      <c r="A868" s="37" t="str">
        <f t="shared" si="121"/>
        <v/>
      </c>
      <c r="B868" s="38" t="str">
        <f t="shared" si="122"/>
        <v/>
      </c>
      <c r="C868" s="30" t="str">
        <f t="shared" si="123"/>
        <v/>
      </c>
      <c r="D868" s="31" t="str">
        <f t="shared" si="119"/>
        <v/>
      </c>
      <c r="E868" s="32" t="str">
        <f t="shared" si="126"/>
        <v/>
      </c>
      <c r="F868" s="32" t="str">
        <f t="shared" si="126"/>
        <v/>
      </c>
      <c r="G868" s="32" t="str">
        <f t="shared" si="126"/>
        <v/>
      </c>
      <c r="H868" s="32" t="str">
        <f t="shared" si="126"/>
        <v/>
      </c>
      <c r="I868" s="32" t="str">
        <f t="shared" si="126"/>
        <v/>
      </c>
      <c r="J868" s="32" t="str">
        <f t="shared" si="126"/>
        <v/>
      </c>
      <c r="K868" s="32" t="str">
        <f t="shared" si="126"/>
        <v/>
      </c>
      <c r="L868" s="32" t="str">
        <f t="shared" si="126"/>
        <v/>
      </c>
      <c r="M868" s="32" t="str">
        <f t="shared" si="126"/>
        <v/>
      </c>
      <c r="N868" s="32" t="str">
        <f t="shared" si="126"/>
        <v/>
      </c>
      <c r="O868" s="37"/>
      <c r="AF868" s="20">
        <f t="shared" si="127"/>
        <v>861</v>
      </c>
    </row>
    <row r="869" spans="1:32" x14ac:dyDescent="0.2">
      <c r="A869" s="37" t="str">
        <f t="shared" si="121"/>
        <v/>
      </c>
      <c r="B869" s="38" t="str">
        <f t="shared" si="122"/>
        <v/>
      </c>
      <c r="C869" s="30" t="str">
        <f t="shared" si="123"/>
        <v/>
      </c>
      <c r="D869" s="31" t="str">
        <f t="shared" si="119"/>
        <v/>
      </c>
      <c r="E869" s="32" t="str">
        <f t="shared" si="126"/>
        <v/>
      </c>
      <c r="F869" s="32" t="str">
        <f t="shared" si="126"/>
        <v/>
      </c>
      <c r="G869" s="32" t="str">
        <f t="shared" si="126"/>
        <v/>
      </c>
      <c r="H869" s="32" t="str">
        <f t="shared" si="126"/>
        <v/>
      </c>
      <c r="I869" s="32" t="str">
        <f t="shared" si="126"/>
        <v/>
      </c>
      <c r="J869" s="32" t="str">
        <f t="shared" si="126"/>
        <v/>
      </c>
      <c r="K869" s="32" t="str">
        <f t="shared" si="126"/>
        <v/>
      </c>
      <c r="L869" s="32" t="str">
        <f t="shared" si="126"/>
        <v/>
      </c>
      <c r="M869" s="32" t="str">
        <f t="shared" si="126"/>
        <v/>
      </c>
      <c r="N869" s="32" t="str">
        <f t="shared" si="126"/>
        <v/>
      </c>
      <c r="O869" s="37"/>
      <c r="AF869" s="20">
        <f t="shared" si="127"/>
        <v>862</v>
      </c>
    </row>
    <row r="870" spans="1:32" x14ac:dyDescent="0.2">
      <c r="A870" s="37" t="str">
        <f t="shared" si="121"/>
        <v/>
      </c>
      <c r="B870" s="38" t="str">
        <f t="shared" si="122"/>
        <v/>
      </c>
      <c r="C870" s="30" t="str">
        <f t="shared" si="123"/>
        <v/>
      </c>
      <c r="D870" s="31" t="str">
        <f t="shared" si="119"/>
        <v/>
      </c>
      <c r="E870" s="32" t="str">
        <f t="shared" si="126"/>
        <v/>
      </c>
      <c r="F870" s="32" t="str">
        <f t="shared" si="126"/>
        <v/>
      </c>
      <c r="G870" s="32" t="str">
        <f t="shared" si="126"/>
        <v/>
      </c>
      <c r="H870" s="32" t="str">
        <f t="shared" si="126"/>
        <v/>
      </c>
      <c r="I870" s="32" t="str">
        <f t="shared" si="126"/>
        <v/>
      </c>
      <c r="J870" s="32" t="str">
        <f t="shared" si="126"/>
        <v/>
      </c>
      <c r="K870" s="32" t="str">
        <f t="shared" si="126"/>
        <v/>
      </c>
      <c r="L870" s="32" t="str">
        <f t="shared" si="126"/>
        <v/>
      </c>
      <c r="M870" s="32" t="str">
        <f t="shared" si="126"/>
        <v/>
      </c>
      <c r="N870" s="32" t="str">
        <f t="shared" si="126"/>
        <v/>
      </c>
      <c r="O870" s="37"/>
      <c r="AF870" s="20">
        <f t="shared" si="127"/>
        <v>863</v>
      </c>
    </row>
    <row r="871" spans="1:32" x14ac:dyDescent="0.2">
      <c r="A871" s="37" t="str">
        <f t="shared" si="121"/>
        <v/>
      </c>
      <c r="B871" s="38" t="str">
        <f t="shared" si="122"/>
        <v/>
      </c>
      <c r="C871" s="30" t="str">
        <f t="shared" si="123"/>
        <v/>
      </c>
      <c r="D871" s="31" t="str">
        <f t="shared" si="119"/>
        <v/>
      </c>
      <c r="E871" s="32" t="str">
        <f t="shared" si="126"/>
        <v/>
      </c>
      <c r="F871" s="32" t="str">
        <f t="shared" si="126"/>
        <v/>
      </c>
      <c r="G871" s="32" t="str">
        <f t="shared" si="126"/>
        <v/>
      </c>
      <c r="H871" s="32" t="str">
        <f t="shared" si="126"/>
        <v/>
      </c>
      <c r="I871" s="32" t="str">
        <f t="shared" si="126"/>
        <v/>
      </c>
      <c r="J871" s="32" t="str">
        <f t="shared" si="126"/>
        <v/>
      </c>
      <c r="K871" s="32" t="str">
        <f t="shared" si="126"/>
        <v/>
      </c>
      <c r="L871" s="32" t="str">
        <f t="shared" si="126"/>
        <v/>
      </c>
      <c r="M871" s="32" t="str">
        <f t="shared" si="126"/>
        <v/>
      </c>
      <c r="N871" s="32" t="str">
        <f t="shared" si="126"/>
        <v/>
      </c>
      <c r="O871" s="37"/>
      <c r="AF871" s="20">
        <f t="shared" si="127"/>
        <v>864</v>
      </c>
    </row>
    <row r="872" spans="1:32" x14ac:dyDescent="0.2">
      <c r="A872" s="37" t="str">
        <f t="shared" si="121"/>
        <v/>
      </c>
      <c r="B872" s="38" t="str">
        <f t="shared" si="122"/>
        <v/>
      </c>
      <c r="C872" s="30" t="str">
        <f t="shared" si="123"/>
        <v/>
      </c>
      <c r="D872" s="31" t="str">
        <f t="shared" si="119"/>
        <v/>
      </c>
      <c r="E872" s="32" t="str">
        <f t="shared" si="126"/>
        <v/>
      </c>
      <c r="F872" s="32" t="str">
        <f t="shared" si="126"/>
        <v/>
      </c>
      <c r="G872" s="32" t="str">
        <f t="shared" si="126"/>
        <v/>
      </c>
      <c r="H872" s="32" t="str">
        <f t="shared" si="126"/>
        <v/>
      </c>
      <c r="I872" s="32" t="str">
        <f t="shared" si="126"/>
        <v/>
      </c>
      <c r="J872" s="32" t="str">
        <f t="shared" si="126"/>
        <v/>
      </c>
      <c r="K872" s="32" t="str">
        <f t="shared" si="126"/>
        <v/>
      </c>
      <c r="L872" s="32" t="str">
        <f t="shared" si="126"/>
        <v/>
      </c>
      <c r="M872" s="32" t="str">
        <f t="shared" si="126"/>
        <v/>
      </c>
      <c r="N872" s="32" t="str">
        <f t="shared" si="126"/>
        <v/>
      </c>
      <c r="O872" s="37"/>
      <c r="AF872" s="20">
        <f t="shared" si="127"/>
        <v>865</v>
      </c>
    </row>
    <row r="873" spans="1:32" x14ac:dyDescent="0.2">
      <c r="A873" s="37" t="str">
        <f t="shared" si="121"/>
        <v/>
      </c>
      <c r="B873" s="38" t="str">
        <f t="shared" si="122"/>
        <v/>
      </c>
      <c r="C873" s="30" t="str">
        <f t="shared" si="123"/>
        <v/>
      </c>
      <c r="D873" s="31" t="str">
        <f t="shared" si="119"/>
        <v/>
      </c>
      <c r="E873" s="32" t="str">
        <f t="shared" si="126"/>
        <v/>
      </c>
      <c r="F873" s="32" t="str">
        <f t="shared" si="126"/>
        <v/>
      </c>
      <c r="G873" s="32" t="str">
        <f t="shared" si="126"/>
        <v/>
      </c>
      <c r="H873" s="32" t="str">
        <f t="shared" si="126"/>
        <v/>
      </c>
      <c r="I873" s="32" t="str">
        <f t="shared" si="126"/>
        <v/>
      </c>
      <c r="J873" s="32" t="str">
        <f t="shared" si="126"/>
        <v/>
      </c>
      <c r="K873" s="32" t="str">
        <f t="shared" si="126"/>
        <v/>
      </c>
      <c r="L873" s="32" t="str">
        <f t="shared" si="126"/>
        <v/>
      </c>
      <c r="M873" s="32" t="str">
        <f t="shared" si="126"/>
        <v/>
      </c>
      <c r="N873" s="32" t="str">
        <f t="shared" si="126"/>
        <v/>
      </c>
      <c r="O873" s="37"/>
      <c r="AF873" s="20">
        <f t="shared" si="127"/>
        <v>866</v>
      </c>
    </row>
    <row r="874" spans="1:32" x14ac:dyDescent="0.2">
      <c r="A874" s="37" t="str">
        <f t="shared" si="121"/>
        <v/>
      </c>
      <c r="B874" s="38" t="str">
        <f t="shared" si="122"/>
        <v/>
      </c>
      <c r="C874" s="30" t="str">
        <f t="shared" si="123"/>
        <v/>
      </c>
      <c r="D874" s="31" t="str">
        <f t="shared" ref="D874:D937" si="128">IF(OR(C874="(blank)",C874=""),"",(HLOOKUP("Grand Total",$AG$7:$AT$1000,AF840+1,FALSE)))</f>
        <v/>
      </c>
      <c r="E874" s="32" t="str">
        <f t="shared" ref="E874:N889" si="129">IFERROR(IF(OR(AH$7="(blank)", AH$7="Grand Total", AH$7=""),"",(AH840/HLOOKUP("Grand Total", $AG$7:$AT$1000, $AF840+1, FALSE))), "")</f>
        <v/>
      </c>
      <c r="F874" s="32" t="str">
        <f t="shared" si="129"/>
        <v/>
      </c>
      <c r="G874" s="32" t="str">
        <f t="shared" si="129"/>
        <v/>
      </c>
      <c r="H874" s="32" t="str">
        <f t="shared" si="129"/>
        <v/>
      </c>
      <c r="I874" s="32" t="str">
        <f t="shared" si="129"/>
        <v/>
      </c>
      <c r="J874" s="32" t="str">
        <f t="shared" si="129"/>
        <v/>
      </c>
      <c r="K874" s="32" t="str">
        <f t="shared" si="129"/>
        <v/>
      </c>
      <c r="L874" s="32" t="str">
        <f t="shared" si="129"/>
        <v/>
      </c>
      <c r="M874" s="32" t="str">
        <f t="shared" si="129"/>
        <v/>
      </c>
      <c r="N874" s="32" t="str">
        <f t="shared" si="129"/>
        <v/>
      </c>
      <c r="O874" s="37"/>
      <c r="AF874" s="20">
        <f t="shared" si="127"/>
        <v>867</v>
      </c>
    </row>
    <row r="875" spans="1:32" x14ac:dyDescent="0.2">
      <c r="A875" s="37" t="str">
        <f t="shared" ref="A875:A938" si="130">IF(OR(C875="",C875="(blank)"),"",(_xlfn.CONCAT(TEXT((HLOOKUP($A$37,$E$37:$N$1000,ROW()-36,FALSE)-HLOOKUP($A$37,$E$37:$N$38,2,FALSE))*100,"0.0"),"pp")))</f>
        <v/>
      </c>
      <c r="B875" s="38" t="str">
        <f t="shared" ref="B875:B938" si="131">IF(OR(C875="",C875="(blank)"), "", _xlfn.CONCAT(TEXT(HLOOKUP($A$37, $E$37:$N$1000, ROW()-36, FALSE)/ HLOOKUP($A$37, $E$37:$N$38, 2, FALSE), "0.0"), "x"))</f>
        <v/>
      </c>
      <c r="C875" s="30" t="str">
        <f t="shared" ref="C875:C938" si="132">IF(OR(AG841="",AG841="(blank)"), "", AG841)</f>
        <v/>
      </c>
      <c r="D875" s="31" t="str">
        <f t="shared" si="128"/>
        <v/>
      </c>
      <c r="E875" s="32" t="str">
        <f t="shared" si="129"/>
        <v/>
      </c>
      <c r="F875" s="32" t="str">
        <f t="shared" si="129"/>
        <v/>
      </c>
      <c r="G875" s="32" t="str">
        <f t="shared" si="129"/>
        <v/>
      </c>
      <c r="H875" s="32" t="str">
        <f t="shared" si="129"/>
        <v/>
      </c>
      <c r="I875" s="32" t="str">
        <f t="shared" si="129"/>
        <v/>
      </c>
      <c r="J875" s="32" t="str">
        <f t="shared" si="129"/>
        <v/>
      </c>
      <c r="K875" s="32" t="str">
        <f t="shared" si="129"/>
        <v/>
      </c>
      <c r="L875" s="32" t="str">
        <f t="shared" si="129"/>
        <v/>
      </c>
      <c r="M875" s="32" t="str">
        <f t="shared" si="129"/>
        <v/>
      </c>
      <c r="N875" s="32" t="str">
        <f t="shared" si="129"/>
        <v/>
      </c>
      <c r="O875" s="37"/>
      <c r="AF875" s="20">
        <f t="shared" si="127"/>
        <v>868</v>
      </c>
    </row>
    <row r="876" spans="1:32" x14ac:dyDescent="0.2">
      <c r="A876" s="37" t="str">
        <f t="shared" si="130"/>
        <v/>
      </c>
      <c r="B876" s="38" t="str">
        <f t="shared" si="131"/>
        <v/>
      </c>
      <c r="C876" s="30" t="str">
        <f t="shared" si="132"/>
        <v/>
      </c>
      <c r="D876" s="31" t="str">
        <f t="shared" si="128"/>
        <v/>
      </c>
      <c r="E876" s="32" t="str">
        <f t="shared" si="129"/>
        <v/>
      </c>
      <c r="F876" s="32" t="str">
        <f t="shared" si="129"/>
        <v/>
      </c>
      <c r="G876" s="32" t="str">
        <f t="shared" si="129"/>
        <v/>
      </c>
      <c r="H876" s="32" t="str">
        <f t="shared" si="129"/>
        <v/>
      </c>
      <c r="I876" s="32" t="str">
        <f t="shared" si="129"/>
        <v/>
      </c>
      <c r="J876" s="32" t="str">
        <f t="shared" si="129"/>
        <v/>
      </c>
      <c r="K876" s="32" t="str">
        <f t="shared" si="129"/>
        <v/>
      </c>
      <c r="L876" s="32" t="str">
        <f t="shared" si="129"/>
        <v/>
      </c>
      <c r="M876" s="32" t="str">
        <f t="shared" si="129"/>
        <v/>
      </c>
      <c r="N876" s="32" t="str">
        <f t="shared" si="129"/>
        <v/>
      </c>
      <c r="O876" s="37"/>
      <c r="AF876" s="20">
        <f t="shared" si="127"/>
        <v>869</v>
      </c>
    </row>
    <row r="877" spans="1:32" x14ac:dyDescent="0.2">
      <c r="A877" s="37" t="str">
        <f t="shared" si="130"/>
        <v/>
      </c>
      <c r="B877" s="38" t="str">
        <f t="shared" si="131"/>
        <v/>
      </c>
      <c r="C877" s="30" t="str">
        <f t="shared" si="132"/>
        <v/>
      </c>
      <c r="D877" s="31" t="str">
        <f t="shared" si="128"/>
        <v/>
      </c>
      <c r="E877" s="32" t="str">
        <f t="shared" si="129"/>
        <v/>
      </c>
      <c r="F877" s="32" t="str">
        <f t="shared" si="129"/>
        <v/>
      </c>
      <c r="G877" s="32" t="str">
        <f t="shared" si="129"/>
        <v/>
      </c>
      <c r="H877" s="32" t="str">
        <f t="shared" si="129"/>
        <v/>
      </c>
      <c r="I877" s="32" t="str">
        <f t="shared" si="129"/>
        <v/>
      </c>
      <c r="J877" s="32" t="str">
        <f t="shared" si="129"/>
        <v/>
      </c>
      <c r="K877" s="32" t="str">
        <f t="shared" si="129"/>
        <v/>
      </c>
      <c r="L877" s="32" t="str">
        <f t="shared" si="129"/>
        <v/>
      </c>
      <c r="M877" s="32" t="str">
        <f t="shared" si="129"/>
        <v/>
      </c>
      <c r="N877" s="32" t="str">
        <f t="shared" si="129"/>
        <v/>
      </c>
      <c r="O877" s="37"/>
      <c r="AF877" s="20">
        <f t="shared" si="127"/>
        <v>870</v>
      </c>
    </row>
    <row r="878" spans="1:32" x14ac:dyDescent="0.2">
      <c r="A878" s="37" t="str">
        <f t="shared" si="130"/>
        <v/>
      </c>
      <c r="B878" s="38" t="str">
        <f t="shared" si="131"/>
        <v/>
      </c>
      <c r="C878" s="30" t="str">
        <f t="shared" si="132"/>
        <v/>
      </c>
      <c r="D878" s="31" t="str">
        <f t="shared" si="128"/>
        <v/>
      </c>
      <c r="E878" s="32" t="str">
        <f t="shared" si="129"/>
        <v/>
      </c>
      <c r="F878" s="32" t="str">
        <f t="shared" si="129"/>
        <v/>
      </c>
      <c r="G878" s="32" t="str">
        <f t="shared" si="129"/>
        <v/>
      </c>
      <c r="H878" s="32" t="str">
        <f t="shared" si="129"/>
        <v/>
      </c>
      <c r="I878" s="32" t="str">
        <f t="shared" si="129"/>
        <v/>
      </c>
      <c r="J878" s="32" t="str">
        <f t="shared" si="129"/>
        <v/>
      </c>
      <c r="K878" s="32" t="str">
        <f t="shared" si="129"/>
        <v/>
      </c>
      <c r="L878" s="32" t="str">
        <f t="shared" si="129"/>
        <v/>
      </c>
      <c r="M878" s="32" t="str">
        <f t="shared" si="129"/>
        <v/>
      </c>
      <c r="N878" s="32" t="str">
        <f t="shared" si="129"/>
        <v/>
      </c>
      <c r="O878" s="37"/>
      <c r="AF878" s="20">
        <f t="shared" si="127"/>
        <v>871</v>
      </c>
    </row>
    <row r="879" spans="1:32" x14ac:dyDescent="0.2">
      <c r="A879" s="37" t="str">
        <f t="shared" si="130"/>
        <v/>
      </c>
      <c r="B879" s="38" t="str">
        <f t="shared" si="131"/>
        <v/>
      </c>
      <c r="C879" s="30" t="str">
        <f t="shared" si="132"/>
        <v/>
      </c>
      <c r="D879" s="31" t="str">
        <f t="shared" si="128"/>
        <v/>
      </c>
      <c r="E879" s="32" t="str">
        <f t="shared" si="129"/>
        <v/>
      </c>
      <c r="F879" s="32" t="str">
        <f t="shared" si="129"/>
        <v/>
      </c>
      <c r="G879" s="32" t="str">
        <f t="shared" si="129"/>
        <v/>
      </c>
      <c r="H879" s="32" t="str">
        <f t="shared" si="129"/>
        <v/>
      </c>
      <c r="I879" s="32" t="str">
        <f t="shared" si="129"/>
        <v/>
      </c>
      <c r="J879" s="32" t="str">
        <f t="shared" si="129"/>
        <v/>
      </c>
      <c r="K879" s="32" t="str">
        <f t="shared" si="129"/>
        <v/>
      </c>
      <c r="L879" s="32" t="str">
        <f t="shared" si="129"/>
        <v/>
      </c>
      <c r="M879" s="32" t="str">
        <f t="shared" si="129"/>
        <v/>
      </c>
      <c r="N879" s="32" t="str">
        <f t="shared" si="129"/>
        <v/>
      </c>
      <c r="O879" s="37"/>
      <c r="AF879" s="20">
        <f t="shared" si="127"/>
        <v>872</v>
      </c>
    </row>
    <row r="880" spans="1:32" x14ac:dyDescent="0.2">
      <c r="A880" s="37" t="str">
        <f t="shared" si="130"/>
        <v/>
      </c>
      <c r="B880" s="38" t="str">
        <f t="shared" si="131"/>
        <v/>
      </c>
      <c r="C880" s="30" t="str">
        <f t="shared" si="132"/>
        <v/>
      </c>
      <c r="D880" s="31" t="str">
        <f t="shared" si="128"/>
        <v/>
      </c>
      <c r="E880" s="32" t="str">
        <f t="shared" si="129"/>
        <v/>
      </c>
      <c r="F880" s="32" t="str">
        <f t="shared" si="129"/>
        <v/>
      </c>
      <c r="G880" s="32" t="str">
        <f t="shared" si="129"/>
        <v/>
      </c>
      <c r="H880" s="32" t="str">
        <f t="shared" si="129"/>
        <v/>
      </c>
      <c r="I880" s="32" t="str">
        <f t="shared" si="129"/>
        <v/>
      </c>
      <c r="J880" s="32" t="str">
        <f t="shared" si="129"/>
        <v/>
      </c>
      <c r="K880" s="32" t="str">
        <f t="shared" si="129"/>
        <v/>
      </c>
      <c r="L880" s="32" t="str">
        <f t="shared" si="129"/>
        <v/>
      </c>
      <c r="M880" s="32" t="str">
        <f t="shared" si="129"/>
        <v/>
      </c>
      <c r="N880" s="32" t="str">
        <f t="shared" si="129"/>
        <v/>
      </c>
      <c r="O880" s="37"/>
      <c r="AF880" s="20">
        <f t="shared" si="127"/>
        <v>873</v>
      </c>
    </row>
    <row r="881" spans="1:32" x14ac:dyDescent="0.2">
      <c r="A881" s="37" t="str">
        <f t="shared" si="130"/>
        <v/>
      </c>
      <c r="B881" s="38" t="str">
        <f t="shared" si="131"/>
        <v/>
      </c>
      <c r="C881" s="30" t="str">
        <f t="shared" si="132"/>
        <v/>
      </c>
      <c r="D881" s="31" t="str">
        <f t="shared" si="128"/>
        <v/>
      </c>
      <c r="E881" s="32" t="str">
        <f t="shared" si="129"/>
        <v/>
      </c>
      <c r="F881" s="32" t="str">
        <f t="shared" si="129"/>
        <v/>
      </c>
      <c r="G881" s="32" t="str">
        <f t="shared" si="129"/>
        <v/>
      </c>
      <c r="H881" s="32" t="str">
        <f t="shared" si="129"/>
        <v/>
      </c>
      <c r="I881" s="32" t="str">
        <f t="shared" si="129"/>
        <v/>
      </c>
      <c r="J881" s="32" t="str">
        <f t="shared" si="129"/>
        <v/>
      </c>
      <c r="K881" s="32" t="str">
        <f t="shared" si="129"/>
        <v/>
      </c>
      <c r="L881" s="32" t="str">
        <f t="shared" si="129"/>
        <v/>
      </c>
      <c r="M881" s="32" t="str">
        <f t="shared" si="129"/>
        <v/>
      </c>
      <c r="N881" s="32" t="str">
        <f t="shared" si="129"/>
        <v/>
      </c>
      <c r="O881" s="37"/>
      <c r="AF881" s="20">
        <f t="shared" si="127"/>
        <v>874</v>
      </c>
    </row>
    <row r="882" spans="1:32" x14ac:dyDescent="0.2">
      <c r="A882" s="37" t="str">
        <f t="shared" si="130"/>
        <v/>
      </c>
      <c r="B882" s="38" t="str">
        <f t="shared" si="131"/>
        <v/>
      </c>
      <c r="C882" s="30" t="str">
        <f t="shared" si="132"/>
        <v/>
      </c>
      <c r="D882" s="31" t="str">
        <f t="shared" si="128"/>
        <v/>
      </c>
      <c r="E882" s="32" t="str">
        <f t="shared" si="129"/>
        <v/>
      </c>
      <c r="F882" s="32" t="str">
        <f t="shared" si="129"/>
        <v/>
      </c>
      <c r="G882" s="32" t="str">
        <f t="shared" si="129"/>
        <v/>
      </c>
      <c r="H882" s="32" t="str">
        <f t="shared" si="129"/>
        <v/>
      </c>
      <c r="I882" s="32" t="str">
        <f t="shared" si="129"/>
        <v/>
      </c>
      <c r="J882" s="32" t="str">
        <f t="shared" si="129"/>
        <v/>
      </c>
      <c r="K882" s="32" t="str">
        <f t="shared" si="129"/>
        <v/>
      </c>
      <c r="L882" s="32" t="str">
        <f t="shared" si="129"/>
        <v/>
      </c>
      <c r="M882" s="32" t="str">
        <f t="shared" si="129"/>
        <v/>
      </c>
      <c r="N882" s="32" t="str">
        <f t="shared" si="129"/>
        <v/>
      </c>
      <c r="O882" s="37"/>
      <c r="AF882" s="20">
        <f t="shared" si="127"/>
        <v>875</v>
      </c>
    </row>
    <row r="883" spans="1:32" x14ac:dyDescent="0.2">
      <c r="A883" s="37" t="str">
        <f t="shared" si="130"/>
        <v/>
      </c>
      <c r="B883" s="38" t="str">
        <f t="shared" si="131"/>
        <v/>
      </c>
      <c r="C883" s="30" t="str">
        <f t="shared" si="132"/>
        <v/>
      </c>
      <c r="D883" s="31" t="str">
        <f t="shared" si="128"/>
        <v/>
      </c>
      <c r="E883" s="32" t="str">
        <f t="shared" si="129"/>
        <v/>
      </c>
      <c r="F883" s="32" t="str">
        <f t="shared" si="129"/>
        <v/>
      </c>
      <c r="G883" s="32" t="str">
        <f t="shared" si="129"/>
        <v/>
      </c>
      <c r="H883" s="32" t="str">
        <f t="shared" si="129"/>
        <v/>
      </c>
      <c r="I883" s="32" t="str">
        <f t="shared" si="129"/>
        <v/>
      </c>
      <c r="J883" s="32" t="str">
        <f t="shared" si="129"/>
        <v/>
      </c>
      <c r="K883" s="32" t="str">
        <f t="shared" si="129"/>
        <v/>
      </c>
      <c r="L883" s="32" t="str">
        <f t="shared" si="129"/>
        <v/>
      </c>
      <c r="M883" s="32" t="str">
        <f t="shared" si="129"/>
        <v/>
      </c>
      <c r="N883" s="32" t="str">
        <f t="shared" si="129"/>
        <v/>
      </c>
      <c r="O883" s="37"/>
      <c r="AF883" s="20">
        <f t="shared" si="127"/>
        <v>876</v>
      </c>
    </row>
    <row r="884" spans="1:32" x14ac:dyDescent="0.2">
      <c r="A884" s="37" t="str">
        <f t="shared" si="130"/>
        <v/>
      </c>
      <c r="B884" s="38" t="str">
        <f t="shared" si="131"/>
        <v/>
      </c>
      <c r="C884" s="30" t="str">
        <f t="shared" si="132"/>
        <v/>
      </c>
      <c r="D884" s="31" t="str">
        <f t="shared" si="128"/>
        <v/>
      </c>
      <c r="E884" s="32" t="str">
        <f t="shared" si="129"/>
        <v/>
      </c>
      <c r="F884" s="32" t="str">
        <f t="shared" si="129"/>
        <v/>
      </c>
      <c r="G884" s="32" t="str">
        <f t="shared" si="129"/>
        <v/>
      </c>
      <c r="H884" s="32" t="str">
        <f t="shared" si="129"/>
        <v/>
      </c>
      <c r="I884" s="32" t="str">
        <f t="shared" si="129"/>
        <v/>
      </c>
      <c r="J884" s="32" t="str">
        <f t="shared" si="129"/>
        <v/>
      </c>
      <c r="K884" s="32" t="str">
        <f t="shared" si="129"/>
        <v/>
      </c>
      <c r="L884" s="32" t="str">
        <f t="shared" si="129"/>
        <v/>
      </c>
      <c r="M884" s="32" t="str">
        <f t="shared" si="129"/>
        <v/>
      </c>
      <c r="N884" s="32" t="str">
        <f t="shared" si="129"/>
        <v/>
      </c>
      <c r="O884" s="37"/>
      <c r="AF884" s="20">
        <f t="shared" si="127"/>
        <v>877</v>
      </c>
    </row>
    <row r="885" spans="1:32" x14ac:dyDescent="0.2">
      <c r="A885" s="37" t="str">
        <f t="shared" si="130"/>
        <v/>
      </c>
      <c r="B885" s="38" t="str">
        <f t="shared" si="131"/>
        <v/>
      </c>
      <c r="C885" s="30" t="str">
        <f t="shared" si="132"/>
        <v/>
      </c>
      <c r="D885" s="31" t="str">
        <f t="shared" si="128"/>
        <v/>
      </c>
      <c r="E885" s="32" t="str">
        <f t="shared" si="129"/>
        <v/>
      </c>
      <c r="F885" s="32" t="str">
        <f t="shared" si="129"/>
        <v/>
      </c>
      <c r="G885" s="32" t="str">
        <f t="shared" si="129"/>
        <v/>
      </c>
      <c r="H885" s="32" t="str">
        <f t="shared" si="129"/>
        <v/>
      </c>
      <c r="I885" s="32" t="str">
        <f t="shared" si="129"/>
        <v/>
      </c>
      <c r="J885" s="32" t="str">
        <f t="shared" si="129"/>
        <v/>
      </c>
      <c r="K885" s="32" t="str">
        <f t="shared" si="129"/>
        <v/>
      </c>
      <c r="L885" s="32" t="str">
        <f t="shared" si="129"/>
        <v/>
      </c>
      <c r="M885" s="32" t="str">
        <f t="shared" si="129"/>
        <v/>
      </c>
      <c r="N885" s="32" t="str">
        <f t="shared" si="129"/>
        <v/>
      </c>
      <c r="O885" s="37"/>
      <c r="AF885" s="20">
        <f t="shared" si="127"/>
        <v>878</v>
      </c>
    </row>
    <row r="886" spans="1:32" x14ac:dyDescent="0.2">
      <c r="A886" s="37" t="str">
        <f t="shared" si="130"/>
        <v/>
      </c>
      <c r="B886" s="38" t="str">
        <f t="shared" si="131"/>
        <v/>
      </c>
      <c r="C886" s="30" t="str">
        <f t="shared" si="132"/>
        <v/>
      </c>
      <c r="D886" s="31" t="str">
        <f t="shared" si="128"/>
        <v/>
      </c>
      <c r="E886" s="32" t="str">
        <f t="shared" si="129"/>
        <v/>
      </c>
      <c r="F886" s="32" t="str">
        <f t="shared" si="129"/>
        <v/>
      </c>
      <c r="G886" s="32" t="str">
        <f t="shared" si="129"/>
        <v/>
      </c>
      <c r="H886" s="32" t="str">
        <f t="shared" si="129"/>
        <v/>
      </c>
      <c r="I886" s="32" t="str">
        <f t="shared" si="129"/>
        <v/>
      </c>
      <c r="J886" s="32" t="str">
        <f t="shared" si="129"/>
        <v/>
      </c>
      <c r="K886" s="32" t="str">
        <f t="shared" si="129"/>
        <v/>
      </c>
      <c r="L886" s="32" t="str">
        <f t="shared" si="129"/>
        <v/>
      </c>
      <c r="M886" s="32" t="str">
        <f t="shared" si="129"/>
        <v/>
      </c>
      <c r="N886" s="32" t="str">
        <f t="shared" si="129"/>
        <v/>
      </c>
      <c r="O886" s="37"/>
      <c r="AF886" s="20">
        <f t="shared" si="127"/>
        <v>879</v>
      </c>
    </row>
    <row r="887" spans="1:32" x14ac:dyDescent="0.2">
      <c r="A887" s="37" t="str">
        <f t="shared" si="130"/>
        <v/>
      </c>
      <c r="B887" s="38" t="str">
        <f t="shared" si="131"/>
        <v/>
      </c>
      <c r="C887" s="30" t="str">
        <f t="shared" si="132"/>
        <v/>
      </c>
      <c r="D887" s="31" t="str">
        <f t="shared" si="128"/>
        <v/>
      </c>
      <c r="E887" s="32" t="str">
        <f t="shared" si="129"/>
        <v/>
      </c>
      <c r="F887" s="32" t="str">
        <f t="shared" si="129"/>
        <v/>
      </c>
      <c r="G887" s="32" t="str">
        <f t="shared" si="129"/>
        <v/>
      </c>
      <c r="H887" s="32" t="str">
        <f t="shared" si="129"/>
        <v/>
      </c>
      <c r="I887" s="32" t="str">
        <f t="shared" si="129"/>
        <v/>
      </c>
      <c r="J887" s="32" t="str">
        <f t="shared" si="129"/>
        <v/>
      </c>
      <c r="K887" s="32" t="str">
        <f t="shared" si="129"/>
        <v/>
      </c>
      <c r="L887" s="32" t="str">
        <f t="shared" si="129"/>
        <v/>
      </c>
      <c r="M887" s="32" t="str">
        <f t="shared" si="129"/>
        <v/>
      </c>
      <c r="N887" s="32" t="str">
        <f t="shared" si="129"/>
        <v/>
      </c>
      <c r="O887" s="37"/>
      <c r="AF887" s="20">
        <f t="shared" si="127"/>
        <v>880</v>
      </c>
    </row>
    <row r="888" spans="1:32" x14ac:dyDescent="0.2">
      <c r="A888" s="37" t="str">
        <f t="shared" si="130"/>
        <v/>
      </c>
      <c r="B888" s="38" t="str">
        <f t="shared" si="131"/>
        <v/>
      </c>
      <c r="C888" s="30" t="str">
        <f t="shared" si="132"/>
        <v/>
      </c>
      <c r="D888" s="31" t="str">
        <f t="shared" si="128"/>
        <v/>
      </c>
      <c r="E888" s="32" t="str">
        <f t="shared" si="129"/>
        <v/>
      </c>
      <c r="F888" s="32" t="str">
        <f t="shared" si="129"/>
        <v/>
      </c>
      <c r="G888" s="32" t="str">
        <f t="shared" si="129"/>
        <v/>
      </c>
      <c r="H888" s="32" t="str">
        <f t="shared" si="129"/>
        <v/>
      </c>
      <c r="I888" s="32" t="str">
        <f t="shared" si="129"/>
        <v/>
      </c>
      <c r="J888" s="32" t="str">
        <f t="shared" si="129"/>
        <v/>
      </c>
      <c r="K888" s="32" t="str">
        <f t="shared" si="129"/>
        <v/>
      </c>
      <c r="L888" s="32" t="str">
        <f t="shared" si="129"/>
        <v/>
      </c>
      <c r="M888" s="32" t="str">
        <f t="shared" si="129"/>
        <v/>
      </c>
      <c r="N888" s="32" t="str">
        <f t="shared" si="129"/>
        <v/>
      </c>
      <c r="O888" s="37"/>
      <c r="AF888" s="20">
        <f t="shared" si="127"/>
        <v>881</v>
      </c>
    </row>
    <row r="889" spans="1:32" x14ac:dyDescent="0.2">
      <c r="A889" s="37" t="str">
        <f t="shared" si="130"/>
        <v/>
      </c>
      <c r="B889" s="38" t="str">
        <f t="shared" si="131"/>
        <v/>
      </c>
      <c r="C889" s="30" t="str">
        <f t="shared" si="132"/>
        <v/>
      </c>
      <c r="D889" s="31" t="str">
        <f t="shared" si="128"/>
        <v/>
      </c>
      <c r="E889" s="32" t="str">
        <f t="shared" si="129"/>
        <v/>
      </c>
      <c r="F889" s="32" t="str">
        <f t="shared" si="129"/>
        <v/>
      </c>
      <c r="G889" s="32" t="str">
        <f t="shared" si="129"/>
        <v/>
      </c>
      <c r="H889" s="32" t="str">
        <f t="shared" si="129"/>
        <v/>
      </c>
      <c r="I889" s="32" t="str">
        <f t="shared" si="129"/>
        <v/>
      </c>
      <c r="J889" s="32" t="str">
        <f t="shared" si="129"/>
        <v/>
      </c>
      <c r="K889" s="32" t="str">
        <f t="shared" si="129"/>
        <v/>
      </c>
      <c r="L889" s="32" t="str">
        <f t="shared" si="129"/>
        <v/>
      </c>
      <c r="M889" s="32" t="str">
        <f t="shared" si="129"/>
        <v/>
      </c>
      <c r="N889" s="32" t="str">
        <f t="shared" si="129"/>
        <v/>
      </c>
      <c r="O889" s="37"/>
      <c r="AF889" s="20">
        <f t="shared" si="127"/>
        <v>882</v>
      </c>
    </row>
    <row r="890" spans="1:32" x14ac:dyDescent="0.2">
      <c r="A890" s="37" t="str">
        <f t="shared" si="130"/>
        <v/>
      </c>
      <c r="B890" s="38" t="str">
        <f t="shared" si="131"/>
        <v/>
      </c>
      <c r="C890" s="30" t="str">
        <f t="shared" si="132"/>
        <v/>
      </c>
      <c r="D890" s="31" t="str">
        <f t="shared" si="128"/>
        <v/>
      </c>
      <c r="E890" s="32" t="str">
        <f t="shared" ref="E890:N905" si="133">IFERROR(IF(OR(AH$7="(blank)", AH$7="Grand Total", AH$7=""),"",(AH856/HLOOKUP("Grand Total", $AG$7:$AT$1000, $AF856+1, FALSE))), "")</f>
        <v/>
      </c>
      <c r="F890" s="32" t="str">
        <f t="shared" si="133"/>
        <v/>
      </c>
      <c r="G890" s="32" t="str">
        <f t="shared" si="133"/>
        <v/>
      </c>
      <c r="H890" s="32" t="str">
        <f t="shared" si="133"/>
        <v/>
      </c>
      <c r="I890" s="32" t="str">
        <f t="shared" si="133"/>
        <v/>
      </c>
      <c r="J890" s="32" t="str">
        <f t="shared" si="133"/>
        <v/>
      </c>
      <c r="K890" s="32" t="str">
        <f t="shared" si="133"/>
        <v/>
      </c>
      <c r="L890" s="32" t="str">
        <f t="shared" si="133"/>
        <v/>
      </c>
      <c r="M890" s="32" t="str">
        <f t="shared" si="133"/>
        <v/>
      </c>
      <c r="N890" s="32" t="str">
        <f t="shared" si="133"/>
        <v/>
      </c>
      <c r="O890" s="37"/>
      <c r="AF890" s="20">
        <f t="shared" si="127"/>
        <v>883</v>
      </c>
    </row>
    <row r="891" spans="1:32" x14ac:dyDescent="0.2">
      <c r="A891" s="37" t="str">
        <f t="shared" si="130"/>
        <v/>
      </c>
      <c r="B891" s="38" t="str">
        <f t="shared" si="131"/>
        <v/>
      </c>
      <c r="C891" s="30" t="str">
        <f t="shared" si="132"/>
        <v/>
      </c>
      <c r="D891" s="31" t="str">
        <f t="shared" si="128"/>
        <v/>
      </c>
      <c r="E891" s="32" t="str">
        <f t="shared" si="133"/>
        <v/>
      </c>
      <c r="F891" s="32" t="str">
        <f t="shared" si="133"/>
        <v/>
      </c>
      <c r="G891" s="32" t="str">
        <f t="shared" si="133"/>
        <v/>
      </c>
      <c r="H891" s="32" t="str">
        <f t="shared" si="133"/>
        <v/>
      </c>
      <c r="I891" s="32" t="str">
        <f t="shared" si="133"/>
        <v/>
      </c>
      <c r="J891" s="32" t="str">
        <f t="shared" si="133"/>
        <v/>
      </c>
      <c r="K891" s="32" t="str">
        <f t="shared" si="133"/>
        <v/>
      </c>
      <c r="L891" s="32" t="str">
        <f t="shared" si="133"/>
        <v/>
      </c>
      <c r="M891" s="32" t="str">
        <f t="shared" si="133"/>
        <v/>
      </c>
      <c r="N891" s="32" t="str">
        <f t="shared" si="133"/>
        <v/>
      </c>
      <c r="O891" s="37"/>
      <c r="AF891" s="20">
        <f t="shared" si="127"/>
        <v>884</v>
      </c>
    </row>
    <row r="892" spans="1:32" x14ac:dyDescent="0.2">
      <c r="A892" s="37" t="str">
        <f t="shared" si="130"/>
        <v/>
      </c>
      <c r="B892" s="38" t="str">
        <f t="shared" si="131"/>
        <v/>
      </c>
      <c r="C892" s="30" t="str">
        <f t="shared" si="132"/>
        <v/>
      </c>
      <c r="D892" s="31" t="str">
        <f t="shared" si="128"/>
        <v/>
      </c>
      <c r="E892" s="32" t="str">
        <f t="shared" si="133"/>
        <v/>
      </c>
      <c r="F892" s="32" t="str">
        <f t="shared" si="133"/>
        <v/>
      </c>
      <c r="G892" s="32" t="str">
        <f t="shared" si="133"/>
        <v/>
      </c>
      <c r="H892" s="32" t="str">
        <f t="shared" si="133"/>
        <v/>
      </c>
      <c r="I892" s="32" t="str">
        <f t="shared" si="133"/>
        <v/>
      </c>
      <c r="J892" s="32" t="str">
        <f t="shared" si="133"/>
        <v/>
      </c>
      <c r="K892" s="32" t="str">
        <f t="shared" si="133"/>
        <v/>
      </c>
      <c r="L892" s="32" t="str">
        <f t="shared" si="133"/>
        <v/>
      </c>
      <c r="M892" s="32" t="str">
        <f t="shared" si="133"/>
        <v/>
      </c>
      <c r="N892" s="32" t="str">
        <f t="shared" si="133"/>
        <v/>
      </c>
      <c r="O892" s="37"/>
      <c r="AF892" s="20">
        <f t="shared" si="127"/>
        <v>885</v>
      </c>
    </row>
    <row r="893" spans="1:32" x14ac:dyDescent="0.2">
      <c r="A893" s="37" t="str">
        <f t="shared" si="130"/>
        <v/>
      </c>
      <c r="B893" s="38" t="str">
        <f t="shared" si="131"/>
        <v/>
      </c>
      <c r="C893" s="30" t="str">
        <f t="shared" si="132"/>
        <v/>
      </c>
      <c r="D893" s="31" t="str">
        <f t="shared" si="128"/>
        <v/>
      </c>
      <c r="E893" s="32" t="str">
        <f t="shared" si="133"/>
        <v/>
      </c>
      <c r="F893" s="32" t="str">
        <f t="shared" si="133"/>
        <v/>
      </c>
      <c r="G893" s="32" t="str">
        <f t="shared" si="133"/>
        <v/>
      </c>
      <c r="H893" s="32" t="str">
        <f t="shared" si="133"/>
        <v/>
      </c>
      <c r="I893" s="32" t="str">
        <f t="shared" si="133"/>
        <v/>
      </c>
      <c r="J893" s="32" t="str">
        <f t="shared" si="133"/>
        <v/>
      </c>
      <c r="K893" s="32" t="str">
        <f t="shared" si="133"/>
        <v/>
      </c>
      <c r="L893" s="32" t="str">
        <f t="shared" si="133"/>
        <v/>
      </c>
      <c r="M893" s="32" t="str">
        <f t="shared" si="133"/>
        <v/>
      </c>
      <c r="N893" s="32" t="str">
        <f t="shared" si="133"/>
        <v/>
      </c>
      <c r="O893" s="37"/>
      <c r="AF893" s="20">
        <f t="shared" si="127"/>
        <v>886</v>
      </c>
    </row>
    <row r="894" spans="1:32" x14ac:dyDescent="0.2">
      <c r="A894" s="37" t="str">
        <f t="shared" si="130"/>
        <v/>
      </c>
      <c r="B894" s="38" t="str">
        <f t="shared" si="131"/>
        <v/>
      </c>
      <c r="C894" s="30" t="str">
        <f t="shared" si="132"/>
        <v/>
      </c>
      <c r="D894" s="31" t="str">
        <f t="shared" si="128"/>
        <v/>
      </c>
      <c r="E894" s="32" t="str">
        <f t="shared" si="133"/>
        <v/>
      </c>
      <c r="F894" s="32" t="str">
        <f t="shared" si="133"/>
        <v/>
      </c>
      <c r="G894" s="32" t="str">
        <f t="shared" si="133"/>
        <v/>
      </c>
      <c r="H894" s="32" t="str">
        <f t="shared" si="133"/>
        <v/>
      </c>
      <c r="I894" s="32" t="str">
        <f t="shared" si="133"/>
        <v/>
      </c>
      <c r="J894" s="32" t="str">
        <f t="shared" si="133"/>
        <v/>
      </c>
      <c r="K894" s="32" t="str">
        <f t="shared" si="133"/>
        <v/>
      </c>
      <c r="L894" s="32" t="str">
        <f t="shared" si="133"/>
        <v/>
      </c>
      <c r="M894" s="32" t="str">
        <f t="shared" si="133"/>
        <v/>
      </c>
      <c r="N894" s="32" t="str">
        <f t="shared" si="133"/>
        <v/>
      </c>
      <c r="O894" s="37"/>
      <c r="AF894" s="20">
        <f t="shared" si="127"/>
        <v>887</v>
      </c>
    </row>
    <row r="895" spans="1:32" x14ac:dyDescent="0.2">
      <c r="A895" s="37" t="str">
        <f t="shared" si="130"/>
        <v/>
      </c>
      <c r="B895" s="38" t="str">
        <f t="shared" si="131"/>
        <v/>
      </c>
      <c r="C895" s="30" t="str">
        <f t="shared" si="132"/>
        <v/>
      </c>
      <c r="D895" s="31" t="str">
        <f t="shared" si="128"/>
        <v/>
      </c>
      <c r="E895" s="32" t="str">
        <f t="shared" si="133"/>
        <v/>
      </c>
      <c r="F895" s="32" t="str">
        <f t="shared" si="133"/>
        <v/>
      </c>
      <c r="G895" s="32" t="str">
        <f t="shared" si="133"/>
        <v/>
      </c>
      <c r="H895" s="32" t="str">
        <f t="shared" si="133"/>
        <v/>
      </c>
      <c r="I895" s="32" t="str">
        <f t="shared" si="133"/>
        <v/>
      </c>
      <c r="J895" s="32" t="str">
        <f t="shared" si="133"/>
        <v/>
      </c>
      <c r="K895" s="32" t="str">
        <f t="shared" si="133"/>
        <v/>
      </c>
      <c r="L895" s="32" t="str">
        <f t="shared" si="133"/>
        <v/>
      </c>
      <c r="M895" s="32" t="str">
        <f t="shared" si="133"/>
        <v/>
      </c>
      <c r="N895" s="32" t="str">
        <f t="shared" si="133"/>
        <v/>
      </c>
      <c r="O895" s="37"/>
      <c r="AF895" s="20">
        <f t="shared" si="127"/>
        <v>888</v>
      </c>
    </row>
    <row r="896" spans="1:32" x14ac:dyDescent="0.2">
      <c r="A896" s="37" t="str">
        <f t="shared" si="130"/>
        <v/>
      </c>
      <c r="B896" s="38" t="str">
        <f t="shared" si="131"/>
        <v/>
      </c>
      <c r="C896" s="30" t="str">
        <f t="shared" si="132"/>
        <v/>
      </c>
      <c r="D896" s="31" t="str">
        <f t="shared" si="128"/>
        <v/>
      </c>
      <c r="E896" s="32" t="str">
        <f t="shared" si="133"/>
        <v/>
      </c>
      <c r="F896" s="32" t="str">
        <f t="shared" si="133"/>
        <v/>
      </c>
      <c r="G896" s="32" t="str">
        <f t="shared" si="133"/>
        <v/>
      </c>
      <c r="H896" s="32" t="str">
        <f t="shared" si="133"/>
        <v/>
      </c>
      <c r="I896" s="32" t="str">
        <f t="shared" si="133"/>
        <v/>
      </c>
      <c r="J896" s="32" t="str">
        <f t="shared" si="133"/>
        <v/>
      </c>
      <c r="K896" s="32" t="str">
        <f t="shared" si="133"/>
        <v/>
      </c>
      <c r="L896" s="32" t="str">
        <f t="shared" si="133"/>
        <v/>
      </c>
      <c r="M896" s="32" t="str">
        <f t="shared" si="133"/>
        <v/>
      </c>
      <c r="N896" s="32" t="str">
        <f t="shared" si="133"/>
        <v/>
      </c>
      <c r="O896" s="37"/>
      <c r="AF896" s="20">
        <f t="shared" si="127"/>
        <v>889</v>
      </c>
    </row>
    <row r="897" spans="1:32" x14ac:dyDescent="0.2">
      <c r="A897" s="37" t="str">
        <f t="shared" si="130"/>
        <v/>
      </c>
      <c r="B897" s="38" t="str">
        <f t="shared" si="131"/>
        <v/>
      </c>
      <c r="C897" s="30" t="str">
        <f t="shared" si="132"/>
        <v/>
      </c>
      <c r="D897" s="31" t="str">
        <f t="shared" si="128"/>
        <v/>
      </c>
      <c r="E897" s="32" t="str">
        <f t="shared" si="133"/>
        <v/>
      </c>
      <c r="F897" s="32" t="str">
        <f t="shared" si="133"/>
        <v/>
      </c>
      <c r="G897" s="32" t="str">
        <f t="shared" si="133"/>
        <v/>
      </c>
      <c r="H897" s="32" t="str">
        <f t="shared" si="133"/>
        <v/>
      </c>
      <c r="I897" s="32" t="str">
        <f t="shared" si="133"/>
        <v/>
      </c>
      <c r="J897" s="32" t="str">
        <f t="shared" si="133"/>
        <v/>
      </c>
      <c r="K897" s="32" t="str">
        <f t="shared" si="133"/>
        <v/>
      </c>
      <c r="L897" s="32" t="str">
        <f t="shared" si="133"/>
        <v/>
      </c>
      <c r="M897" s="32" t="str">
        <f t="shared" si="133"/>
        <v/>
      </c>
      <c r="N897" s="32" t="str">
        <f t="shared" si="133"/>
        <v/>
      </c>
      <c r="O897" s="37"/>
      <c r="AF897" s="20">
        <f t="shared" si="127"/>
        <v>890</v>
      </c>
    </row>
    <row r="898" spans="1:32" x14ac:dyDescent="0.2">
      <c r="A898" s="37" t="str">
        <f t="shared" si="130"/>
        <v/>
      </c>
      <c r="B898" s="38" t="str">
        <f t="shared" si="131"/>
        <v/>
      </c>
      <c r="C898" s="30" t="str">
        <f t="shared" si="132"/>
        <v/>
      </c>
      <c r="D898" s="31" t="str">
        <f t="shared" si="128"/>
        <v/>
      </c>
      <c r="E898" s="32" t="str">
        <f t="shared" si="133"/>
        <v/>
      </c>
      <c r="F898" s="32" t="str">
        <f t="shared" si="133"/>
        <v/>
      </c>
      <c r="G898" s="32" t="str">
        <f t="shared" si="133"/>
        <v/>
      </c>
      <c r="H898" s="32" t="str">
        <f t="shared" si="133"/>
        <v/>
      </c>
      <c r="I898" s="32" t="str">
        <f t="shared" si="133"/>
        <v/>
      </c>
      <c r="J898" s="32" t="str">
        <f t="shared" si="133"/>
        <v/>
      </c>
      <c r="K898" s="32" t="str">
        <f t="shared" si="133"/>
        <v/>
      </c>
      <c r="L898" s="32" t="str">
        <f t="shared" si="133"/>
        <v/>
      </c>
      <c r="M898" s="32" t="str">
        <f t="shared" si="133"/>
        <v/>
      </c>
      <c r="N898" s="32" t="str">
        <f t="shared" si="133"/>
        <v/>
      </c>
      <c r="O898" s="37"/>
      <c r="AF898" s="20">
        <f t="shared" si="127"/>
        <v>891</v>
      </c>
    </row>
    <row r="899" spans="1:32" x14ac:dyDescent="0.2">
      <c r="A899" s="37" t="str">
        <f t="shared" si="130"/>
        <v/>
      </c>
      <c r="B899" s="38" t="str">
        <f t="shared" si="131"/>
        <v/>
      </c>
      <c r="C899" s="30" t="str">
        <f t="shared" si="132"/>
        <v/>
      </c>
      <c r="D899" s="31" t="str">
        <f t="shared" si="128"/>
        <v/>
      </c>
      <c r="E899" s="32" t="str">
        <f t="shared" si="133"/>
        <v/>
      </c>
      <c r="F899" s="32" t="str">
        <f t="shared" si="133"/>
        <v/>
      </c>
      <c r="G899" s="32" t="str">
        <f t="shared" si="133"/>
        <v/>
      </c>
      <c r="H899" s="32" t="str">
        <f t="shared" si="133"/>
        <v/>
      </c>
      <c r="I899" s="32" t="str">
        <f t="shared" si="133"/>
        <v/>
      </c>
      <c r="J899" s="32" t="str">
        <f t="shared" si="133"/>
        <v/>
      </c>
      <c r="K899" s="32" t="str">
        <f t="shared" si="133"/>
        <v/>
      </c>
      <c r="L899" s="32" t="str">
        <f t="shared" si="133"/>
        <v/>
      </c>
      <c r="M899" s="32" t="str">
        <f t="shared" si="133"/>
        <v/>
      </c>
      <c r="N899" s="32" t="str">
        <f t="shared" si="133"/>
        <v/>
      </c>
      <c r="O899" s="37"/>
      <c r="AF899" s="20">
        <f t="shared" si="127"/>
        <v>892</v>
      </c>
    </row>
    <row r="900" spans="1:32" x14ac:dyDescent="0.2">
      <c r="A900" s="37" t="str">
        <f t="shared" si="130"/>
        <v/>
      </c>
      <c r="B900" s="38" t="str">
        <f t="shared" si="131"/>
        <v/>
      </c>
      <c r="C900" s="30" t="str">
        <f t="shared" si="132"/>
        <v/>
      </c>
      <c r="D900" s="31" t="str">
        <f t="shared" si="128"/>
        <v/>
      </c>
      <c r="E900" s="32" t="str">
        <f t="shared" si="133"/>
        <v/>
      </c>
      <c r="F900" s="32" t="str">
        <f t="shared" si="133"/>
        <v/>
      </c>
      <c r="G900" s="32" t="str">
        <f t="shared" si="133"/>
        <v/>
      </c>
      <c r="H900" s="32" t="str">
        <f t="shared" si="133"/>
        <v/>
      </c>
      <c r="I900" s="32" t="str">
        <f t="shared" si="133"/>
        <v/>
      </c>
      <c r="J900" s="32" t="str">
        <f t="shared" si="133"/>
        <v/>
      </c>
      <c r="K900" s="32" t="str">
        <f t="shared" si="133"/>
        <v/>
      </c>
      <c r="L900" s="32" t="str">
        <f t="shared" si="133"/>
        <v/>
      </c>
      <c r="M900" s="32" t="str">
        <f t="shared" si="133"/>
        <v/>
      </c>
      <c r="N900" s="32" t="str">
        <f t="shared" si="133"/>
        <v/>
      </c>
      <c r="O900" s="37"/>
      <c r="AF900" s="20">
        <f t="shared" si="127"/>
        <v>893</v>
      </c>
    </row>
    <row r="901" spans="1:32" x14ac:dyDescent="0.2">
      <c r="A901" s="37" t="str">
        <f t="shared" si="130"/>
        <v/>
      </c>
      <c r="B901" s="38" t="str">
        <f t="shared" si="131"/>
        <v/>
      </c>
      <c r="C901" s="30" t="str">
        <f t="shared" si="132"/>
        <v/>
      </c>
      <c r="D901" s="31" t="str">
        <f t="shared" si="128"/>
        <v/>
      </c>
      <c r="E901" s="32" t="str">
        <f t="shared" si="133"/>
        <v/>
      </c>
      <c r="F901" s="32" t="str">
        <f t="shared" si="133"/>
        <v/>
      </c>
      <c r="G901" s="32" t="str">
        <f t="shared" si="133"/>
        <v/>
      </c>
      <c r="H901" s="32" t="str">
        <f t="shared" si="133"/>
        <v/>
      </c>
      <c r="I901" s="32" t="str">
        <f t="shared" si="133"/>
        <v/>
      </c>
      <c r="J901" s="32" t="str">
        <f t="shared" si="133"/>
        <v/>
      </c>
      <c r="K901" s="32" t="str">
        <f t="shared" si="133"/>
        <v/>
      </c>
      <c r="L901" s="32" t="str">
        <f t="shared" si="133"/>
        <v/>
      </c>
      <c r="M901" s="32" t="str">
        <f t="shared" si="133"/>
        <v/>
      </c>
      <c r="N901" s="32" t="str">
        <f t="shared" si="133"/>
        <v/>
      </c>
      <c r="O901" s="37"/>
      <c r="AF901" s="20">
        <f t="shared" si="127"/>
        <v>894</v>
      </c>
    </row>
    <row r="902" spans="1:32" x14ac:dyDescent="0.2">
      <c r="A902" s="37" t="str">
        <f t="shared" si="130"/>
        <v/>
      </c>
      <c r="B902" s="38" t="str">
        <f t="shared" si="131"/>
        <v/>
      </c>
      <c r="C902" s="30" t="str">
        <f t="shared" si="132"/>
        <v/>
      </c>
      <c r="D902" s="31" t="str">
        <f t="shared" si="128"/>
        <v/>
      </c>
      <c r="E902" s="32" t="str">
        <f t="shared" si="133"/>
        <v/>
      </c>
      <c r="F902" s="32" t="str">
        <f t="shared" si="133"/>
        <v/>
      </c>
      <c r="G902" s="32" t="str">
        <f t="shared" si="133"/>
        <v/>
      </c>
      <c r="H902" s="32" t="str">
        <f t="shared" si="133"/>
        <v/>
      </c>
      <c r="I902" s="32" t="str">
        <f t="shared" si="133"/>
        <v/>
      </c>
      <c r="J902" s="32" t="str">
        <f t="shared" si="133"/>
        <v/>
      </c>
      <c r="K902" s="32" t="str">
        <f t="shared" si="133"/>
        <v/>
      </c>
      <c r="L902" s="32" t="str">
        <f t="shared" si="133"/>
        <v/>
      </c>
      <c r="M902" s="32" t="str">
        <f t="shared" si="133"/>
        <v/>
      </c>
      <c r="N902" s="32" t="str">
        <f t="shared" si="133"/>
        <v/>
      </c>
      <c r="O902" s="37"/>
      <c r="AF902" s="20">
        <f t="shared" si="127"/>
        <v>895</v>
      </c>
    </row>
    <row r="903" spans="1:32" x14ac:dyDescent="0.2">
      <c r="A903" s="37" t="str">
        <f t="shared" si="130"/>
        <v/>
      </c>
      <c r="B903" s="38" t="str">
        <f t="shared" si="131"/>
        <v/>
      </c>
      <c r="C903" s="30" t="str">
        <f t="shared" si="132"/>
        <v/>
      </c>
      <c r="D903" s="31" t="str">
        <f t="shared" si="128"/>
        <v/>
      </c>
      <c r="E903" s="32" t="str">
        <f t="shared" si="133"/>
        <v/>
      </c>
      <c r="F903" s="32" t="str">
        <f t="shared" si="133"/>
        <v/>
      </c>
      <c r="G903" s="32" t="str">
        <f t="shared" si="133"/>
        <v/>
      </c>
      <c r="H903" s="32" t="str">
        <f t="shared" si="133"/>
        <v/>
      </c>
      <c r="I903" s="32" t="str">
        <f t="shared" si="133"/>
        <v/>
      </c>
      <c r="J903" s="32" t="str">
        <f t="shared" si="133"/>
        <v/>
      </c>
      <c r="K903" s="32" t="str">
        <f t="shared" si="133"/>
        <v/>
      </c>
      <c r="L903" s="32" t="str">
        <f t="shared" si="133"/>
        <v/>
      </c>
      <c r="M903" s="32" t="str">
        <f t="shared" si="133"/>
        <v/>
      </c>
      <c r="N903" s="32" t="str">
        <f t="shared" si="133"/>
        <v/>
      </c>
      <c r="O903" s="37"/>
      <c r="AF903" s="20">
        <f t="shared" si="127"/>
        <v>896</v>
      </c>
    </row>
    <row r="904" spans="1:32" x14ac:dyDescent="0.2">
      <c r="A904" s="37" t="str">
        <f t="shared" si="130"/>
        <v/>
      </c>
      <c r="B904" s="38" t="str">
        <f t="shared" si="131"/>
        <v/>
      </c>
      <c r="C904" s="30" t="str">
        <f t="shared" si="132"/>
        <v/>
      </c>
      <c r="D904" s="31" t="str">
        <f t="shared" si="128"/>
        <v/>
      </c>
      <c r="E904" s="32" t="str">
        <f t="shared" si="133"/>
        <v/>
      </c>
      <c r="F904" s="32" t="str">
        <f t="shared" si="133"/>
        <v/>
      </c>
      <c r="G904" s="32" t="str">
        <f t="shared" si="133"/>
        <v/>
      </c>
      <c r="H904" s="32" t="str">
        <f t="shared" si="133"/>
        <v/>
      </c>
      <c r="I904" s="32" t="str">
        <f t="shared" si="133"/>
        <v/>
      </c>
      <c r="J904" s="32" t="str">
        <f t="shared" si="133"/>
        <v/>
      </c>
      <c r="K904" s="32" t="str">
        <f t="shared" si="133"/>
        <v/>
      </c>
      <c r="L904" s="32" t="str">
        <f t="shared" si="133"/>
        <v/>
      </c>
      <c r="M904" s="32" t="str">
        <f t="shared" si="133"/>
        <v/>
      </c>
      <c r="N904" s="32" t="str">
        <f t="shared" si="133"/>
        <v/>
      </c>
      <c r="O904" s="37"/>
      <c r="AF904" s="20">
        <f t="shared" si="127"/>
        <v>897</v>
      </c>
    </row>
    <row r="905" spans="1:32" x14ac:dyDescent="0.2">
      <c r="A905" s="37" t="str">
        <f t="shared" si="130"/>
        <v/>
      </c>
      <c r="B905" s="38" t="str">
        <f t="shared" si="131"/>
        <v/>
      </c>
      <c r="C905" s="30" t="str">
        <f t="shared" si="132"/>
        <v/>
      </c>
      <c r="D905" s="31" t="str">
        <f t="shared" si="128"/>
        <v/>
      </c>
      <c r="E905" s="32" t="str">
        <f t="shared" si="133"/>
        <v/>
      </c>
      <c r="F905" s="32" t="str">
        <f t="shared" si="133"/>
        <v/>
      </c>
      <c r="G905" s="32" t="str">
        <f t="shared" si="133"/>
        <v/>
      </c>
      <c r="H905" s="32" t="str">
        <f t="shared" si="133"/>
        <v/>
      </c>
      <c r="I905" s="32" t="str">
        <f t="shared" si="133"/>
        <v/>
      </c>
      <c r="J905" s="32" t="str">
        <f t="shared" si="133"/>
        <v/>
      </c>
      <c r="K905" s="32" t="str">
        <f t="shared" si="133"/>
        <v/>
      </c>
      <c r="L905" s="32" t="str">
        <f t="shared" si="133"/>
        <v/>
      </c>
      <c r="M905" s="32" t="str">
        <f t="shared" si="133"/>
        <v/>
      </c>
      <c r="N905" s="32" t="str">
        <f t="shared" si="133"/>
        <v/>
      </c>
      <c r="O905" s="37"/>
      <c r="AF905" s="20">
        <f t="shared" si="127"/>
        <v>898</v>
      </c>
    </row>
    <row r="906" spans="1:32" x14ac:dyDescent="0.2">
      <c r="A906" s="37" t="str">
        <f t="shared" si="130"/>
        <v/>
      </c>
      <c r="B906" s="38" t="str">
        <f t="shared" si="131"/>
        <v/>
      </c>
      <c r="C906" s="30" t="str">
        <f t="shared" si="132"/>
        <v/>
      </c>
      <c r="D906" s="31" t="str">
        <f t="shared" si="128"/>
        <v/>
      </c>
      <c r="E906" s="32" t="str">
        <f t="shared" ref="E906:N921" si="134">IFERROR(IF(OR(AH$7="(blank)", AH$7="Grand Total", AH$7=""),"",(AH872/HLOOKUP("Grand Total", $AG$7:$AT$1000, $AF872+1, FALSE))), "")</f>
        <v/>
      </c>
      <c r="F906" s="32" t="str">
        <f t="shared" si="134"/>
        <v/>
      </c>
      <c r="G906" s="32" t="str">
        <f t="shared" si="134"/>
        <v/>
      </c>
      <c r="H906" s="32" t="str">
        <f t="shared" si="134"/>
        <v/>
      </c>
      <c r="I906" s="32" t="str">
        <f t="shared" si="134"/>
        <v/>
      </c>
      <c r="J906" s="32" t="str">
        <f t="shared" si="134"/>
        <v/>
      </c>
      <c r="K906" s="32" t="str">
        <f t="shared" si="134"/>
        <v/>
      </c>
      <c r="L906" s="32" t="str">
        <f t="shared" si="134"/>
        <v/>
      </c>
      <c r="M906" s="32" t="str">
        <f t="shared" si="134"/>
        <v/>
      </c>
      <c r="N906" s="32" t="str">
        <f t="shared" si="134"/>
        <v/>
      </c>
      <c r="O906" s="37"/>
      <c r="AF906" s="20">
        <f t="shared" si="127"/>
        <v>899</v>
      </c>
    </row>
    <row r="907" spans="1:32" x14ac:dyDescent="0.2">
      <c r="A907" s="37" t="str">
        <f t="shared" si="130"/>
        <v/>
      </c>
      <c r="B907" s="38" t="str">
        <f t="shared" si="131"/>
        <v/>
      </c>
      <c r="C907" s="30" t="str">
        <f t="shared" si="132"/>
        <v/>
      </c>
      <c r="D907" s="31" t="str">
        <f t="shared" si="128"/>
        <v/>
      </c>
      <c r="E907" s="32" t="str">
        <f t="shared" si="134"/>
        <v/>
      </c>
      <c r="F907" s="32" t="str">
        <f t="shared" si="134"/>
        <v/>
      </c>
      <c r="G907" s="32" t="str">
        <f t="shared" si="134"/>
        <v/>
      </c>
      <c r="H907" s="32" t="str">
        <f t="shared" si="134"/>
        <v/>
      </c>
      <c r="I907" s="32" t="str">
        <f t="shared" si="134"/>
        <v/>
      </c>
      <c r="J907" s="32" t="str">
        <f t="shared" si="134"/>
        <v/>
      </c>
      <c r="K907" s="32" t="str">
        <f t="shared" si="134"/>
        <v/>
      </c>
      <c r="L907" s="32" t="str">
        <f t="shared" si="134"/>
        <v/>
      </c>
      <c r="M907" s="32" t="str">
        <f t="shared" si="134"/>
        <v/>
      </c>
      <c r="N907" s="32" t="str">
        <f t="shared" si="134"/>
        <v/>
      </c>
      <c r="O907" s="37"/>
      <c r="AF907" s="20">
        <f t="shared" si="127"/>
        <v>900</v>
      </c>
    </row>
    <row r="908" spans="1:32" x14ac:dyDescent="0.2">
      <c r="A908" s="37" t="str">
        <f t="shared" si="130"/>
        <v/>
      </c>
      <c r="B908" s="38" t="str">
        <f t="shared" si="131"/>
        <v/>
      </c>
      <c r="C908" s="30" t="str">
        <f t="shared" si="132"/>
        <v/>
      </c>
      <c r="D908" s="31" t="str">
        <f t="shared" si="128"/>
        <v/>
      </c>
      <c r="E908" s="32" t="str">
        <f t="shared" si="134"/>
        <v/>
      </c>
      <c r="F908" s="32" t="str">
        <f t="shared" si="134"/>
        <v/>
      </c>
      <c r="G908" s="32" t="str">
        <f t="shared" si="134"/>
        <v/>
      </c>
      <c r="H908" s="32" t="str">
        <f t="shared" si="134"/>
        <v/>
      </c>
      <c r="I908" s="32" t="str">
        <f t="shared" si="134"/>
        <v/>
      </c>
      <c r="J908" s="32" t="str">
        <f t="shared" si="134"/>
        <v/>
      </c>
      <c r="K908" s="32" t="str">
        <f t="shared" si="134"/>
        <v/>
      </c>
      <c r="L908" s="32" t="str">
        <f t="shared" si="134"/>
        <v/>
      </c>
      <c r="M908" s="32" t="str">
        <f t="shared" si="134"/>
        <v/>
      </c>
      <c r="N908" s="32" t="str">
        <f t="shared" si="134"/>
        <v/>
      </c>
      <c r="O908" s="37"/>
      <c r="AF908" s="20">
        <f t="shared" si="127"/>
        <v>901</v>
      </c>
    </row>
    <row r="909" spans="1:32" x14ac:dyDescent="0.2">
      <c r="A909" s="37" t="str">
        <f t="shared" si="130"/>
        <v/>
      </c>
      <c r="B909" s="38" t="str">
        <f t="shared" si="131"/>
        <v/>
      </c>
      <c r="C909" s="30" t="str">
        <f t="shared" si="132"/>
        <v/>
      </c>
      <c r="D909" s="31" t="str">
        <f t="shared" si="128"/>
        <v/>
      </c>
      <c r="E909" s="32" t="str">
        <f t="shared" si="134"/>
        <v/>
      </c>
      <c r="F909" s="32" t="str">
        <f t="shared" si="134"/>
        <v/>
      </c>
      <c r="G909" s="32" t="str">
        <f t="shared" si="134"/>
        <v/>
      </c>
      <c r="H909" s="32" t="str">
        <f t="shared" si="134"/>
        <v/>
      </c>
      <c r="I909" s="32" t="str">
        <f t="shared" si="134"/>
        <v/>
      </c>
      <c r="J909" s="32" t="str">
        <f t="shared" si="134"/>
        <v/>
      </c>
      <c r="K909" s="32" t="str">
        <f t="shared" si="134"/>
        <v/>
      </c>
      <c r="L909" s="32" t="str">
        <f t="shared" si="134"/>
        <v/>
      </c>
      <c r="M909" s="32" t="str">
        <f t="shared" si="134"/>
        <v/>
      </c>
      <c r="N909" s="32" t="str">
        <f t="shared" si="134"/>
        <v/>
      </c>
      <c r="O909" s="37"/>
      <c r="AF909" s="20">
        <f t="shared" si="127"/>
        <v>902</v>
      </c>
    </row>
    <row r="910" spans="1:32" x14ac:dyDescent="0.2">
      <c r="A910" s="37" t="str">
        <f t="shared" si="130"/>
        <v/>
      </c>
      <c r="B910" s="38" t="str">
        <f t="shared" si="131"/>
        <v/>
      </c>
      <c r="C910" s="30" t="str">
        <f t="shared" si="132"/>
        <v/>
      </c>
      <c r="D910" s="31" t="str">
        <f t="shared" si="128"/>
        <v/>
      </c>
      <c r="E910" s="32" t="str">
        <f t="shared" si="134"/>
        <v/>
      </c>
      <c r="F910" s="32" t="str">
        <f t="shared" si="134"/>
        <v/>
      </c>
      <c r="G910" s="32" t="str">
        <f t="shared" si="134"/>
        <v/>
      </c>
      <c r="H910" s="32" t="str">
        <f t="shared" si="134"/>
        <v/>
      </c>
      <c r="I910" s="32" t="str">
        <f t="shared" si="134"/>
        <v/>
      </c>
      <c r="J910" s="32" t="str">
        <f t="shared" si="134"/>
        <v/>
      </c>
      <c r="K910" s="32" t="str">
        <f t="shared" si="134"/>
        <v/>
      </c>
      <c r="L910" s="32" t="str">
        <f t="shared" si="134"/>
        <v/>
      </c>
      <c r="M910" s="32" t="str">
        <f t="shared" si="134"/>
        <v/>
      </c>
      <c r="N910" s="32" t="str">
        <f t="shared" si="134"/>
        <v/>
      </c>
      <c r="O910" s="37"/>
      <c r="AF910" s="20">
        <f t="shared" si="127"/>
        <v>903</v>
      </c>
    </row>
    <row r="911" spans="1:32" x14ac:dyDescent="0.2">
      <c r="A911" s="37" t="str">
        <f t="shared" si="130"/>
        <v/>
      </c>
      <c r="B911" s="38" t="str">
        <f t="shared" si="131"/>
        <v/>
      </c>
      <c r="C911" s="30" t="str">
        <f t="shared" si="132"/>
        <v/>
      </c>
      <c r="D911" s="31" t="str">
        <f t="shared" si="128"/>
        <v/>
      </c>
      <c r="E911" s="32" t="str">
        <f t="shared" si="134"/>
        <v/>
      </c>
      <c r="F911" s="32" t="str">
        <f t="shared" si="134"/>
        <v/>
      </c>
      <c r="G911" s="32" t="str">
        <f t="shared" si="134"/>
        <v/>
      </c>
      <c r="H911" s="32" t="str">
        <f t="shared" si="134"/>
        <v/>
      </c>
      <c r="I911" s="32" t="str">
        <f t="shared" si="134"/>
        <v/>
      </c>
      <c r="J911" s="32" t="str">
        <f t="shared" si="134"/>
        <v/>
      </c>
      <c r="K911" s="32" t="str">
        <f t="shared" si="134"/>
        <v/>
      </c>
      <c r="L911" s="32" t="str">
        <f t="shared" si="134"/>
        <v/>
      </c>
      <c r="M911" s="32" t="str">
        <f t="shared" si="134"/>
        <v/>
      </c>
      <c r="N911" s="32" t="str">
        <f t="shared" si="134"/>
        <v/>
      </c>
      <c r="O911" s="37"/>
      <c r="AF911" s="20">
        <f t="shared" si="127"/>
        <v>904</v>
      </c>
    </row>
    <row r="912" spans="1:32" x14ac:dyDescent="0.2">
      <c r="A912" s="37" t="str">
        <f t="shared" si="130"/>
        <v/>
      </c>
      <c r="B912" s="38" t="str">
        <f t="shared" si="131"/>
        <v/>
      </c>
      <c r="C912" s="30" t="str">
        <f t="shared" si="132"/>
        <v/>
      </c>
      <c r="D912" s="31" t="str">
        <f t="shared" si="128"/>
        <v/>
      </c>
      <c r="E912" s="32" t="str">
        <f t="shared" si="134"/>
        <v/>
      </c>
      <c r="F912" s="32" t="str">
        <f t="shared" si="134"/>
        <v/>
      </c>
      <c r="G912" s="32" t="str">
        <f t="shared" si="134"/>
        <v/>
      </c>
      <c r="H912" s="32" t="str">
        <f t="shared" si="134"/>
        <v/>
      </c>
      <c r="I912" s="32" t="str">
        <f t="shared" si="134"/>
        <v/>
      </c>
      <c r="J912" s="32" t="str">
        <f t="shared" si="134"/>
        <v/>
      </c>
      <c r="K912" s="32" t="str">
        <f t="shared" si="134"/>
        <v/>
      </c>
      <c r="L912" s="32" t="str">
        <f t="shared" si="134"/>
        <v/>
      </c>
      <c r="M912" s="32" t="str">
        <f t="shared" si="134"/>
        <v/>
      </c>
      <c r="N912" s="32" t="str">
        <f t="shared" si="134"/>
        <v/>
      </c>
      <c r="O912" s="37"/>
      <c r="AF912" s="20">
        <f t="shared" si="127"/>
        <v>905</v>
      </c>
    </row>
    <row r="913" spans="1:32" x14ac:dyDescent="0.2">
      <c r="A913" s="37" t="str">
        <f t="shared" si="130"/>
        <v/>
      </c>
      <c r="B913" s="38" t="str">
        <f t="shared" si="131"/>
        <v/>
      </c>
      <c r="C913" s="30" t="str">
        <f t="shared" si="132"/>
        <v/>
      </c>
      <c r="D913" s="31" t="str">
        <f t="shared" si="128"/>
        <v/>
      </c>
      <c r="E913" s="32" t="str">
        <f t="shared" si="134"/>
        <v/>
      </c>
      <c r="F913" s="32" t="str">
        <f t="shared" si="134"/>
        <v/>
      </c>
      <c r="G913" s="32" t="str">
        <f t="shared" si="134"/>
        <v/>
      </c>
      <c r="H913" s="32" t="str">
        <f t="shared" si="134"/>
        <v/>
      </c>
      <c r="I913" s="32" t="str">
        <f t="shared" si="134"/>
        <v/>
      </c>
      <c r="J913" s="32" t="str">
        <f t="shared" si="134"/>
        <v/>
      </c>
      <c r="K913" s="32" t="str">
        <f t="shared" si="134"/>
        <v/>
      </c>
      <c r="L913" s="32" t="str">
        <f t="shared" si="134"/>
        <v/>
      </c>
      <c r="M913" s="32" t="str">
        <f t="shared" si="134"/>
        <v/>
      </c>
      <c r="N913" s="32" t="str">
        <f t="shared" si="134"/>
        <v/>
      </c>
      <c r="O913" s="37"/>
      <c r="AF913" s="20">
        <f t="shared" si="127"/>
        <v>906</v>
      </c>
    </row>
    <row r="914" spans="1:32" x14ac:dyDescent="0.2">
      <c r="A914" s="37" t="str">
        <f t="shared" si="130"/>
        <v/>
      </c>
      <c r="B914" s="38" t="str">
        <f t="shared" si="131"/>
        <v/>
      </c>
      <c r="C914" s="30" t="str">
        <f t="shared" si="132"/>
        <v/>
      </c>
      <c r="D914" s="31" t="str">
        <f t="shared" si="128"/>
        <v/>
      </c>
      <c r="E914" s="32" t="str">
        <f t="shared" si="134"/>
        <v/>
      </c>
      <c r="F914" s="32" t="str">
        <f t="shared" si="134"/>
        <v/>
      </c>
      <c r="G914" s="32" t="str">
        <f t="shared" si="134"/>
        <v/>
      </c>
      <c r="H914" s="32" t="str">
        <f t="shared" si="134"/>
        <v/>
      </c>
      <c r="I914" s="32" t="str">
        <f t="shared" si="134"/>
        <v/>
      </c>
      <c r="J914" s="32" t="str">
        <f t="shared" si="134"/>
        <v/>
      </c>
      <c r="K914" s="32" t="str">
        <f t="shared" si="134"/>
        <v/>
      </c>
      <c r="L914" s="32" t="str">
        <f t="shared" si="134"/>
        <v/>
      </c>
      <c r="M914" s="32" t="str">
        <f t="shared" si="134"/>
        <v/>
      </c>
      <c r="N914" s="32" t="str">
        <f t="shared" si="134"/>
        <v/>
      </c>
      <c r="O914" s="37"/>
      <c r="AF914" s="20">
        <f t="shared" si="127"/>
        <v>907</v>
      </c>
    </row>
    <row r="915" spans="1:32" x14ac:dyDescent="0.2">
      <c r="A915" s="37" t="str">
        <f t="shared" si="130"/>
        <v/>
      </c>
      <c r="B915" s="38" t="str">
        <f t="shared" si="131"/>
        <v/>
      </c>
      <c r="C915" s="30" t="str">
        <f t="shared" si="132"/>
        <v/>
      </c>
      <c r="D915" s="31" t="str">
        <f t="shared" si="128"/>
        <v/>
      </c>
      <c r="E915" s="32" t="str">
        <f t="shared" si="134"/>
        <v/>
      </c>
      <c r="F915" s="32" t="str">
        <f t="shared" si="134"/>
        <v/>
      </c>
      <c r="G915" s="32" t="str">
        <f t="shared" si="134"/>
        <v/>
      </c>
      <c r="H915" s="32" t="str">
        <f t="shared" si="134"/>
        <v/>
      </c>
      <c r="I915" s="32" t="str">
        <f t="shared" si="134"/>
        <v/>
      </c>
      <c r="J915" s="32" t="str">
        <f t="shared" si="134"/>
        <v/>
      </c>
      <c r="K915" s="32" t="str">
        <f t="shared" si="134"/>
        <v/>
      </c>
      <c r="L915" s="32" t="str">
        <f t="shared" si="134"/>
        <v/>
      </c>
      <c r="M915" s="32" t="str">
        <f t="shared" si="134"/>
        <v/>
      </c>
      <c r="N915" s="32" t="str">
        <f t="shared" si="134"/>
        <v/>
      </c>
      <c r="O915" s="37"/>
      <c r="AF915" s="20">
        <f t="shared" si="127"/>
        <v>908</v>
      </c>
    </row>
    <row r="916" spans="1:32" x14ac:dyDescent="0.2">
      <c r="A916" s="37" t="str">
        <f t="shared" si="130"/>
        <v/>
      </c>
      <c r="B916" s="38" t="str">
        <f t="shared" si="131"/>
        <v/>
      </c>
      <c r="C916" s="30" t="str">
        <f t="shared" si="132"/>
        <v/>
      </c>
      <c r="D916" s="31" t="str">
        <f t="shared" si="128"/>
        <v/>
      </c>
      <c r="E916" s="32" t="str">
        <f t="shared" si="134"/>
        <v/>
      </c>
      <c r="F916" s="32" t="str">
        <f t="shared" si="134"/>
        <v/>
      </c>
      <c r="G916" s="32" t="str">
        <f t="shared" si="134"/>
        <v/>
      </c>
      <c r="H916" s="32" t="str">
        <f t="shared" si="134"/>
        <v/>
      </c>
      <c r="I916" s="32" t="str">
        <f t="shared" si="134"/>
        <v/>
      </c>
      <c r="J916" s="32" t="str">
        <f t="shared" si="134"/>
        <v/>
      </c>
      <c r="K916" s="32" t="str">
        <f t="shared" si="134"/>
        <v/>
      </c>
      <c r="L916" s="32" t="str">
        <f t="shared" si="134"/>
        <v/>
      </c>
      <c r="M916" s="32" t="str">
        <f t="shared" si="134"/>
        <v/>
      </c>
      <c r="N916" s="32" t="str">
        <f t="shared" si="134"/>
        <v/>
      </c>
      <c r="O916" s="37"/>
      <c r="AF916" s="20">
        <f t="shared" si="127"/>
        <v>909</v>
      </c>
    </row>
    <row r="917" spans="1:32" x14ac:dyDescent="0.2">
      <c r="A917" s="37" t="str">
        <f t="shared" si="130"/>
        <v/>
      </c>
      <c r="B917" s="38" t="str">
        <f t="shared" si="131"/>
        <v/>
      </c>
      <c r="C917" s="30" t="str">
        <f t="shared" si="132"/>
        <v/>
      </c>
      <c r="D917" s="31" t="str">
        <f t="shared" si="128"/>
        <v/>
      </c>
      <c r="E917" s="32" t="str">
        <f t="shared" si="134"/>
        <v/>
      </c>
      <c r="F917" s="32" t="str">
        <f t="shared" si="134"/>
        <v/>
      </c>
      <c r="G917" s="32" t="str">
        <f t="shared" si="134"/>
        <v/>
      </c>
      <c r="H917" s="32" t="str">
        <f t="shared" si="134"/>
        <v/>
      </c>
      <c r="I917" s="32" t="str">
        <f t="shared" si="134"/>
        <v/>
      </c>
      <c r="J917" s="32" t="str">
        <f t="shared" si="134"/>
        <v/>
      </c>
      <c r="K917" s="32" t="str">
        <f t="shared" si="134"/>
        <v/>
      </c>
      <c r="L917" s="32" t="str">
        <f t="shared" si="134"/>
        <v/>
      </c>
      <c r="M917" s="32" t="str">
        <f t="shared" si="134"/>
        <v/>
      </c>
      <c r="N917" s="32" t="str">
        <f t="shared" si="134"/>
        <v/>
      </c>
      <c r="O917" s="37"/>
      <c r="AF917" s="20">
        <f t="shared" si="127"/>
        <v>910</v>
      </c>
    </row>
    <row r="918" spans="1:32" x14ac:dyDescent="0.2">
      <c r="A918" s="37" t="str">
        <f t="shared" si="130"/>
        <v/>
      </c>
      <c r="B918" s="38" t="str">
        <f t="shared" si="131"/>
        <v/>
      </c>
      <c r="C918" s="30" t="str">
        <f t="shared" si="132"/>
        <v/>
      </c>
      <c r="D918" s="31" t="str">
        <f t="shared" si="128"/>
        <v/>
      </c>
      <c r="E918" s="32" t="str">
        <f t="shared" si="134"/>
        <v/>
      </c>
      <c r="F918" s="32" t="str">
        <f t="shared" si="134"/>
        <v/>
      </c>
      <c r="G918" s="32" t="str">
        <f t="shared" si="134"/>
        <v/>
      </c>
      <c r="H918" s="32" t="str">
        <f t="shared" si="134"/>
        <v/>
      </c>
      <c r="I918" s="32" t="str">
        <f t="shared" si="134"/>
        <v/>
      </c>
      <c r="J918" s="32" t="str">
        <f t="shared" si="134"/>
        <v/>
      </c>
      <c r="K918" s="32" t="str">
        <f t="shared" si="134"/>
        <v/>
      </c>
      <c r="L918" s="32" t="str">
        <f t="shared" si="134"/>
        <v/>
      </c>
      <c r="M918" s="32" t="str">
        <f t="shared" si="134"/>
        <v/>
      </c>
      <c r="N918" s="32" t="str">
        <f t="shared" si="134"/>
        <v/>
      </c>
      <c r="O918" s="37"/>
      <c r="AF918" s="20">
        <f t="shared" si="127"/>
        <v>911</v>
      </c>
    </row>
    <row r="919" spans="1:32" x14ac:dyDescent="0.2">
      <c r="A919" s="37" t="str">
        <f t="shared" si="130"/>
        <v/>
      </c>
      <c r="B919" s="38" t="str">
        <f t="shared" si="131"/>
        <v/>
      </c>
      <c r="C919" s="30" t="str">
        <f t="shared" si="132"/>
        <v/>
      </c>
      <c r="D919" s="31" t="str">
        <f t="shared" si="128"/>
        <v/>
      </c>
      <c r="E919" s="32" t="str">
        <f t="shared" si="134"/>
        <v/>
      </c>
      <c r="F919" s="32" t="str">
        <f t="shared" si="134"/>
        <v/>
      </c>
      <c r="G919" s="32" t="str">
        <f t="shared" si="134"/>
        <v/>
      </c>
      <c r="H919" s="32" t="str">
        <f t="shared" si="134"/>
        <v/>
      </c>
      <c r="I919" s="32" t="str">
        <f t="shared" si="134"/>
        <v/>
      </c>
      <c r="J919" s="32" t="str">
        <f t="shared" si="134"/>
        <v/>
      </c>
      <c r="K919" s="32" t="str">
        <f t="shared" si="134"/>
        <v/>
      </c>
      <c r="L919" s="32" t="str">
        <f t="shared" si="134"/>
        <v/>
      </c>
      <c r="M919" s="32" t="str">
        <f t="shared" si="134"/>
        <v/>
      </c>
      <c r="N919" s="32" t="str">
        <f t="shared" si="134"/>
        <v/>
      </c>
      <c r="O919" s="37"/>
      <c r="AF919" s="20">
        <f t="shared" si="127"/>
        <v>912</v>
      </c>
    </row>
    <row r="920" spans="1:32" x14ac:dyDescent="0.2">
      <c r="A920" s="37" t="str">
        <f t="shared" si="130"/>
        <v/>
      </c>
      <c r="B920" s="38" t="str">
        <f t="shared" si="131"/>
        <v/>
      </c>
      <c r="C920" s="30" t="str">
        <f t="shared" si="132"/>
        <v/>
      </c>
      <c r="D920" s="31" t="str">
        <f t="shared" si="128"/>
        <v/>
      </c>
      <c r="E920" s="32" t="str">
        <f t="shared" si="134"/>
        <v/>
      </c>
      <c r="F920" s="32" t="str">
        <f t="shared" si="134"/>
        <v/>
      </c>
      <c r="G920" s="32" t="str">
        <f t="shared" si="134"/>
        <v/>
      </c>
      <c r="H920" s="32" t="str">
        <f t="shared" si="134"/>
        <v/>
      </c>
      <c r="I920" s="32" t="str">
        <f t="shared" si="134"/>
        <v/>
      </c>
      <c r="J920" s="32" t="str">
        <f t="shared" si="134"/>
        <v/>
      </c>
      <c r="K920" s="32" t="str">
        <f t="shared" si="134"/>
        <v/>
      </c>
      <c r="L920" s="32" t="str">
        <f t="shared" si="134"/>
        <v/>
      </c>
      <c r="M920" s="32" t="str">
        <f t="shared" si="134"/>
        <v/>
      </c>
      <c r="N920" s="32" t="str">
        <f t="shared" si="134"/>
        <v/>
      </c>
      <c r="O920" s="37"/>
      <c r="AF920" s="20">
        <f t="shared" si="127"/>
        <v>913</v>
      </c>
    </row>
    <row r="921" spans="1:32" x14ac:dyDescent="0.2">
      <c r="A921" s="37" t="str">
        <f t="shared" si="130"/>
        <v/>
      </c>
      <c r="B921" s="38" t="str">
        <f t="shared" si="131"/>
        <v/>
      </c>
      <c r="C921" s="30" t="str">
        <f t="shared" si="132"/>
        <v/>
      </c>
      <c r="D921" s="31" t="str">
        <f t="shared" si="128"/>
        <v/>
      </c>
      <c r="E921" s="32" t="str">
        <f t="shared" si="134"/>
        <v/>
      </c>
      <c r="F921" s="32" t="str">
        <f t="shared" si="134"/>
        <v/>
      </c>
      <c r="G921" s="32" t="str">
        <f t="shared" si="134"/>
        <v/>
      </c>
      <c r="H921" s="32" t="str">
        <f t="shared" si="134"/>
        <v/>
      </c>
      <c r="I921" s="32" t="str">
        <f t="shared" si="134"/>
        <v/>
      </c>
      <c r="J921" s="32" t="str">
        <f t="shared" si="134"/>
        <v/>
      </c>
      <c r="K921" s="32" t="str">
        <f t="shared" si="134"/>
        <v/>
      </c>
      <c r="L921" s="32" t="str">
        <f t="shared" si="134"/>
        <v/>
      </c>
      <c r="M921" s="32" t="str">
        <f t="shared" si="134"/>
        <v/>
      </c>
      <c r="N921" s="32" t="str">
        <f t="shared" si="134"/>
        <v/>
      </c>
      <c r="O921" s="37"/>
      <c r="AF921" s="20">
        <f t="shared" si="127"/>
        <v>914</v>
      </c>
    </row>
    <row r="922" spans="1:32" x14ac:dyDescent="0.2">
      <c r="A922" s="37" t="str">
        <f t="shared" si="130"/>
        <v/>
      </c>
      <c r="B922" s="38" t="str">
        <f t="shared" si="131"/>
        <v/>
      </c>
      <c r="C922" s="30" t="str">
        <f t="shared" si="132"/>
        <v/>
      </c>
      <c r="D922" s="31" t="str">
        <f t="shared" si="128"/>
        <v/>
      </c>
      <c r="E922" s="32" t="str">
        <f t="shared" ref="E922:N937" si="135">IFERROR(IF(OR(AH$7="(blank)", AH$7="Grand Total", AH$7=""),"",(AH888/HLOOKUP("Grand Total", $AG$7:$AT$1000, $AF888+1, FALSE))), "")</f>
        <v/>
      </c>
      <c r="F922" s="32" t="str">
        <f t="shared" si="135"/>
        <v/>
      </c>
      <c r="G922" s="32" t="str">
        <f t="shared" si="135"/>
        <v/>
      </c>
      <c r="H922" s="32" t="str">
        <f t="shared" si="135"/>
        <v/>
      </c>
      <c r="I922" s="32" t="str">
        <f t="shared" si="135"/>
        <v/>
      </c>
      <c r="J922" s="32" t="str">
        <f t="shared" si="135"/>
        <v/>
      </c>
      <c r="K922" s="32" t="str">
        <f t="shared" si="135"/>
        <v/>
      </c>
      <c r="L922" s="32" t="str">
        <f t="shared" si="135"/>
        <v/>
      </c>
      <c r="M922" s="32" t="str">
        <f t="shared" si="135"/>
        <v/>
      </c>
      <c r="N922" s="32" t="str">
        <f t="shared" si="135"/>
        <v/>
      </c>
      <c r="O922" s="37"/>
      <c r="AF922" s="20">
        <f t="shared" si="127"/>
        <v>915</v>
      </c>
    </row>
    <row r="923" spans="1:32" x14ac:dyDescent="0.2">
      <c r="A923" s="37" t="str">
        <f t="shared" si="130"/>
        <v/>
      </c>
      <c r="B923" s="38" t="str">
        <f t="shared" si="131"/>
        <v/>
      </c>
      <c r="C923" s="30" t="str">
        <f t="shared" si="132"/>
        <v/>
      </c>
      <c r="D923" s="31" t="str">
        <f t="shared" si="128"/>
        <v/>
      </c>
      <c r="E923" s="32" t="str">
        <f t="shared" si="135"/>
        <v/>
      </c>
      <c r="F923" s="32" t="str">
        <f t="shared" si="135"/>
        <v/>
      </c>
      <c r="G923" s="32" t="str">
        <f t="shared" si="135"/>
        <v/>
      </c>
      <c r="H923" s="32" t="str">
        <f t="shared" si="135"/>
        <v/>
      </c>
      <c r="I923" s="32" t="str">
        <f t="shared" si="135"/>
        <v/>
      </c>
      <c r="J923" s="32" t="str">
        <f t="shared" si="135"/>
        <v/>
      </c>
      <c r="K923" s="32" t="str">
        <f t="shared" si="135"/>
        <v/>
      </c>
      <c r="L923" s="32" t="str">
        <f t="shared" si="135"/>
        <v/>
      </c>
      <c r="M923" s="32" t="str">
        <f t="shared" si="135"/>
        <v/>
      </c>
      <c r="N923" s="32" t="str">
        <f t="shared" si="135"/>
        <v/>
      </c>
      <c r="O923" s="37"/>
      <c r="AF923" s="20">
        <f t="shared" si="127"/>
        <v>916</v>
      </c>
    </row>
    <row r="924" spans="1:32" x14ac:dyDescent="0.2">
      <c r="A924" s="37" t="str">
        <f t="shared" si="130"/>
        <v/>
      </c>
      <c r="B924" s="38" t="str">
        <f t="shared" si="131"/>
        <v/>
      </c>
      <c r="C924" s="30" t="str">
        <f t="shared" si="132"/>
        <v/>
      </c>
      <c r="D924" s="31" t="str">
        <f t="shared" si="128"/>
        <v/>
      </c>
      <c r="E924" s="32" t="str">
        <f t="shared" si="135"/>
        <v/>
      </c>
      <c r="F924" s="32" t="str">
        <f t="shared" si="135"/>
        <v/>
      </c>
      <c r="G924" s="32" t="str">
        <f t="shared" si="135"/>
        <v/>
      </c>
      <c r="H924" s="32" t="str">
        <f t="shared" si="135"/>
        <v/>
      </c>
      <c r="I924" s="32" t="str">
        <f t="shared" si="135"/>
        <v/>
      </c>
      <c r="J924" s="32" t="str">
        <f t="shared" si="135"/>
        <v/>
      </c>
      <c r="K924" s="32" t="str">
        <f t="shared" si="135"/>
        <v/>
      </c>
      <c r="L924" s="32" t="str">
        <f t="shared" si="135"/>
        <v/>
      </c>
      <c r="M924" s="32" t="str">
        <f t="shared" si="135"/>
        <v/>
      </c>
      <c r="N924" s="32" t="str">
        <f t="shared" si="135"/>
        <v/>
      </c>
      <c r="O924" s="37"/>
      <c r="AF924" s="20">
        <f t="shared" si="127"/>
        <v>917</v>
      </c>
    </row>
    <row r="925" spans="1:32" x14ac:dyDescent="0.2">
      <c r="A925" s="37" t="str">
        <f t="shared" si="130"/>
        <v/>
      </c>
      <c r="B925" s="38" t="str">
        <f t="shared" si="131"/>
        <v/>
      </c>
      <c r="C925" s="30" t="str">
        <f t="shared" si="132"/>
        <v/>
      </c>
      <c r="D925" s="31" t="str">
        <f t="shared" si="128"/>
        <v/>
      </c>
      <c r="E925" s="32" t="str">
        <f t="shared" si="135"/>
        <v/>
      </c>
      <c r="F925" s="32" t="str">
        <f t="shared" si="135"/>
        <v/>
      </c>
      <c r="G925" s="32" t="str">
        <f t="shared" si="135"/>
        <v/>
      </c>
      <c r="H925" s="32" t="str">
        <f t="shared" si="135"/>
        <v/>
      </c>
      <c r="I925" s="32" t="str">
        <f t="shared" si="135"/>
        <v/>
      </c>
      <c r="J925" s="32" t="str">
        <f t="shared" si="135"/>
        <v/>
      </c>
      <c r="K925" s="32" t="str">
        <f t="shared" si="135"/>
        <v/>
      </c>
      <c r="L925" s="32" t="str">
        <f t="shared" si="135"/>
        <v/>
      </c>
      <c r="M925" s="32" t="str">
        <f t="shared" si="135"/>
        <v/>
      </c>
      <c r="N925" s="32" t="str">
        <f t="shared" si="135"/>
        <v/>
      </c>
      <c r="O925" s="37"/>
      <c r="AF925" s="20">
        <f t="shared" ref="AF925:AF988" si="136">AF924+1</f>
        <v>918</v>
      </c>
    </row>
    <row r="926" spans="1:32" x14ac:dyDescent="0.2">
      <c r="A926" s="37" t="str">
        <f t="shared" si="130"/>
        <v/>
      </c>
      <c r="B926" s="38" t="str">
        <f t="shared" si="131"/>
        <v/>
      </c>
      <c r="C926" s="30" t="str">
        <f t="shared" si="132"/>
        <v/>
      </c>
      <c r="D926" s="31" t="str">
        <f t="shared" si="128"/>
        <v/>
      </c>
      <c r="E926" s="32" t="str">
        <f t="shared" si="135"/>
        <v/>
      </c>
      <c r="F926" s="32" t="str">
        <f t="shared" si="135"/>
        <v/>
      </c>
      <c r="G926" s="32" t="str">
        <f t="shared" si="135"/>
        <v/>
      </c>
      <c r="H926" s="32" t="str">
        <f t="shared" si="135"/>
        <v/>
      </c>
      <c r="I926" s="32" t="str">
        <f t="shared" si="135"/>
        <v/>
      </c>
      <c r="J926" s="32" t="str">
        <f t="shared" si="135"/>
        <v/>
      </c>
      <c r="K926" s="32" t="str">
        <f t="shared" si="135"/>
        <v/>
      </c>
      <c r="L926" s="32" t="str">
        <f t="shared" si="135"/>
        <v/>
      </c>
      <c r="M926" s="32" t="str">
        <f t="shared" si="135"/>
        <v/>
      </c>
      <c r="N926" s="32" t="str">
        <f t="shared" si="135"/>
        <v/>
      </c>
      <c r="O926" s="37"/>
      <c r="AF926" s="20">
        <f t="shared" si="136"/>
        <v>919</v>
      </c>
    </row>
    <row r="927" spans="1:32" x14ac:dyDescent="0.2">
      <c r="A927" s="37" t="str">
        <f t="shared" si="130"/>
        <v/>
      </c>
      <c r="B927" s="38" t="str">
        <f t="shared" si="131"/>
        <v/>
      </c>
      <c r="C927" s="30" t="str">
        <f t="shared" si="132"/>
        <v/>
      </c>
      <c r="D927" s="31" t="str">
        <f t="shared" si="128"/>
        <v/>
      </c>
      <c r="E927" s="32" t="str">
        <f t="shared" si="135"/>
        <v/>
      </c>
      <c r="F927" s="32" t="str">
        <f t="shared" si="135"/>
        <v/>
      </c>
      <c r="G927" s="32" t="str">
        <f t="shared" si="135"/>
        <v/>
      </c>
      <c r="H927" s="32" t="str">
        <f t="shared" si="135"/>
        <v/>
      </c>
      <c r="I927" s="32" t="str">
        <f t="shared" si="135"/>
        <v/>
      </c>
      <c r="J927" s="32" t="str">
        <f t="shared" si="135"/>
        <v/>
      </c>
      <c r="K927" s="32" t="str">
        <f t="shared" si="135"/>
        <v/>
      </c>
      <c r="L927" s="32" t="str">
        <f t="shared" si="135"/>
        <v/>
      </c>
      <c r="M927" s="32" t="str">
        <f t="shared" si="135"/>
        <v/>
      </c>
      <c r="N927" s="32" t="str">
        <f t="shared" si="135"/>
        <v/>
      </c>
      <c r="O927" s="37"/>
      <c r="AF927" s="20">
        <f t="shared" si="136"/>
        <v>920</v>
      </c>
    </row>
    <row r="928" spans="1:32" x14ac:dyDescent="0.2">
      <c r="A928" s="37" t="str">
        <f t="shared" si="130"/>
        <v/>
      </c>
      <c r="B928" s="38" t="str">
        <f t="shared" si="131"/>
        <v/>
      </c>
      <c r="C928" s="30" t="str">
        <f t="shared" si="132"/>
        <v/>
      </c>
      <c r="D928" s="31" t="str">
        <f t="shared" si="128"/>
        <v/>
      </c>
      <c r="E928" s="32" t="str">
        <f t="shared" si="135"/>
        <v/>
      </c>
      <c r="F928" s="32" t="str">
        <f t="shared" si="135"/>
        <v/>
      </c>
      <c r="G928" s="32" t="str">
        <f t="shared" si="135"/>
        <v/>
      </c>
      <c r="H928" s="32" t="str">
        <f t="shared" si="135"/>
        <v/>
      </c>
      <c r="I928" s="32" t="str">
        <f t="shared" si="135"/>
        <v/>
      </c>
      <c r="J928" s="32" t="str">
        <f t="shared" si="135"/>
        <v/>
      </c>
      <c r="K928" s="32" t="str">
        <f t="shared" si="135"/>
        <v/>
      </c>
      <c r="L928" s="32" t="str">
        <f t="shared" si="135"/>
        <v/>
      </c>
      <c r="M928" s="32" t="str">
        <f t="shared" si="135"/>
        <v/>
      </c>
      <c r="N928" s="32" t="str">
        <f t="shared" si="135"/>
        <v/>
      </c>
      <c r="O928" s="37"/>
      <c r="AF928" s="20">
        <f t="shared" si="136"/>
        <v>921</v>
      </c>
    </row>
    <row r="929" spans="1:32" x14ac:dyDescent="0.2">
      <c r="A929" s="37" t="str">
        <f t="shared" si="130"/>
        <v/>
      </c>
      <c r="B929" s="38" t="str">
        <f t="shared" si="131"/>
        <v/>
      </c>
      <c r="C929" s="30" t="str">
        <f t="shared" si="132"/>
        <v/>
      </c>
      <c r="D929" s="31" t="str">
        <f t="shared" si="128"/>
        <v/>
      </c>
      <c r="E929" s="32" t="str">
        <f t="shared" si="135"/>
        <v/>
      </c>
      <c r="F929" s="32" t="str">
        <f t="shared" si="135"/>
        <v/>
      </c>
      <c r="G929" s="32" t="str">
        <f t="shared" si="135"/>
        <v/>
      </c>
      <c r="H929" s="32" t="str">
        <f t="shared" si="135"/>
        <v/>
      </c>
      <c r="I929" s="32" t="str">
        <f t="shared" si="135"/>
        <v/>
      </c>
      <c r="J929" s="32" t="str">
        <f t="shared" si="135"/>
        <v/>
      </c>
      <c r="K929" s="32" t="str">
        <f t="shared" si="135"/>
        <v/>
      </c>
      <c r="L929" s="32" t="str">
        <f t="shared" si="135"/>
        <v/>
      </c>
      <c r="M929" s="32" t="str">
        <f t="shared" si="135"/>
        <v/>
      </c>
      <c r="N929" s="32" t="str">
        <f t="shared" si="135"/>
        <v/>
      </c>
      <c r="O929" s="37"/>
      <c r="AF929" s="20">
        <f t="shared" si="136"/>
        <v>922</v>
      </c>
    </row>
    <row r="930" spans="1:32" x14ac:dyDescent="0.2">
      <c r="A930" s="37" t="str">
        <f t="shared" si="130"/>
        <v/>
      </c>
      <c r="B930" s="38" t="str">
        <f t="shared" si="131"/>
        <v/>
      </c>
      <c r="C930" s="30" t="str">
        <f t="shared" si="132"/>
        <v/>
      </c>
      <c r="D930" s="31" t="str">
        <f t="shared" si="128"/>
        <v/>
      </c>
      <c r="E930" s="32" t="str">
        <f t="shared" si="135"/>
        <v/>
      </c>
      <c r="F930" s="32" t="str">
        <f t="shared" si="135"/>
        <v/>
      </c>
      <c r="G930" s="32" t="str">
        <f t="shared" si="135"/>
        <v/>
      </c>
      <c r="H930" s="32" t="str">
        <f t="shared" si="135"/>
        <v/>
      </c>
      <c r="I930" s="32" t="str">
        <f t="shared" si="135"/>
        <v/>
      </c>
      <c r="J930" s="32" t="str">
        <f t="shared" si="135"/>
        <v/>
      </c>
      <c r="K930" s="32" t="str">
        <f t="shared" si="135"/>
        <v/>
      </c>
      <c r="L930" s="32" t="str">
        <f t="shared" si="135"/>
        <v/>
      </c>
      <c r="M930" s="32" t="str">
        <f t="shared" si="135"/>
        <v/>
      </c>
      <c r="N930" s="32" t="str">
        <f t="shared" si="135"/>
        <v/>
      </c>
      <c r="O930" s="37"/>
      <c r="AF930" s="20">
        <f t="shared" si="136"/>
        <v>923</v>
      </c>
    </row>
    <row r="931" spans="1:32" x14ac:dyDescent="0.2">
      <c r="A931" s="37" t="str">
        <f t="shared" si="130"/>
        <v/>
      </c>
      <c r="B931" s="38" t="str">
        <f t="shared" si="131"/>
        <v/>
      </c>
      <c r="C931" s="30" t="str">
        <f t="shared" si="132"/>
        <v/>
      </c>
      <c r="D931" s="31" t="str">
        <f t="shared" si="128"/>
        <v/>
      </c>
      <c r="E931" s="32" t="str">
        <f t="shared" si="135"/>
        <v/>
      </c>
      <c r="F931" s="32" t="str">
        <f t="shared" si="135"/>
        <v/>
      </c>
      <c r="G931" s="32" t="str">
        <f t="shared" si="135"/>
        <v/>
      </c>
      <c r="H931" s="32" t="str">
        <f t="shared" si="135"/>
        <v/>
      </c>
      <c r="I931" s="32" t="str">
        <f t="shared" si="135"/>
        <v/>
      </c>
      <c r="J931" s="32" t="str">
        <f t="shared" si="135"/>
        <v/>
      </c>
      <c r="K931" s="32" t="str">
        <f t="shared" si="135"/>
        <v/>
      </c>
      <c r="L931" s="32" t="str">
        <f t="shared" si="135"/>
        <v/>
      </c>
      <c r="M931" s="32" t="str">
        <f t="shared" si="135"/>
        <v/>
      </c>
      <c r="N931" s="32" t="str">
        <f t="shared" si="135"/>
        <v/>
      </c>
      <c r="O931" s="37"/>
      <c r="AF931" s="20">
        <f t="shared" si="136"/>
        <v>924</v>
      </c>
    </row>
    <row r="932" spans="1:32" x14ac:dyDescent="0.2">
      <c r="A932" s="37" t="str">
        <f t="shared" si="130"/>
        <v/>
      </c>
      <c r="B932" s="38" t="str">
        <f t="shared" si="131"/>
        <v/>
      </c>
      <c r="C932" s="30" t="str">
        <f t="shared" si="132"/>
        <v/>
      </c>
      <c r="D932" s="31" t="str">
        <f t="shared" si="128"/>
        <v/>
      </c>
      <c r="E932" s="32" t="str">
        <f t="shared" si="135"/>
        <v/>
      </c>
      <c r="F932" s="32" t="str">
        <f t="shared" si="135"/>
        <v/>
      </c>
      <c r="G932" s="32" t="str">
        <f t="shared" si="135"/>
        <v/>
      </c>
      <c r="H932" s="32" t="str">
        <f t="shared" si="135"/>
        <v/>
      </c>
      <c r="I932" s="32" t="str">
        <f t="shared" si="135"/>
        <v/>
      </c>
      <c r="J932" s="32" t="str">
        <f t="shared" si="135"/>
        <v/>
      </c>
      <c r="K932" s="32" t="str">
        <f t="shared" si="135"/>
        <v/>
      </c>
      <c r="L932" s="32" t="str">
        <f t="shared" si="135"/>
        <v/>
      </c>
      <c r="M932" s="32" t="str">
        <f t="shared" si="135"/>
        <v/>
      </c>
      <c r="N932" s="32" t="str">
        <f t="shared" si="135"/>
        <v/>
      </c>
      <c r="O932" s="37"/>
      <c r="AF932" s="20">
        <f t="shared" si="136"/>
        <v>925</v>
      </c>
    </row>
    <row r="933" spans="1:32" x14ac:dyDescent="0.2">
      <c r="A933" s="37" t="str">
        <f t="shared" si="130"/>
        <v/>
      </c>
      <c r="B933" s="38" t="str">
        <f t="shared" si="131"/>
        <v/>
      </c>
      <c r="C933" s="30" t="str">
        <f t="shared" si="132"/>
        <v/>
      </c>
      <c r="D933" s="31" t="str">
        <f t="shared" si="128"/>
        <v/>
      </c>
      <c r="E933" s="32" t="str">
        <f t="shared" si="135"/>
        <v/>
      </c>
      <c r="F933" s="32" t="str">
        <f t="shared" si="135"/>
        <v/>
      </c>
      <c r="G933" s="32" t="str">
        <f t="shared" si="135"/>
        <v/>
      </c>
      <c r="H933" s="32" t="str">
        <f t="shared" si="135"/>
        <v/>
      </c>
      <c r="I933" s="32" t="str">
        <f t="shared" si="135"/>
        <v/>
      </c>
      <c r="J933" s="32" t="str">
        <f t="shared" si="135"/>
        <v/>
      </c>
      <c r="K933" s="32" t="str">
        <f t="shared" si="135"/>
        <v/>
      </c>
      <c r="L933" s="32" t="str">
        <f t="shared" si="135"/>
        <v/>
      </c>
      <c r="M933" s="32" t="str">
        <f t="shared" si="135"/>
        <v/>
      </c>
      <c r="N933" s="32" t="str">
        <f t="shared" si="135"/>
        <v/>
      </c>
      <c r="O933" s="37"/>
      <c r="AF933" s="20">
        <f t="shared" si="136"/>
        <v>926</v>
      </c>
    </row>
    <row r="934" spans="1:32" x14ac:dyDescent="0.2">
      <c r="A934" s="37" t="str">
        <f t="shared" si="130"/>
        <v/>
      </c>
      <c r="B934" s="38" t="str">
        <f t="shared" si="131"/>
        <v/>
      </c>
      <c r="C934" s="30" t="str">
        <f t="shared" si="132"/>
        <v/>
      </c>
      <c r="D934" s="31" t="str">
        <f t="shared" si="128"/>
        <v/>
      </c>
      <c r="E934" s="32" t="str">
        <f t="shared" si="135"/>
        <v/>
      </c>
      <c r="F934" s="32" t="str">
        <f t="shared" si="135"/>
        <v/>
      </c>
      <c r="G934" s="32" t="str">
        <f t="shared" si="135"/>
        <v/>
      </c>
      <c r="H934" s="32" t="str">
        <f t="shared" si="135"/>
        <v/>
      </c>
      <c r="I934" s="32" t="str">
        <f t="shared" si="135"/>
        <v/>
      </c>
      <c r="J934" s="32" t="str">
        <f t="shared" si="135"/>
        <v/>
      </c>
      <c r="K934" s="32" t="str">
        <f t="shared" si="135"/>
        <v/>
      </c>
      <c r="L934" s="32" t="str">
        <f t="shared" si="135"/>
        <v/>
      </c>
      <c r="M934" s="32" t="str">
        <f t="shared" si="135"/>
        <v/>
      </c>
      <c r="N934" s="32" t="str">
        <f t="shared" si="135"/>
        <v/>
      </c>
      <c r="O934" s="37"/>
      <c r="AF934" s="20">
        <f t="shared" si="136"/>
        <v>927</v>
      </c>
    </row>
    <row r="935" spans="1:32" x14ac:dyDescent="0.2">
      <c r="A935" s="37" t="str">
        <f t="shared" si="130"/>
        <v/>
      </c>
      <c r="B935" s="38" t="str">
        <f t="shared" si="131"/>
        <v/>
      </c>
      <c r="C935" s="30" t="str">
        <f t="shared" si="132"/>
        <v/>
      </c>
      <c r="D935" s="31" t="str">
        <f t="shared" si="128"/>
        <v/>
      </c>
      <c r="E935" s="32" t="str">
        <f t="shared" si="135"/>
        <v/>
      </c>
      <c r="F935" s="32" t="str">
        <f t="shared" si="135"/>
        <v/>
      </c>
      <c r="G935" s="32" t="str">
        <f t="shared" si="135"/>
        <v/>
      </c>
      <c r="H935" s="32" t="str">
        <f t="shared" si="135"/>
        <v/>
      </c>
      <c r="I935" s="32" t="str">
        <f t="shared" si="135"/>
        <v/>
      </c>
      <c r="J935" s="32" t="str">
        <f t="shared" si="135"/>
        <v/>
      </c>
      <c r="K935" s="32" t="str">
        <f t="shared" si="135"/>
        <v/>
      </c>
      <c r="L935" s="32" t="str">
        <f t="shared" si="135"/>
        <v/>
      </c>
      <c r="M935" s="32" t="str">
        <f t="shared" si="135"/>
        <v/>
      </c>
      <c r="N935" s="32" t="str">
        <f t="shared" si="135"/>
        <v/>
      </c>
      <c r="O935" s="37"/>
      <c r="AF935" s="20">
        <f t="shared" si="136"/>
        <v>928</v>
      </c>
    </row>
    <row r="936" spans="1:32" x14ac:dyDescent="0.2">
      <c r="A936" s="37" t="str">
        <f t="shared" si="130"/>
        <v/>
      </c>
      <c r="B936" s="38" t="str">
        <f t="shared" si="131"/>
        <v/>
      </c>
      <c r="C936" s="30" t="str">
        <f t="shared" si="132"/>
        <v/>
      </c>
      <c r="D936" s="31" t="str">
        <f t="shared" si="128"/>
        <v/>
      </c>
      <c r="E936" s="32" t="str">
        <f t="shared" si="135"/>
        <v/>
      </c>
      <c r="F936" s="32" t="str">
        <f t="shared" si="135"/>
        <v/>
      </c>
      <c r="G936" s="32" t="str">
        <f t="shared" si="135"/>
        <v/>
      </c>
      <c r="H936" s="32" t="str">
        <f t="shared" si="135"/>
        <v/>
      </c>
      <c r="I936" s="32" t="str">
        <f t="shared" si="135"/>
        <v/>
      </c>
      <c r="J936" s="32" t="str">
        <f t="shared" si="135"/>
        <v/>
      </c>
      <c r="K936" s="32" t="str">
        <f t="shared" si="135"/>
        <v/>
      </c>
      <c r="L936" s="32" t="str">
        <f t="shared" si="135"/>
        <v/>
      </c>
      <c r="M936" s="32" t="str">
        <f t="shared" si="135"/>
        <v/>
      </c>
      <c r="N936" s="32" t="str">
        <f t="shared" si="135"/>
        <v/>
      </c>
      <c r="O936" s="37"/>
      <c r="AF936" s="20">
        <f t="shared" si="136"/>
        <v>929</v>
      </c>
    </row>
    <row r="937" spans="1:32" x14ac:dyDescent="0.2">
      <c r="A937" s="37" t="str">
        <f t="shared" si="130"/>
        <v/>
      </c>
      <c r="B937" s="38" t="str">
        <f t="shared" si="131"/>
        <v/>
      </c>
      <c r="C937" s="30" t="str">
        <f t="shared" si="132"/>
        <v/>
      </c>
      <c r="D937" s="31" t="str">
        <f t="shared" si="128"/>
        <v/>
      </c>
      <c r="E937" s="32" t="str">
        <f t="shared" si="135"/>
        <v/>
      </c>
      <c r="F937" s="32" t="str">
        <f t="shared" si="135"/>
        <v/>
      </c>
      <c r="G937" s="32" t="str">
        <f t="shared" si="135"/>
        <v/>
      </c>
      <c r="H937" s="32" t="str">
        <f t="shared" si="135"/>
        <v/>
      </c>
      <c r="I937" s="32" t="str">
        <f t="shared" si="135"/>
        <v/>
      </c>
      <c r="J937" s="32" t="str">
        <f t="shared" si="135"/>
        <v/>
      </c>
      <c r="K937" s="32" t="str">
        <f t="shared" si="135"/>
        <v/>
      </c>
      <c r="L937" s="32" t="str">
        <f t="shared" si="135"/>
        <v/>
      </c>
      <c r="M937" s="32" t="str">
        <f t="shared" si="135"/>
        <v/>
      </c>
      <c r="N937" s="32" t="str">
        <f t="shared" si="135"/>
        <v/>
      </c>
      <c r="O937" s="37"/>
      <c r="AF937" s="20">
        <f t="shared" si="136"/>
        <v>930</v>
      </c>
    </row>
    <row r="938" spans="1:32" x14ac:dyDescent="0.2">
      <c r="A938" s="37" t="str">
        <f t="shared" si="130"/>
        <v/>
      </c>
      <c r="B938" s="38" t="str">
        <f t="shared" si="131"/>
        <v/>
      </c>
      <c r="C938" s="30" t="str">
        <f t="shared" si="132"/>
        <v/>
      </c>
      <c r="D938" s="31" t="str">
        <f t="shared" ref="D938:D999" si="137">IF(OR(C938="(blank)",C938=""),"",(HLOOKUP("Grand Total",$AG$7:$AT$1000,AF904+1,FALSE)))</f>
        <v/>
      </c>
      <c r="E938" s="32" t="str">
        <f t="shared" ref="E938:N953" si="138">IFERROR(IF(OR(AH$7="(blank)", AH$7="Grand Total", AH$7=""),"",(AH904/HLOOKUP("Grand Total", $AG$7:$AT$1000, $AF904+1, FALSE))), "")</f>
        <v/>
      </c>
      <c r="F938" s="32" t="str">
        <f t="shared" si="138"/>
        <v/>
      </c>
      <c r="G938" s="32" t="str">
        <f t="shared" si="138"/>
        <v/>
      </c>
      <c r="H938" s="32" t="str">
        <f t="shared" si="138"/>
        <v/>
      </c>
      <c r="I938" s="32" t="str">
        <f t="shared" si="138"/>
        <v/>
      </c>
      <c r="J938" s="32" t="str">
        <f t="shared" si="138"/>
        <v/>
      </c>
      <c r="K938" s="32" t="str">
        <f t="shared" si="138"/>
        <v/>
      </c>
      <c r="L938" s="32" t="str">
        <f t="shared" si="138"/>
        <v/>
      </c>
      <c r="M938" s="32" t="str">
        <f t="shared" si="138"/>
        <v/>
      </c>
      <c r="N938" s="32" t="str">
        <f t="shared" si="138"/>
        <v/>
      </c>
      <c r="O938" s="37"/>
      <c r="AF938" s="20">
        <f t="shared" si="136"/>
        <v>931</v>
      </c>
    </row>
    <row r="939" spans="1:32" x14ac:dyDescent="0.2">
      <c r="A939" s="37" t="str">
        <f t="shared" ref="A939:A999" si="139">IF(OR(C939="",C939="(blank)"),"",(_xlfn.CONCAT(TEXT((HLOOKUP($A$37,$E$37:$N$1000,ROW()-36,FALSE)-HLOOKUP($A$37,$E$37:$N$38,2,FALSE))*100,"0.0"),"pp")))</f>
        <v/>
      </c>
      <c r="B939" s="38" t="str">
        <f t="shared" ref="B939:B999" si="140">IF(OR(C939="",C939="(blank)"), "", _xlfn.CONCAT(TEXT(HLOOKUP($A$37, $E$37:$N$1000, ROW()-36, FALSE)/ HLOOKUP($A$37, $E$37:$N$38, 2, FALSE), "0.0"), "x"))</f>
        <v/>
      </c>
      <c r="C939" s="30" t="str">
        <f t="shared" ref="C939:C999" si="141">IF(OR(AG905="",AG905="(blank)"), "", AG905)</f>
        <v/>
      </c>
      <c r="D939" s="31" t="str">
        <f t="shared" si="137"/>
        <v/>
      </c>
      <c r="E939" s="32" t="str">
        <f t="shared" si="138"/>
        <v/>
      </c>
      <c r="F939" s="32" t="str">
        <f t="shared" si="138"/>
        <v/>
      </c>
      <c r="G939" s="32" t="str">
        <f t="shared" si="138"/>
        <v/>
      </c>
      <c r="H939" s="32" t="str">
        <f t="shared" si="138"/>
        <v/>
      </c>
      <c r="I939" s="32" t="str">
        <f t="shared" si="138"/>
        <v/>
      </c>
      <c r="J939" s="32" t="str">
        <f t="shared" si="138"/>
        <v/>
      </c>
      <c r="K939" s="32" t="str">
        <f t="shared" si="138"/>
        <v/>
      </c>
      <c r="L939" s="32" t="str">
        <f t="shared" si="138"/>
        <v/>
      </c>
      <c r="M939" s="32" t="str">
        <f t="shared" si="138"/>
        <v/>
      </c>
      <c r="N939" s="32" t="str">
        <f t="shared" si="138"/>
        <v/>
      </c>
      <c r="O939" s="37"/>
      <c r="AF939" s="20">
        <f t="shared" si="136"/>
        <v>932</v>
      </c>
    </row>
    <row r="940" spans="1:32" x14ac:dyDescent="0.2">
      <c r="A940" s="37" t="str">
        <f t="shared" si="139"/>
        <v/>
      </c>
      <c r="B940" s="38" t="str">
        <f t="shared" si="140"/>
        <v/>
      </c>
      <c r="C940" s="30" t="str">
        <f t="shared" si="141"/>
        <v/>
      </c>
      <c r="D940" s="31" t="str">
        <f t="shared" si="137"/>
        <v/>
      </c>
      <c r="E940" s="32" t="str">
        <f t="shared" si="138"/>
        <v/>
      </c>
      <c r="F940" s="32" t="str">
        <f t="shared" si="138"/>
        <v/>
      </c>
      <c r="G940" s="32" t="str">
        <f t="shared" si="138"/>
        <v/>
      </c>
      <c r="H940" s="32" t="str">
        <f t="shared" si="138"/>
        <v/>
      </c>
      <c r="I940" s="32" t="str">
        <f t="shared" si="138"/>
        <v/>
      </c>
      <c r="J940" s="32" t="str">
        <f t="shared" si="138"/>
        <v/>
      </c>
      <c r="K940" s="32" t="str">
        <f t="shared" si="138"/>
        <v/>
      </c>
      <c r="L940" s="32" t="str">
        <f t="shared" si="138"/>
        <v/>
      </c>
      <c r="M940" s="32" t="str">
        <f t="shared" si="138"/>
        <v/>
      </c>
      <c r="N940" s="32" t="str">
        <f t="shared" si="138"/>
        <v/>
      </c>
      <c r="O940" s="37"/>
      <c r="AF940" s="20">
        <f t="shared" si="136"/>
        <v>933</v>
      </c>
    </row>
    <row r="941" spans="1:32" x14ac:dyDescent="0.2">
      <c r="A941" s="37" t="str">
        <f t="shared" si="139"/>
        <v/>
      </c>
      <c r="B941" s="38" t="str">
        <f t="shared" si="140"/>
        <v/>
      </c>
      <c r="C941" s="30" t="str">
        <f t="shared" si="141"/>
        <v/>
      </c>
      <c r="D941" s="31" t="str">
        <f t="shared" si="137"/>
        <v/>
      </c>
      <c r="E941" s="32" t="str">
        <f t="shared" si="138"/>
        <v/>
      </c>
      <c r="F941" s="32" t="str">
        <f t="shared" si="138"/>
        <v/>
      </c>
      <c r="G941" s="32" t="str">
        <f t="shared" si="138"/>
        <v/>
      </c>
      <c r="H941" s="32" t="str">
        <f t="shared" si="138"/>
        <v/>
      </c>
      <c r="I941" s="32" t="str">
        <f t="shared" si="138"/>
        <v/>
      </c>
      <c r="J941" s="32" t="str">
        <f t="shared" si="138"/>
        <v/>
      </c>
      <c r="K941" s="32" t="str">
        <f t="shared" si="138"/>
        <v/>
      </c>
      <c r="L941" s="32" t="str">
        <f t="shared" si="138"/>
        <v/>
      </c>
      <c r="M941" s="32" t="str">
        <f t="shared" si="138"/>
        <v/>
      </c>
      <c r="N941" s="32" t="str">
        <f t="shared" si="138"/>
        <v/>
      </c>
      <c r="O941" s="37"/>
      <c r="AF941" s="20">
        <f t="shared" si="136"/>
        <v>934</v>
      </c>
    </row>
    <row r="942" spans="1:32" x14ac:dyDescent="0.2">
      <c r="A942" s="37" t="str">
        <f t="shared" si="139"/>
        <v/>
      </c>
      <c r="B942" s="38" t="str">
        <f t="shared" si="140"/>
        <v/>
      </c>
      <c r="C942" s="30" t="str">
        <f t="shared" si="141"/>
        <v/>
      </c>
      <c r="D942" s="31" t="str">
        <f t="shared" si="137"/>
        <v/>
      </c>
      <c r="E942" s="32" t="str">
        <f t="shared" si="138"/>
        <v/>
      </c>
      <c r="F942" s="32" t="str">
        <f t="shared" si="138"/>
        <v/>
      </c>
      <c r="G942" s="32" t="str">
        <f t="shared" si="138"/>
        <v/>
      </c>
      <c r="H942" s="32" t="str">
        <f t="shared" si="138"/>
        <v/>
      </c>
      <c r="I942" s="32" t="str">
        <f t="shared" si="138"/>
        <v/>
      </c>
      <c r="J942" s="32" t="str">
        <f t="shared" si="138"/>
        <v/>
      </c>
      <c r="K942" s="32" t="str">
        <f t="shared" si="138"/>
        <v/>
      </c>
      <c r="L942" s="32" t="str">
        <f t="shared" si="138"/>
        <v/>
      </c>
      <c r="M942" s="32" t="str">
        <f t="shared" si="138"/>
        <v/>
      </c>
      <c r="N942" s="32" t="str">
        <f t="shared" si="138"/>
        <v/>
      </c>
      <c r="O942" s="37"/>
      <c r="AF942" s="20">
        <f t="shared" si="136"/>
        <v>935</v>
      </c>
    </row>
    <row r="943" spans="1:32" x14ac:dyDescent="0.2">
      <c r="A943" s="37" t="str">
        <f t="shared" si="139"/>
        <v/>
      </c>
      <c r="B943" s="38" t="str">
        <f t="shared" si="140"/>
        <v/>
      </c>
      <c r="C943" s="30" t="str">
        <f t="shared" si="141"/>
        <v/>
      </c>
      <c r="D943" s="31" t="str">
        <f t="shared" si="137"/>
        <v/>
      </c>
      <c r="E943" s="32" t="str">
        <f t="shared" si="138"/>
        <v/>
      </c>
      <c r="F943" s="32" t="str">
        <f t="shared" si="138"/>
        <v/>
      </c>
      <c r="G943" s="32" t="str">
        <f t="shared" si="138"/>
        <v/>
      </c>
      <c r="H943" s="32" t="str">
        <f t="shared" si="138"/>
        <v/>
      </c>
      <c r="I943" s="32" t="str">
        <f t="shared" si="138"/>
        <v/>
      </c>
      <c r="J943" s="32" t="str">
        <f t="shared" si="138"/>
        <v/>
      </c>
      <c r="K943" s="32" t="str">
        <f t="shared" si="138"/>
        <v/>
      </c>
      <c r="L943" s="32" t="str">
        <f t="shared" si="138"/>
        <v/>
      </c>
      <c r="M943" s="32" t="str">
        <f t="shared" si="138"/>
        <v/>
      </c>
      <c r="N943" s="32" t="str">
        <f t="shared" si="138"/>
        <v/>
      </c>
      <c r="O943" s="37"/>
      <c r="AF943" s="20">
        <f t="shared" si="136"/>
        <v>936</v>
      </c>
    </row>
    <row r="944" spans="1:32" x14ac:dyDescent="0.2">
      <c r="A944" s="37" t="str">
        <f t="shared" si="139"/>
        <v/>
      </c>
      <c r="B944" s="38" t="str">
        <f t="shared" si="140"/>
        <v/>
      </c>
      <c r="C944" s="30" t="str">
        <f t="shared" si="141"/>
        <v/>
      </c>
      <c r="D944" s="31" t="str">
        <f t="shared" si="137"/>
        <v/>
      </c>
      <c r="E944" s="32" t="str">
        <f t="shared" si="138"/>
        <v/>
      </c>
      <c r="F944" s="32" t="str">
        <f t="shared" si="138"/>
        <v/>
      </c>
      <c r="G944" s="32" t="str">
        <f t="shared" si="138"/>
        <v/>
      </c>
      <c r="H944" s="32" t="str">
        <f t="shared" si="138"/>
        <v/>
      </c>
      <c r="I944" s="32" t="str">
        <f t="shared" si="138"/>
        <v/>
      </c>
      <c r="J944" s="32" t="str">
        <f t="shared" si="138"/>
        <v/>
      </c>
      <c r="K944" s="32" t="str">
        <f t="shared" si="138"/>
        <v/>
      </c>
      <c r="L944" s="32" t="str">
        <f t="shared" si="138"/>
        <v/>
      </c>
      <c r="M944" s="32" t="str">
        <f t="shared" si="138"/>
        <v/>
      </c>
      <c r="N944" s="32" t="str">
        <f t="shared" si="138"/>
        <v/>
      </c>
      <c r="O944" s="37"/>
      <c r="AF944" s="20">
        <f t="shared" si="136"/>
        <v>937</v>
      </c>
    </row>
    <row r="945" spans="1:32" x14ac:dyDescent="0.2">
      <c r="A945" s="37" t="str">
        <f t="shared" si="139"/>
        <v/>
      </c>
      <c r="B945" s="38" t="str">
        <f t="shared" si="140"/>
        <v/>
      </c>
      <c r="C945" s="30" t="str">
        <f t="shared" si="141"/>
        <v/>
      </c>
      <c r="D945" s="31" t="str">
        <f t="shared" si="137"/>
        <v/>
      </c>
      <c r="E945" s="32" t="str">
        <f t="shared" si="138"/>
        <v/>
      </c>
      <c r="F945" s="32" t="str">
        <f t="shared" si="138"/>
        <v/>
      </c>
      <c r="G945" s="32" t="str">
        <f t="shared" si="138"/>
        <v/>
      </c>
      <c r="H945" s="32" t="str">
        <f t="shared" si="138"/>
        <v/>
      </c>
      <c r="I945" s="32" t="str">
        <f t="shared" si="138"/>
        <v/>
      </c>
      <c r="J945" s="32" t="str">
        <f t="shared" si="138"/>
        <v/>
      </c>
      <c r="K945" s="32" t="str">
        <f t="shared" si="138"/>
        <v/>
      </c>
      <c r="L945" s="32" t="str">
        <f t="shared" si="138"/>
        <v/>
      </c>
      <c r="M945" s="32" t="str">
        <f t="shared" si="138"/>
        <v/>
      </c>
      <c r="N945" s="32" t="str">
        <f t="shared" si="138"/>
        <v/>
      </c>
      <c r="O945" s="37"/>
      <c r="AF945" s="20">
        <f t="shared" si="136"/>
        <v>938</v>
      </c>
    </row>
    <row r="946" spans="1:32" x14ac:dyDescent="0.2">
      <c r="A946" s="37" t="str">
        <f t="shared" si="139"/>
        <v/>
      </c>
      <c r="B946" s="38" t="str">
        <f t="shared" si="140"/>
        <v/>
      </c>
      <c r="C946" s="30" t="str">
        <f t="shared" si="141"/>
        <v/>
      </c>
      <c r="D946" s="31" t="str">
        <f t="shared" si="137"/>
        <v/>
      </c>
      <c r="E946" s="32" t="str">
        <f t="shared" si="138"/>
        <v/>
      </c>
      <c r="F946" s="32" t="str">
        <f t="shared" si="138"/>
        <v/>
      </c>
      <c r="G946" s="32" t="str">
        <f t="shared" si="138"/>
        <v/>
      </c>
      <c r="H946" s="32" t="str">
        <f t="shared" si="138"/>
        <v/>
      </c>
      <c r="I946" s="32" t="str">
        <f t="shared" si="138"/>
        <v/>
      </c>
      <c r="J946" s="32" t="str">
        <f t="shared" si="138"/>
        <v/>
      </c>
      <c r="K946" s="32" t="str">
        <f t="shared" si="138"/>
        <v/>
      </c>
      <c r="L946" s="32" t="str">
        <f t="shared" si="138"/>
        <v/>
      </c>
      <c r="M946" s="32" t="str">
        <f t="shared" si="138"/>
        <v/>
      </c>
      <c r="N946" s="32" t="str">
        <f t="shared" si="138"/>
        <v/>
      </c>
      <c r="O946" s="37"/>
      <c r="AF946" s="20">
        <f t="shared" si="136"/>
        <v>939</v>
      </c>
    </row>
    <row r="947" spans="1:32" x14ac:dyDescent="0.2">
      <c r="A947" s="37" t="str">
        <f t="shared" si="139"/>
        <v/>
      </c>
      <c r="B947" s="38" t="str">
        <f t="shared" si="140"/>
        <v/>
      </c>
      <c r="C947" s="30" t="str">
        <f t="shared" si="141"/>
        <v/>
      </c>
      <c r="D947" s="31" t="str">
        <f t="shared" si="137"/>
        <v/>
      </c>
      <c r="E947" s="32" t="str">
        <f t="shared" si="138"/>
        <v/>
      </c>
      <c r="F947" s="32" t="str">
        <f t="shared" si="138"/>
        <v/>
      </c>
      <c r="G947" s="32" t="str">
        <f t="shared" si="138"/>
        <v/>
      </c>
      <c r="H947" s="32" t="str">
        <f t="shared" si="138"/>
        <v/>
      </c>
      <c r="I947" s="32" t="str">
        <f t="shared" si="138"/>
        <v/>
      </c>
      <c r="J947" s="32" t="str">
        <f t="shared" si="138"/>
        <v/>
      </c>
      <c r="K947" s="32" t="str">
        <f t="shared" si="138"/>
        <v/>
      </c>
      <c r="L947" s="32" t="str">
        <f t="shared" si="138"/>
        <v/>
      </c>
      <c r="M947" s="32" t="str">
        <f t="shared" si="138"/>
        <v/>
      </c>
      <c r="N947" s="32" t="str">
        <f t="shared" si="138"/>
        <v/>
      </c>
      <c r="O947" s="37"/>
      <c r="AF947" s="20">
        <f t="shared" si="136"/>
        <v>940</v>
      </c>
    </row>
    <row r="948" spans="1:32" x14ac:dyDescent="0.2">
      <c r="A948" s="37" t="str">
        <f t="shared" si="139"/>
        <v/>
      </c>
      <c r="B948" s="38" t="str">
        <f t="shared" si="140"/>
        <v/>
      </c>
      <c r="C948" s="30" t="str">
        <f t="shared" si="141"/>
        <v/>
      </c>
      <c r="D948" s="31" t="str">
        <f t="shared" si="137"/>
        <v/>
      </c>
      <c r="E948" s="32" t="str">
        <f t="shared" si="138"/>
        <v/>
      </c>
      <c r="F948" s="32" t="str">
        <f t="shared" si="138"/>
        <v/>
      </c>
      <c r="G948" s="32" t="str">
        <f t="shared" si="138"/>
        <v/>
      </c>
      <c r="H948" s="32" t="str">
        <f t="shared" si="138"/>
        <v/>
      </c>
      <c r="I948" s="32" t="str">
        <f t="shared" si="138"/>
        <v/>
      </c>
      <c r="J948" s="32" t="str">
        <f t="shared" si="138"/>
        <v/>
      </c>
      <c r="K948" s="32" t="str">
        <f t="shared" si="138"/>
        <v/>
      </c>
      <c r="L948" s="32" t="str">
        <f t="shared" si="138"/>
        <v/>
      </c>
      <c r="M948" s="32" t="str">
        <f t="shared" si="138"/>
        <v/>
      </c>
      <c r="N948" s="32" t="str">
        <f t="shared" si="138"/>
        <v/>
      </c>
      <c r="O948" s="37"/>
      <c r="AF948" s="20">
        <f t="shared" si="136"/>
        <v>941</v>
      </c>
    </row>
    <row r="949" spans="1:32" x14ac:dyDescent="0.2">
      <c r="A949" s="37" t="str">
        <f t="shared" si="139"/>
        <v/>
      </c>
      <c r="B949" s="38" t="str">
        <f t="shared" si="140"/>
        <v/>
      </c>
      <c r="C949" s="30" t="str">
        <f t="shared" si="141"/>
        <v/>
      </c>
      <c r="D949" s="31" t="str">
        <f t="shared" si="137"/>
        <v/>
      </c>
      <c r="E949" s="32" t="str">
        <f t="shared" si="138"/>
        <v/>
      </c>
      <c r="F949" s="32" t="str">
        <f t="shared" si="138"/>
        <v/>
      </c>
      <c r="G949" s="32" t="str">
        <f t="shared" si="138"/>
        <v/>
      </c>
      <c r="H949" s="32" t="str">
        <f t="shared" si="138"/>
        <v/>
      </c>
      <c r="I949" s="32" t="str">
        <f t="shared" si="138"/>
        <v/>
      </c>
      <c r="J949" s="32" t="str">
        <f t="shared" si="138"/>
        <v/>
      </c>
      <c r="K949" s="32" t="str">
        <f t="shared" si="138"/>
        <v/>
      </c>
      <c r="L949" s="32" t="str">
        <f t="shared" si="138"/>
        <v/>
      </c>
      <c r="M949" s="32" t="str">
        <f t="shared" si="138"/>
        <v/>
      </c>
      <c r="N949" s="32" t="str">
        <f t="shared" si="138"/>
        <v/>
      </c>
      <c r="O949" s="37"/>
      <c r="AF949" s="20">
        <f t="shared" si="136"/>
        <v>942</v>
      </c>
    </row>
    <row r="950" spans="1:32" x14ac:dyDescent="0.2">
      <c r="A950" s="37" t="str">
        <f t="shared" si="139"/>
        <v/>
      </c>
      <c r="B950" s="38" t="str">
        <f t="shared" si="140"/>
        <v/>
      </c>
      <c r="C950" s="30" t="str">
        <f t="shared" si="141"/>
        <v/>
      </c>
      <c r="D950" s="31" t="str">
        <f t="shared" si="137"/>
        <v/>
      </c>
      <c r="E950" s="32" t="str">
        <f t="shared" si="138"/>
        <v/>
      </c>
      <c r="F950" s="32" t="str">
        <f t="shared" si="138"/>
        <v/>
      </c>
      <c r="G950" s="32" t="str">
        <f t="shared" si="138"/>
        <v/>
      </c>
      <c r="H950" s="32" t="str">
        <f t="shared" si="138"/>
        <v/>
      </c>
      <c r="I950" s="32" t="str">
        <f t="shared" si="138"/>
        <v/>
      </c>
      <c r="J950" s="32" t="str">
        <f t="shared" si="138"/>
        <v/>
      </c>
      <c r="K950" s="32" t="str">
        <f t="shared" si="138"/>
        <v/>
      </c>
      <c r="L950" s="32" t="str">
        <f t="shared" si="138"/>
        <v/>
      </c>
      <c r="M950" s="32" t="str">
        <f t="shared" si="138"/>
        <v/>
      </c>
      <c r="N950" s="32" t="str">
        <f t="shared" si="138"/>
        <v/>
      </c>
      <c r="O950" s="37"/>
      <c r="AF950" s="20">
        <f t="shared" si="136"/>
        <v>943</v>
      </c>
    </row>
    <row r="951" spans="1:32" x14ac:dyDescent="0.2">
      <c r="A951" s="37" t="str">
        <f t="shared" si="139"/>
        <v/>
      </c>
      <c r="B951" s="38" t="str">
        <f t="shared" si="140"/>
        <v/>
      </c>
      <c r="C951" s="30" t="str">
        <f t="shared" si="141"/>
        <v/>
      </c>
      <c r="D951" s="31" t="str">
        <f t="shared" si="137"/>
        <v/>
      </c>
      <c r="E951" s="32" t="str">
        <f t="shared" si="138"/>
        <v/>
      </c>
      <c r="F951" s="32" t="str">
        <f t="shared" si="138"/>
        <v/>
      </c>
      <c r="G951" s="32" t="str">
        <f t="shared" si="138"/>
        <v/>
      </c>
      <c r="H951" s="32" t="str">
        <f t="shared" si="138"/>
        <v/>
      </c>
      <c r="I951" s="32" t="str">
        <f t="shared" si="138"/>
        <v/>
      </c>
      <c r="J951" s="32" t="str">
        <f t="shared" si="138"/>
        <v/>
      </c>
      <c r="K951" s="32" t="str">
        <f t="shared" si="138"/>
        <v/>
      </c>
      <c r="L951" s="32" t="str">
        <f t="shared" si="138"/>
        <v/>
      </c>
      <c r="M951" s="32" t="str">
        <f t="shared" si="138"/>
        <v/>
      </c>
      <c r="N951" s="32" t="str">
        <f t="shared" si="138"/>
        <v/>
      </c>
      <c r="O951" s="37"/>
      <c r="AF951" s="20">
        <f t="shared" si="136"/>
        <v>944</v>
      </c>
    </row>
    <row r="952" spans="1:32" x14ac:dyDescent="0.2">
      <c r="A952" s="37" t="str">
        <f t="shared" si="139"/>
        <v/>
      </c>
      <c r="B952" s="38" t="str">
        <f t="shared" si="140"/>
        <v/>
      </c>
      <c r="C952" s="30" t="str">
        <f t="shared" si="141"/>
        <v/>
      </c>
      <c r="D952" s="31" t="str">
        <f t="shared" si="137"/>
        <v/>
      </c>
      <c r="E952" s="32" t="str">
        <f t="shared" si="138"/>
        <v/>
      </c>
      <c r="F952" s="32" t="str">
        <f t="shared" si="138"/>
        <v/>
      </c>
      <c r="G952" s="32" t="str">
        <f t="shared" si="138"/>
        <v/>
      </c>
      <c r="H952" s="32" t="str">
        <f t="shared" si="138"/>
        <v/>
      </c>
      <c r="I952" s="32" t="str">
        <f t="shared" si="138"/>
        <v/>
      </c>
      <c r="J952" s="32" t="str">
        <f t="shared" si="138"/>
        <v/>
      </c>
      <c r="K952" s="32" t="str">
        <f t="shared" si="138"/>
        <v/>
      </c>
      <c r="L952" s="32" t="str">
        <f t="shared" si="138"/>
        <v/>
      </c>
      <c r="M952" s="32" t="str">
        <f t="shared" si="138"/>
        <v/>
      </c>
      <c r="N952" s="32" t="str">
        <f t="shared" si="138"/>
        <v/>
      </c>
      <c r="O952" s="37"/>
      <c r="AF952" s="20">
        <f t="shared" si="136"/>
        <v>945</v>
      </c>
    </row>
    <row r="953" spans="1:32" x14ac:dyDescent="0.2">
      <c r="A953" s="37" t="str">
        <f t="shared" si="139"/>
        <v/>
      </c>
      <c r="B953" s="38" t="str">
        <f t="shared" si="140"/>
        <v/>
      </c>
      <c r="C953" s="30" t="str">
        <f t="shared" si="141"/>
        <v/>
      </c>
      <c r="D953" s="31" t="str">
        <f t="shared" si="137"/>
        <v/>
      </c>
      <c r="E953" s="32" t="str">
        <f t="shared" si="138"/>
        <v/>
      </c>
      <c r="F953" s="32" t="str">
        <f t="shared" si="138"/>
        <v/>
      </c>
      <c r="G953" s="32" t="str">
        <f t="shared" si="138"/>
        <v/>
      </c>
      <c r="H953" s="32" t="str">
        <f t="shared" si="138"/>
        <v/>
      </c>
      <c r="I953" s="32" t="str">
        <f t="shared" si="138"/>
        <v/>
      </c>
      <c r="J953" s="32" t="str">
        <f t="shared" si="138"/>
        <v/>
      </c>
      <c r="K953" s="32" t="str">
        <f t="shared" si="138"/>
        <v/>
      </c>
      <c r="L953" s="32" t="str">
        <f t="shared" si="138"/>
        <v/>
      </c>
      <c r="M953" s="32" t="str">
        <f t="shared" si="138"/>
        <v/>
      </c>
      <c r="N953" s="32" t="str">
        <f t="shared" si="138"/>
        <v/>
      </c>
      <c r="O953" s="37"/>
      <c r="AF953" s="20">
        <f t="shared" si="136"/>
        <v>946</v>
      </c>
    </row>
    <row r="954" spans="1:32" x14ac:dyDescent="0.2">
      <c r="A954" s="37" t="str">
        <f t="shared" si="139"/>
        <v/>
      </c>
      <c r="B954" s="38" t="str">
        <f t="shared" si="140"/>
        <v/>
      </c>
      <c r="C954" s="30" t="str">
        <f t="shared" si="141"/>
        <v/>
      </c>
      <c r="D954" s="31" t="str">
        <f t="shared" si="137"/>
        <v/>
      </c>
      <c r="E954" s="32" t="str">
        <f t="shared" ref="E954:N969" si="142">IFERROR(IF(OR(AH$7="(blank)", AH$7="Grand Total", AH$7=""),"",(AH920/HLOOKUP("Grand Total", $AG$7:$AT$1000, $AF920+1, FALSE))), "")</f>
        <v/>
      </c>
      <c r="F954" s="32" t="str">
        <f t="shared" si="142"/>
        <v/>
      </c>
      <c r="G954" s="32" t="str">
        <f t="shared" si="142"/>
        <v/>
      </c>
      <c r="H954" s="32" t="str">
        <f t="shared" si="142"/>
        <v/>
      </c>
      <c r="I954" s="32" t="str">
        <f t="shared" si="142"/>
        <v/>
      </c>
      <c r="J954" s="32" t="str">
        <f t="shared" si="142"/>
        <v/>
      </c>
      <c r="K954" s="32" t="str">
        <f t="shared" si="142"/>
        <v/>
      </c>
      <c r="L954" s="32" t="str">
        <f t="shared" si="142"/>
        <v/>
      </c>
      <c r="M954" s="32" t="str">
        <f t="shared" si="142"/>
        <v/>
      </c>
      <c r="N954" s="32" t="str">
        <f t="shared" si="142"/>
        <v/>
      </c>
      <c r="O954" s="37"/>
      <c r="AF954" s="20">
        <f t="shared" si="136"/>
        <v>947</v>
      </c>
    </row>
    <row r="955" spans="1:32" x14ac:dyDescent="0.2">
      <c r="A955" s="37" t="str">
        <f t="shared" si="139"/>
        <v/>
      </c>
      <c r="B955" s="38" t="str">
        <f t="shared" si="140"/>
        <v/>
      </c>
      <c r="C955" s="30" t="str">
        <f t="shared" si="141"/>
        <v/>
      </c>
      <c r="D955" s="31" t="str">
        <f t="shared" si="137"/>
        <v/>
      </c>
      <c r="E955" s="32" t="str">
        <f t="shared" si="142"/>
        <v/>
      </c>
      <c r="F955" s="32" t="str">
        <f t="shared" si="142"/>
        <v/>
      </c>
      <c r="G955" s="32" t="str">
        <f t="shared" si="142"/>
        <v/>
      </c>
      <c r="H955" s="32" t="str">
        <f t="shared" si="142"/>
        <v/>
      </c>
      <c r="I955" s="32" t="str">
        <f t="shared" si="142"/>
        <v/>
      </c>
      <c r="J955" s="32" t="str">
        <f t="shared" si="142"/>
        <v/>
      </c>
      <c r="K955" s="32" t="str">
        <f t="shared" si="142"/>
        <v/>
      </c>
      <c r="L955" s="32" t="str">
        <f t="shared" si="142"/>
        <v/>
      </c>
      <c r="M955" s="32" t="str">
        <f t="shared" si="142"/>
        <v/>
      </c>
      <c r="N955" s="32" t="str">
        <f t="shared" si="142"/>
        <v/>
      </c>
      <c r="O955" s="37"/>
      <c r="AF955" s="20">
        <f t="shared" si="136"/>
        <v>948</v>
      </c>
    </row>
    <row r="956" spans="1:32" x14ac:dyDescent="0.2">
      <c r="A956" s="37" t="str">
        <f t="shared" si="139"/>
        <v/>
      </c>
      <c r="B956" s="38" t="str">
        <f t="shared" si="140"/>
        <v/>
      </c>
      <c r="C956" s="30" t="str">
        <f t="shared" si="141"/>
        <v/>
      </c>
      <c r="D956" s="31" t="str">
        <f t="shared" si="137"/>
        <v/>
      </c>
      <c r="E956" s="32" t="str">
        <f t="shared" si="142"/>
        <v/>
      </c>
      <c r="F956" s="32" t="str">
        <f t="shared" si="142"/>
        <v/>
      </c>
      <c r="G956" s="32" t="str">
        <f t="shared" si="142"/>
        <v/>
      </c>
      <c r="H956" s="32" t="str">
        <f t="shared" si="142"/>
        <v/>
      </c>
      <c r="I956" s="32" t="str">
        <f t="shared" si="142"/>
        <v/>
      </c>
      <c r="J956" s="32" t="str">
        <f t="shared" si="142"/>
        <v/>
      </c>
      <c r="K956" s="32" t="str">
        <f t="shared" si="142"/>
        <v/>
      </c>
      <c r="L956" s="32" t="str">
        <f t="shared" si="142"/>
        <v/>
      </c>
      <c r="M956" s="32" t="str">
        <f t="shared" si="142"/>
        <v/>
      </c>
      <c r="N956" s="32" t="str">
        <f t="shared" si="142"/>
        <v/>
      </c>
      <c r="O956" s="37"/>
      <c r="AF956" s="20">
        <f t="shared" si="136"/>
        <v>949</v>
      </c>
    </row>
    <row r="957" spans="1:32" x14ac:dyDescent="0.2">
      <c r="A957" s="37" t="str">
        <f t="shared" si="139"/>
        <v/>
      </c>
      <c r="B957" s="38" t="str">
        <f t="shared" si="140"/>
        <v/>
      </c>
      <c r="C957" s="30" t="str">
        <f t="shared" si="141"/>
        <v/>
      </c>
      <c r="D957" s="31" t="str">
        <f t="shared" si="137"/>
        <v/>
      </c>
      <c r="E957" s="32" t="str">
        <f t="shared" si="142"/>
        <v/>
      </c>
      <c r="F957" s="32" t="str">
        <f t="shared" si="142"/>
        <v/>
      </c>
      <c r="G957" s="32" t="str">
        <f t="shared" si="142"/>
        <v/>
      </c>
      <c r="H957" s="32" t="str">
        <f t="shared" si="142"/>
        <v/>
      </c>
      <c r="I957" s="32" t="str">
        <f t="shared" si="142"/>
        <v/>
      </c>
      <c r="J957" s="32" t="str">
        <f t="shared" si="142"/>
        <v/>
      </c>
      <c r="K957" s="32" t="str">
        <f t="shared" si="142"/>
        <v/>
      </c>
      <c r="L957" s="32" t="str">
        <f t="shared" si="142"/>
        <v/>
      </c>
      <c r="M957" s="32" t="str">
        <f t="shared" si="142"/>
        <v/>
      </c>
      <c r="N957" s="32" t="str">
        <f t="shared" si="142"/>
        <v/>
      </c>
      <c r="O957" s="37"/>
      <c r="AF957" s="20">
        <f t="shared" si="136"/>
        <v>950</v>
      </c>
    </row>
    <row r="958" spans="1:32" x14ac:dyDescent="0.2">
      <c r="A958" s="37" t="str">
        <f t="shared" si="139"/>
        <v/>
      </c>
      <c r="B958" s="38" t="str">
        <f t="shared" si="140"/>
        <v/>
      </c>
      <c r="C958" s="30" t="str">
        <f t="shared" si="141"/>
        <v/>
      </c>
      <c r="D958" s="31" t="str">
        <f t="shared" si="137"/>
        <v/>
      </c>
      <c r="E958" s="32" t="str">
        <f t="shared" si="142"/>
        <v/>
      </c>
      <c r="F958" s="32" t="str">
        <f t="shared" si="142"/>
        <v/>
      </c>
      <c r="G958" s="32" t="str">
        <f t="shared" si="142"/>
        <v/>
      </c>
      <c r="H958" s="32" t="str">
        <f t="shared" si="142"/>
        <v/>
      </c>
      <c r="I958" s="32" t="str">
        <f t="shared" si="142"/>
        <v/>
      </c>
      <c r="J958" s="32" t="str">
        <f t="shared" si="142"/>
        <v/>
      </c>
      <c r="K958" s="32" t="str">
        <f t="shared" si="142"/>
        <v/>
      </c>
      <c r="L958" s="32" t="str">
        <f t="shared" si="142"/>
        <v/>
      </c>
      <c r="M958" s="32" t="str">
        <f t="shared" si="142"/>
        <v/>
      </c>
      <c r="N958" s="32" t="str">
        <f t="shared" si="142"/>
        <v/>
      </c>
      <c r="O958" s="37"/>
      <c r="AF958" s="20">
        <f t="shared" si="136"/>
        <v>951</v>
      </c>
    </row>
    <row r="959" spans="1:32" x14ac:dyDescent="0.2">
      <c r="A959" s="37" t="str">
        <f t="shared" si="139"/>
        <v/>
      </c>
      <c r="B959" s="38" t="str">
        <f t="shared" si="140"/>
        <v/>
      </c>
      <c r="C959" s="30" t="str">
        <f t="shared" si="141"/>
        <v/>
      </c>
      <c r="D959" s="31" t="str">
        <f t="shared" si="137"/>
        <v/>
      </c>
      <c r="E959" s="32" t="str">
        <f t="shared" si="142"/>
        <v/>
      </c>
      <c r="F959" s="32" t="str">
        <f t="shared" si="142"/>
        <v/>
      </c>
      <c r="G959" s="32" t="str">
        <f t="shared" si="142"/>
        <v/>
      </c>
      <c r="H959" s="32" t="str">
        <f t="shared" si="142"/>
        <v/>
      </c>
      <c r="I959" s="32" t="str">
        <f t="shared" si="142"/>
        <v/>
      </c>
      <c r="J959" s="32" t="str">
        <f t="shared" si="142"/>
        <v/>
      </c>
      <c r="K959" s="32" t="str">
        <f t="shared" si="142"/>
        <v/>
      </c>
      <c r="L959" s="32" t="str">
        <f t="shared" si="142"/>
        <v/>
      </c>
      <c r="M959" s="32" t="str">
        <f t="shared" si="142"/>
        <v/>
      </c>
      <c r="N959" s="32" t="str">
        <f t="shared" si="142"/>
        <v/>
      </c>
      <c r="O959" s="37"/>
      <c r="AF959" s="20">
        <f t="shared" si="136"/>
        <v>952</v>
      </c>
    </row>
    <row r="960" spans="1:32" x14ac:dyDescent="0.2">
      <c r="A960" s="37" t="str">
        <f t="shared" si="139"/>
        <v/>
      </c>
      <c r="B960" s="38" t="str">
        <f t="shared" si="140"/>
        <v/>
      </c>
      <c r="C960" s="30" t="str">
        <f t="shared" si="141"/>
        <v/>
      </c>
      <c r="D960" s="31" t="str">
        <f t="shared" si="137"/>
        <v/>
      </c>
      <c r="E960" s="32" t="str">
        <f t="shared" si="142"/>
        <v/>
      </c>
      <c r="F960" s="32" t="str">
        <f t="shared" si="142"/>
        <v/>
      </c>
      <c r="G960" s="32" t="str">
        <f t="shared" si="142"/>
        <v/>
      </c>
      <c r="H960" s="32" t="str">
        <f t="shared" si="142"/>
        <v/>
      </c>
      <c r="I960" s="32" t="str">
        <f t="shared" si="142"/>
        <v/>
      </c>
      <c r="J960" s="32" t="str">
        <f t="shared" si="142"/>
        <v/>
      </c>
      <c r="K960" s="32" t="str">
        <f t="shared" si="142"/>
        <v/>
      </c>
      <c r="L960" s="32" t="str">
        <f t="shared" si="142"/>
        <v/>
      </c>
      <c r="M960" s="32" t="str">
        <f t="shared" si="142"/>
        <v/>
      </c>
      <c r="N960" s="32" t="str">
        <f t="shared" si="142"/>
        <v/>
      </c>
      <c r="O960" s="37"/>
      <c r="AF960" s="20">
        <f t="shared" si="136"/>
        <v>953</v>
      </c>
    </row>
    <row r="961" spans="1:32" x14ac:dyDescent="0.2">
      <c r="A961" s="37" t="str">
        <f t="shared" si="139"/>
        <v/>
      </c>
      <c r="B961" s="38" t="str">
        <f t="shared" si="140"/>
        <v/>
      </c>
      <c r="C961" s="30" t="str">
        <f t="shared" si="141"/>
        <v/>
      </c>
      <c r="D961" s="31" t="str">
        <f t="shared" si="137"/>
        <v/>
      </c>
      <c r="E961" s="32" t="str">
        <f t="shared" si="142"/>
        <v/>
      </c>
      <c r="F961" s="32" t="str">
        <f t="shared" si="142"/>
        <v/>
      </c>
      <c r="G961" s="32" t="str">
        <f t="shared" si="142"/>
        <v/>
      </c>
      <c r="H961" s="32" t="str">
        <f t="shared" si="142"/>
        <v/>
      </c>
      <c r="I961" s="32" t="str">
        <f t="shared" si="142"/>
        <v/>
      </c>
      <c r="J961" s="32" t="str">
        <f t="shared" si="142"/>
        <v/>
      </c>
      <c r="K961" s="32" t="str">
        <f t="shared" si="142"/>
        <v/>
      </c>
      <c r="L961" s="32" t="str">
        <f t="shared" si="142"/>
        <v/>
      </c>
      <c r="M961" s="32" t="str">
        <f t="shared" si="142"/>
        <v/>
      </c>
      <c r="N961" s="32" t="str">
        <f t="shared" si="142"/>
        <v/>
      </c>
      <c r="O961" s="37"/>
      <c r="AF961" s="20">
        <f t="shared" si="136"/>
        <v>954</v>
      </c>
    </row>
    <row r="962" spans="1:32" x14ac:dyDescent="0.2">
      <c r="A962" s="37" t="str">
        <f t="shared" si="139"/>
        <v/>
      </c>
      <c r="B962" s="38" t="str">
        <f t="shared" si="140"/>
        <v/>
      </c>
      <c r="C962" s="30" t="str">
        <f t="shared" si="141"/>
        <v/>
      </c>
      <c r="D962" s="31" t="str">
        <f t="shared" si="137"/>
        <v/>
      </c>
      <c r="E962" s="32" t="str">
        <f t="shared" si="142"/>
        <v/>
      </c>
      <c r="F962" s="32" t="str">
        <f t="shared" si="142"/>
        <v/>
      </c>
      <c r="G962" s="32" t="str">
        <f t="shared" si="142"/>
        <v/>
      </c>
      <c r="H962" s="32" t="str">
        <f t="shared" si="142"/>
        <v/>
      </c>
      <c r="I962" s="32" t="str">
        <f t="shared" si="142"/>
        <v/>
      </c>
      <c r="J962" s="32" t="str">
        <f t="shared" si="142"/>
        <v/>
      </c>
      <c r="K962" s="32" t="str">
        <f t="shared" si="142"/>
        <v/>
      </c>
      <c r="L962" s="32" t="str">
        <f t="shared" si="142"/>
        <v/>
      </c>
      <c r="M962" s="32" t="str">
        <f t="shared" si="142"/>
        <v/>
      </c>
      <c r="N962" s="32" t="str">
        <f t="shared" si="142"/>
        <v/>
      </c>
      <c r="O962" s="37"/>
      <c r="AF962" s="20">
        <f t="shared" si="136"/>
        <v>955</v>
      </c>
    </row>
    <row r="963" spans="1:32" x14ac:dyDescent="0.2">
      <c r="A963" s="37" t="str">
        <f t="shared" si="139"/>
        <v/>
      </c>
      <c r="B963" s="38" t="str">
        <f t="shared" si="140"/>
        <v/>
      </c>
      <c r="C963" s="30" t="str">
        <f t="shared" si="141"/>
        <v/>
      </c>
      <c r="D963" s="31" t="str">
        <f t="shared" si="137"/>
        <v/>
      </c>
      <c r="E963" s="32" t="str">
        <f t="shared" si="142"/>
        <v/>
      </c>
      <c r="F963" s="32" t="str">
        <f t="shared" si="142"/>
        <v/>
      </c>
      <c r="G963" s="32" t="str">
        <f t="shared" si="142"/>
        <v/>
      </c>
      <c r="H963" s="32" t="str">
        <f t="shared" si="142"/>
        <v/>
      </c>
      <c r="I963" s="32" t="str">
        <f t="shared" si="142"/>
        <v/>
      </c>
      <c r="J963" s="32" t="str">
        <f t="shared" si="142"/>
        <v/>
      </c>
      <c r="K963" s="32" t="str">
        <f t="shared" si="142"/>
        <v/>
      </c>
      <c r="L963" s="32" t="str">
        <f t="shared" si="142"/>
        <v/>
      </c>
      <c r="M963" s="32" t="str">
        <f t="shared" si="142"/>
        <v/>
      </c>
      <c r="N963" s="32" t="str">
        <f t="shared" si="142"/>
        <v/>
      </c>
      <c r="O963" s="37"/>
      <c r="AF963" s="20">
        <f t="shared" si="136"/>
        <v>956</v>
      </c>
    </row>
    <row r="964" spans="1:32" x14ac:dyDescent="0.2">
      <c r="A964" s="37" t="str">
        <f t="shared" si="139"/>
        <v/>
      </c>
      <c r="B964" s="38" t="str">
        <f t="shared" si="140"/>
        <v/>
      </c>
      <c r="C964" s="30" t="str">
        <f t="shared" si="141"/>
        <v/>
      </c>
      <c r="D964" s="31" t="str">
        <f t="shared" si="137"/>
        <v/>
      </c>
      <c r="E964" s="32" t="str">
        <f t="shared" si="142"/>
        <v/>
      </c>
      <c r="F964" s="32" t="str">
        <f t="shared" si="142"/>
        <v/>
      </c>
      <c r="G964" s="32" t="str">
        <f t="shared" si="142"/>
        <v/>
      </c>
      <c r="H964" s="32" t="str">
        <f t="shared" si="142"/>
        <v/>
      </c>
      <c r="I964" s="32" t="str">
        <f t="shared" si="142"/>
        <v/>
      </c>
      <c r="J964" s="32" t="str">
        <f t="shared" si="142"/>
        <v/>
      </c>
      <c r="K964" s="32" t="str">
        <f t="shared" si="142"/>
        <v/>
      </c>
      <c r="L964" s="32" t="str">
        <f t="shared" si="142"/>
        <v/>
      </c>
      <c r="M964" s="32" t="str">
        <f t="shared" si="142"/>
        <v/>
      </c>
      <c r="N964" s="32" t="str">
        <f t="shared" si="142"/>
        <v/>
      </c>
      <c r="O964" s="37"/>
      <c r="AF964" s="20">
        <f t="shared" si="136"/>
        <v>957</v>
      </c>
    </row>
    <row r="965" spans="1:32" x14ac:dyDescent="0.2">
      <c r="A965" s="37" t="str">
        <f t="shared" si="139"/>
        <v/>
      </c>
      <c r="B965" s="38" t="str">
        <f t="shared" si="140"/>
        <v/>
      </c>
      <c r="C965" s="30" t="str">
        <f t="shared" si="141"/>
        <v/>
      </c>
      <c r="D965" s="31" t="str">
        <f t="shared" si="137"/>
        <v/>
      </c>
      <c r="E965" s="32" t="str">
        <f t="shared" si="142"/>
        <v/>
      </c>
      <c r="F965" s="32" t="str">
        <f t="shared" si="142"/>
        <v/>
      </c>
      <c r="G965" s="32" t="str">
        <f t="shared" si="142"/>
        <v/>
      </c>
      <c r="H965" s="32" t="str">
        <f t="shared" si="142"/>
        <v/>
      </c>
      <c r="I965" s="32" t="str">
        <f t="shared" si="142"/>
        <v/>
      </c>
      <c r="J965" s="32" t="str">
        <f t="shared" si="142"/>
        <v/>
      </c>
      <c r="K965" s="32" t="str">
        <f t="shared" si="142"/>
        <v/>
      </c>
      <c r="L965" s="32" t="str">
        <f t="shared" si="142"/>
        <v/>
      </c>
      <c r="M965" s="32" t="str">
        <f t="shared" si="142"/>
        <v/>
      </c>
      <c r="N965" s="32" t="str">
        <f t="shared" si="142"/>
        <v/>
      </c>
      <c r="O965" s="37"/>
      <c r="AF965" s="20">
        <f t="shared" si="136"/>
        <v>958</v>
      </c>
    </row>
    <row r="966" spans="1:32" x14ac:dyDescent="0.2">
      <c r="A966" s="37" t="str">
        <f t="shared" si="139"/>
        <v/>
      </c>
      <c r="B966" s="38" t="str">
        <f t="shared" si="140"/>
        <v/>
      </c>
      <c r="C966" s="30" t="str">
        <f t="shared" si="141"/>
        <v/>
      </c>
      <c r="D966" s="31" t="str">
        <f t="shared" si="137"/>
        <v/>
      </c>
      <c r="E966" s="32" t="str">
        <f t="shared" si="142"/>
        <v/>
      </c>
      <c r="F966" s="32" t="str">
        <f t="shared" si="142"/>
        <v/>
      </c>
      <c r="G966" s="32" t="str">
        <f t="shared" si="142"/>
        <v/>
      </c>
      <c r="H966" s="32" t="str">
        <f t="shared" si="142"/>
        <v/>
      </c>
      <c r="I966" s="32" t="str">
        <f t="shared" si="142"/>
        <v/>
      </c>
      <c r="J966" s="32" t="str">
        <f t="shared" si="142"/>
        <v/>
      </c>
      <c r="K966" s="32" t="str">
        <f t="shared" si="142"/>
        <v/>
      </c>
      <c r="L966" s="32" t="str">
        <f t="shared" si="142"/>
        <v/>
      </c>
      <c r="M966" s="32" t="str">
        <f t="shared" si="142"/>
        <v/>
      </c>
      <c r="N966" s="32" t="str">
        <f t="shared" si="142"/>
        <v/>
      </c>
      <c r="O966" s="37"/>
      <c r="AF966" s="20">
        <f t="shared" si="136"/>
        <v>959</v>
      </c>
    </row>
    <row r="967" spans="1:32" x14ac:dyDescent="0.2">
      <c r="A967" s="37" t="str">
        <f t="shared" si="139"/>
        <v/>
      </c>
      <c r="B967" s="38" t="str">
        <f t="shared" si="140"/>
        <v/>
      </c>
      <c r="C967" s="30" t="str">
        <f t="shared" si="141"/>
        <v/>
      </c>
      <c r="D967" s="31" t="str">
        <f t="shared" si="137"/>
        <v/>
      </c>
      <c r="E967" s="32" t="str">
        <f t="shared" si="142"/>
        <v/>
      </c>
      <c r="F967" s="32" t="str">
        <f t="shared" si="142"/>
        <v/>
      </c>
      <c r="G967" s="32" t="str">
        <f t="shared" si="142"/>
        <v/>
      </c>
      <c r="H967" s="32" t="str">
        <f t="shared" si="142"/>
        <v/>
      </c>
      <c r="I967" s="32" t="str">
        <f t="shared" si="142"/>
        <v/>
      </c>
      <c r="J967" s="32" t="str">
        <f t="shared" si="142"/>
        <v/>
      </c>
      <c r="K967" s="32" t="str">
        <f t="shared" si="142"/>
        <v/>
      </c>
      <c r="L967" s="32" t="str">
        <f t="shared" si="142"/>
        <v/>
      </c>
      <c r="M967" s="32" t="str">
        <f t="shared" si="142"/>
        <v/>
      </c>
      <c r="N967" s="32" t="str">
        <f t="shared" si="142"/>
        <v/>
      </c>
      <c r="O967" s="37"/>
      <c r="AF967" s="20">
        <f t="shared" si="136"/>
        <v>960</v>
      </c>
    </row>
    <row r="968" spans="1:32" x14ac:dyDescent="0.2">
      <c r="A968" s="37" t="str">
        <f t="shared" si="139"/>
        <v/>
      </c>
      <c r="B968" s="38" t="str">
        <f t="shared" si="140"/>
        <v/>
      </c>
      <c r="C968" s="30" t="str">
        <f t="shared" si="141"/>
        <v/>
      </c>
      <c r="D968" s="31" t="str">
        <f t="shared" si="137"/>
        <v/>
      </c>
      <c r="E968" s="32" t="str">
        <f t="shared" si="142"/>
        <v/>
      </c>
      <c r="F968" s="32" t="str">
        <f t="shared" si="142"/>
        <v/>
      </c>
      <c r="G968" s="32" t="str">
        <f t="shared" si="142"/>
        <v/>
      </c>
      <c r="H968" s="32" t="str">
        <f t="shared" si="142"/>
        <v/>
      </c>
      <c r="I968" s="32" t="str">
        <f t="shared" si="142"/>
        <v/>
      </c>
      <c r="J968" s="32" t="str">
        <f t="shared" si="142"/>
        <v/>
      </c>
      <c r="K968" s="32" t="str">
        <f t="shared" si="142"/>
        <v/>
      </c>
      <c r="L968" s="32" t="str">
        <f t="shared" si="142"/>
        <v/>
      </c>
      <c r="M968" s="32" t="str">
        <f t="shared" si="142"/>
        <v/>
      </c>
      <c r="N968" s="32" t="str">
        <f t="shared" si="142"/>
        <v/>
      </c>
      <c r="O968" s="37"/>
      <c r="AF968" s="20">
        <f t="shared" si="136"/>
        <v>961</v>
      </c>
    </row>
    <row r="969" spans="1:32" x14ac:dyDescent="0.2">
      <c r="A969" s="37" t="str">
        <f t="shared" si="139"/>
        <v/>
      </c>
      <c r="B969" s="38" t="str">
        <f t="shared" si="140"/>
        <v/>
      </c>
      <c r="C969" s="30" t="str">
        <f t="shared" si="141"/>
        <v/>
      </c>
      <c r="D969" s="31" t="str">
        <f t="shared" si="137"/>
        <v/>
      </c>
      <c r="E969" s="32" t="str">
        <f t="shared" si="142"/>
        <v/>
      </c>
      <c r="F969" s="32" t="str">
        <f t="shared" si="142"/>
        <v/>
      </c>
      <c r="G969" s="32" t="str">
        <f t="shared" si="142"/>
        <v/>
      </c>
      <c r="H969" s="32" t="str">
        <f t="shared" si="142"/>
        <v/>
      </c>
      <c r="I969" s="32" t="str">
        <f t="shared" si="142"/>
        <v/>
      </c>
      <c r="J969" s="32" t="str">
        <f t="shared" si="142"/>
        <v/>
      </c>
      <c r="K969" s="32" t="str">
        <f t="shared" si="142"/>
        <v/>
      </c>
      <c r="L969" s="32" t="str">
        <f t="shared" si="142"/>
        <v/>
      </c>
      <c r="M969" s="32" t="str">
        <f t="shared" si="142"/>
        <v/>
      </c>
      <c r="N969" s="32" t="str">
        <f t="shared" si="142"/>
        <v/>
      </c>
      <c r="O969" s="37"/>
      <c r="AF969" s="20">
        <f t="shared" si="136"/>
        <v>962</v>
      </c>
    </row>
    <row r="970" spans="1:32" x14ac:dyDescent="0.2">
      <c r="A970" s="37" t="str">
        <f t="shared" si="139"/>
        <v/>
      </c>
      <c r="B970" s="38" t="str">
        <f t="shared" si="140"/>
        <v/>
      </c>
      <c r="C970" s="30" t="str">
        <f t="shared" si="141"/>
        <v/>
      </c>
      <c r="D970" s="31" t="str">
        <f t="shared" si="137"/>
        <v/>
      </c>
      <c r="E970" s="32" t="str">
        <f t="shared" ref="E970:N985" si="143">IFERROR(IF(OR(AH$7="(blank)", AH$7="Grand Total", AH$7=""),"",(AH936/HLOOKUP("Grand Total", $AG$7:$AT$1000, $AF936+1, FALSE))), "")</f>
        <v/>
      </c>
      <c r="F970" s="32" t="str">
        <f t="shared" si="143"/>
        <v/>
      </c>
      <c r="G970" s="32" t="str">
        <f t="shared" si="143"/>
        <v/>
      </c>
      <c r="H970" s="32" t="str">
        <f t="shared" si="143"/>
        <v/>
      </c>
      <c r="I970" s="32" t="str">
        <f t="shared" si="143"/>
        <v/>
      </c>
      <c r="J970" s="32" t="str">
        <f t="shared" si="143"/>
        <v/>
      </c>
      <c r="K970" s="32" t="str">
        <f t="shared" si="143"/>
        <v/>
      </c>
      <c r="L970" s="32" t="str">
        <f t="shared" si="143"/>
        <v/>
      </c>
      <c r="M970" s="32" t="str">
        <f t="shared" si="143"/>
        <v/>
      </c>
      <c r="N970" s="32" t="str">
        <f t="shared" si="143"/>
        <v/>
      </c>
      <c r="O970" s="37"/>
      <c r="AF970" s="20">
        <f t="shared" si="136"/>
        <v>963</v>
      </c>
    </row>
    <row r="971" spans="1:32" x14ac:dyDescent="0.2">
      <c r="A971" s="37" t="str">
        <f t="shared" si="139"/>
        <v/>
      </c>
      <c r="B971" s="38" t="str">
        <f t="shared" si="140"/>
        <v/>
      </c>
      <c r="C971" s="30" t="str">
        <f t="shared" si="141"/>
        <v/>
      </c>
      <c r="D971" s="31" t="str">
        <f t="shared" si="137"/>
        <v/>
      </c>
      <c r="E971" s="32" t="str">
        <f t="shared" si="143"/>
        <v/>
      </c>
      <c r="F971" s="32" t="str">
        <f t="shared" si="143"/>
        <v/>
      </c>
      <c r="G971" s="32" t="str">
        <f t="shared" si="143"/>
        <v/>
      </c>
      <c r="H971" s="32" t="str">
        <f t="shared" si="143"/>
        <v/>
      </c>
      <c r="I971" s="32" t="str">
        <f t="shared" si="143"/>
        <v/>
      </c>
      <c r="J971" s="32" t="str">
        <f t="shared" si="143"/>
        <v/>
      </c>
      <c r="K971" s="32" t="str">
        <f t="shared" si="143"/>
        <v/>
      </c>
      <c r="L971" s="32" t="str">
        <f t="shared" si="143"/>
        <v/>
      </c>
      <c r="M971" s="32" t="str">
        <f t="shared" si="143"/>
        <v/>
      </c>
      <c r="N971" s="32" t="str">
        <f t="shared" si="143"/>
        <v/>
      </c>
      <c r="O971" s="37"/>
      <c r="AF971" s="20">
        <f t="shared" si="136"/>
        <v>964</v>
      </c>
    </row>
    <row r="972" spans="1:32" x14ac:dyDescent="0.2">
      <c r="A972" s="37" t="str">
        <f t="shared" si="139"/>
        <v/>
      </c>
      <c r="B972" s="38" t="str">
        <f t="shared" si="140"/>
        <v/>
      </c>
      <c r="C972" s="30" t="str">
        <f t="shared" si="141"/>
        <v/>
      </c>
      <c r="D972" s="31" t="str">
        <f t="shared" si="137"/>
        <v/>
      </c>
      <c r="E972" s="32" t="str">
        <f t="shared" si="143"/>
        <v/>
      </c>
      <c r="F972" s="32" t="str">
        <f t="shared" si="143"/>
        <v/>
      </c>
      <c r="G972" s="32" t="str">
        <f t="shared" si="143"/>
        <v/>
      </c>
      <c r="H972" s="32" t="str">
        <f t="shared" si="143"/>
        <v/>
      </c>
      <c r="I972" s="32" t="str">
        <f t="shared" si="143"/>
        <v/>
      </c>
      <c r="J972" s="32" t="str">
        <f t="shared" si="143"/>
        <v/>
      </c>
      <c r="K972" s="32" t="str">
        <f t="shared" si="143"/>
        <v/>
      </c>
      <c r="L972" s="32" t="str">
        <f t="shared" si="143"/>
        <v/>
      </c>
      <c r="M972" s="32" t="str">
        <f t="shared" si="143"/>
        <v/>
      </c>
      <c r="N972" s="32" t="str">
        <f t="shared" si="143"/>
        <v/>
      </c>
      <c r="O972" s="37"/>
      <c r="AF972" s="20">
        <f t="shared" si="136"/>
        <v>965</v>
      </c>
    </row>
    <row r="973" spans="1:32" x14ac:dyDescent="0.2">
      <c r="A973" s="37" t="str">
        <f t="shared" si="139"/>
        <v/>
      </c>
      <c r="B973" s="38" t="str">
        <f t="shared" si="140"/>
        <v/>
      </c>
      <c r="C973" s="30" t="str">
        <f t="shared" si="141"/>
        <v/>
      </c>
      <c r="D973" s="31" t="str">
        <f t="shared" si="137"/>
        <v/>
      </c>
      <c r="E973" s="32" t="str">
        <f t="shared" si="143"/>
        <v/>
      </c>
      <c r="F973" s="32" t="str">
        <f t="shared" si="143"/>
        <v/>
      </c>
      <c r="G973" s="32" t="str">
        <f t="shared" si="143"/>
        <v/>
      </c>
      <c r="H973" s="32" t="str">
        <f t="shared" si="143"/>
        <v/>
      </c>
      <c r="I973" s="32" t="str">
        <f t="shared" si="143"/>
        <v/>
      </c>
      <c r="J973" s="32" t="str">
        <f t="shared" si="143"/>
        <v/>
      </c>
      <c r="K973" s="32" t="str">
        <f t="shared" si="143"/>
        <v/>
      </c>
      <c r="L973" s="32" t="str">
        <f t="shared" si="143"/>
        <v/>
      </c>
      <c r="M973" s="32" t="str">
        <f t="shared" si="143"/>
        <v/>
      </c>
      <c r="N973" s="32" t="str">
        <f t="shared" si="143"/>
        <v/>
      </c>
      <c r="O973" s="37"/>
      <c r="AF973" s="20">
        <f t="shared" si="136"/>
        <v>966</v>
      </c>
    </row>
    <row r="974" spans="1:32" x14ac:dyDescent="0.2">
      <c r="A974" s="37" t="str">
        <f t="shared" si="139"/>
        <v/>
      </c>
      <c r="B974" s="38" t="str">
        <f t="shared" si="140"/>
        <v/>
      </c>
      <c r="C974" s="30" t="str">
        <f t="shared" si="141"/>
        <v/>
      </c>
      <c r="D974" s="31" t="str">
        <f t="shared" si="137"/>
        <v/>
      </c>
      <c r="E974" s="32" t="str">
        <f t="shared" si="143"/>
        <v/>
      </c>
      <c r="F974" s="32" t="str">
        <f t="shared" si="143"/>
        <v/>
      </c>
      <c r="G974" s="32" t="str">
        <f t="shared" si="143"/>
        <v/>
      </c>
      <c r="H974" s="32" t="str">
        <f t="shared" si="143"/>
        <v/>
      </c>
      <c r="I974" s="32" t="str">
        <f t="shared" si="143"/>
        <v/>
      </c>
      <c r="J974" s="32" t="str">
        <f t="shared" si="143"/>
        <v/>
      </c>
      <c r="K974" s="32" t="str">
        <f t="shared" si="143"/>
        <v/>
      </c>
      <c r="L974" s="32" t="str">
        <f t="shared" si="143"/>
        <v/>
      </c>
      <c r="M974" s="32" t="str">
        <f t="shared" si="143"/>
        <v/>
      </c>
      <c r="N974" s="32" t="str">
        <f t="shared" si="143"/>
        <v/>
      </c>
      <c r="O974" s="37"/>
      <c r="AF974" s="20">
        <f t="shared" si="136"/>
        <v>967</v>
      </c>
    </row>
    <row r="975" spans="1:32" x14ac:dyDescent="0.2">
      <c r="A975" s="37" t="str">
        <f t="shared" si="139"/>
        <v/>
      </c>
      <c r="B975" s="38" t="str">
        <f t="shared" si="140"/>
        <v/>
      </c>
      <c r="C975" s="30" t="str">
        <f t="shared" si="141"/>
        <v/>
      </c>
      <c r="D975" s="31" t="str">
        <f t="shared" si="137"/>
        <v/>
      </c>
      <c r="E975" s="32" t="str">
        <f t="shared" si="143"/>
        <v/>
      </c>
      <c r="F975" s="32" t="str">
        <f t="shared" si="143"/>
        <v/>
      </c>
      <c r="G975" s="32" t="str">
        <f t="shared" si="143"/>
        <v/>
      </c>
      <c r="H975" s="32" t="str">
        <f t="shared" si="143"/>
        <v/>
      </c>
      <c r="I975" s="32" t="str">
        <f t="shared" si="143"/>
        <v/>
      </c>
      <c r="J975" s="32" t="str">
        <f t="shared" si="143"/>
        <v/>
      </c>
      <c r="K975" s="32" t="str">
        <f t="shared" si="143"/>
        <v/>
      </c>
      <c r="L975" s="32" t="str">
        <f t="shared" si="143"/>
        <v/>
      </c>
      <c r="M975" s="32" t="str">
        <f t="shared" si="143"/>
        <v/>
      </c>
      <c r="N975" s="32" t="str">
        <f t="shared" si="143"/>
        <v/>
      </c>
      <c r="O975" s="37"/>
      <c r="AF975" s="20">
        <f t="shared" si="136"/>
        <v>968</v>
      </c>
    </row>
    <row r="976" spans="1:32" x14ac:dyDescent="0.2">
      <c r="A976" s="37" t="str">
        <f t="shared" si="139"/>
        <v/>
      </c>
      <c r="B976" s="38" t="str">
        <f t="shared" si="140"/>
        <v/>
      </c>
      <c r="C976" s="30" t="str">
        <f t="shared" si="141"/>
        <v/>
      </c>
      <c r="D976" s="31" t="str">
        <f t="shared" si="137"/>
        <v/>
      </c>
      <c r="E976" s="32" t="str">
        <f t="shared" si="143"/>
        <v/>
      </c>
      <c r="F976" s="32" t="str">
        <f t="shared" si="143"/>
        <v/>
      </c>
      <c r="G976" s="32" t="str">
        <f t="shared" si="143"/>
        <v/>
      </c>
      <c r="H976" s="32" t="str">
        <f t="shared" si="143"/>
        <v/>
      </c>
      <c r="I976" s="32" t="str">
        <f t="shared" si="143"/>
        <v/>
      </c>
      <c r="J976" s="32" t="str">
        <f t="shared" si="143"/>
        <v/>
      </c>
      <c r="K976" s="32" t="str">
        <f t="shared" si="143"/>
        <v/>
      </c>
      <c r="L976" s="32" t="str">
        <f t="shared" si="143"/>
        <v/>
      </c>
      <c r="M976" s="32" t="str">
        <f t="shared" si="143"/>
        <v/>
      </c>
      <c r="N976" s="32" t="str">
        <f t="shared" si="143"/>
        <v/>
      </c>
      <c r="O976" s="37"/>
      <c r="AF976" s="20">
        <f t="shared" si="136"/>
        <v>969</v>
      </c>
    </row>
    <row r="977" spans="1:32" x14ac:dyDescent="0.2">
      <c r="A977" s="37" t="str">
        <f t="shared" si="139"/>
        <v/>
      </c>
      <c r="B977" s="38" t="str">
        <f t="shared" si="140"/>
        <v/>
      </c>
      <c r="C977" s="30" t="str">
        <f t="shared" si="141"/>
        <v/>
      </c>
      <c r="D977" s="31" t="str">
        <f t="shared" si="137"/>
        <v/>
      </c>
      <c r="E977" s="32" t="str">
        <f t="shared" si="143"/>
        <v/>
      </c>
      <c r="F977" s="32" t="str">
        <f t="shared" si="143"/>
        <v/>
      </c>
      <c r="G977" s="32" t="str">
        <f t="shared" si="143"/>
        <v/>
      </c>
      <c r="H977" s="32" t="str">
        <f t="shared" si="143"/>
        <v/>
      </c>
      <c r="I977" s="32" t="str">
        <f t="shared" si="143"/>
        <v/>
      </c>
      <c r="J977" s="32" t="str">
        <f t="shared" si="143"/>
        <v/>
      </c>
      <c r="K977" s="32" t="str">
        <f t="shared" si="143"/>
        <v/>
      </c>
      <c r="L977" s="32" t="str">
        <f t="shared" si="143"/>
        <v/>
      </c>
      <c r="M977" s="32" t="str">
        <f t="shared" si="143"/>
        <v/>
      </c>
      <c r="N977" s="32" t="str">
        <f t="shared" si="143"/>
        <v/>
      </c>
      <c r="O977" s="37"/>
      <c r="AF977" s="20">
        <f t="shared" si="136"/>
        <v>970</v>
      </c>
    </row>
    <row r="978" spans="1:32" x14ac:dyDescent="0.2">
      <c r="A978" s="37" t="str">
        <f t="shared" si="139"/>
        <v/>
      </c>
      <c r="B978" s="38" t="str">
        <f t="shared" si="140"/>
        <v/>
      </c>
      <c r="C978" s="30" t="str">
        <f t="shared" si="141"/>
        <v/>
      </c>
      <c r="D978" s="31" t="str">
        <f t="shared" si="137"/>
        <v/>
      </c>
      <c r="E978" s="32" t="str">
        <f t="shared" si="143"/>
        <v/>
      </c>
      <c r="F978" s="32" t="str">
        <f t="shared" si="143"/>
        <v/>
      </c>
      <c r="G978" s="32" t="str">
        <f t="shared" si="143"/>
        <v/>
      </c>
      <c r="H978" s="32" t="str">
        <f t="shared" si="143"/>
        <v/>
      </c>
      <c r="I978" s="32" t="str">
        <f t="shared" si="143"/>
        <v/>
      </c>
      <c r="J978" s="32" t="str">
        <f t="shared" si="143"/>
        <v/>
      </c>
      <c r="K978" s="32" t="str">
        <f t="shared" si="143"/>
        <v/>
      </c>
      <c r="L978" s="32" t="str">
        <f t="shared" si="143"/>
        <v/>
      </c>
      <c r="M978" s="32" t="str">
        <f t="shared" si="143"/>
        <v/>
      </c>
      <c r="N978" s="32" t="str">
        <f t="shared" si="143"/>
        <v/>
      </c>
      <c r="O978" s="37"/>
      <c r="AF978" s="20">
        <f t="shared" si="136"/>
        <v>971</v>
      </c>
    </row>
    <row r="979" spans="1:32" x14ac:dyDescent="0.2">
      <c r="A979" s="37" t="str">
        <f t="shared" si="139"/>
        <v/>
      </c>
      <c r="B979" s="38" t="str">
        <f t="shared" si="140"/>
        <v/>
      </c>
      <c r="C979" s="30" t="str">
        <f t="shared" si="141"/>
        <v/>
      </c>
      <c r="D979" s="31" t="str">
        <f t="shared" si="137"/>
        <v/>
      </c>
      <c r="E979" s="32" t="str">
        <f t="shared" si="143"/>
        <v/>
      </c>
      <c r="F979" s="32" t="str">
        <f t="shared" si="143"/>
        <v/>
      </c>
      <c r="G979" s="32" t="str">
        <f t="shared" si="143"/>
        <v/>
      </c>
      <c r="H979" s="32" t="str">
        <f t="shared" si="143"/>
        <v/>
      </c>
      <c r="I979" s="32" t="str">
        <f t="shared" si="143"/>
        <v/>
      </c>
      <c r="J979" s="32" t="str">
        <f t="shared" si="143"/>
        <v/>
      </c>
      <c r="K979" s="32" t="str">
        <f t="shared" si="143"/>
        <v/>
      </c>
      <c r="L979" s="32" t="str">
        <f t="shared" si="143"/>
        <v/>
      </c>
      <c r="M979" s="32" t="str">
        <f t="shared" si="143"/>
        <v/>
      </c>
      <c r="N979" s="32" t="str">
        <f t="shared" si="143"/>
        <v/>
      </c>
      <c r="O979" s="37"/>
      <c r="AF979" s="20">
        <f t="shared" si="136"/>
        <v>972</v>
      </c>
    </row>
    <row r="980" spans="1:32" x14ac:dyDescent="0.2">
      <c r="A980" s="37" t="str">
        <f t="shared" si="139"/>
        <v/>
      </c>
      <c r="B980" s="38" t="str">
        <f t="shared" si="140"/>
        <v/>
      </c>
      <c r="C980" s="30" t="str">
        <f t="shared" si="141"/>
        <v/>
      </c>
      <c r="D980" s="31" t="str">
        <f t="shared" si="137"/>
        <v/>
      </c>
      <c r="E980" s="32" t="str">
        <f t="shared" si="143"/>
        <v/>
      </c>
      <c r="F980" s="32" t="str">
        <f t="shared" si="143"/>
        <v/>
      </c>
      <c r="G980" s="32" t="str">
        <f t="shared" si="143"/>
        <v/>
      </c>
      <c r="H980" s="32" t="str">
        <f t="shared" si="143"/>
        <v/>
      </c>
      <c r="I980" s="32" t="str">
        <f t="shared" si="143"/>
        <v/>
      </c>
      <c r="J980" s="32" t="str">
        <f t="shared" si="143"/>
        <v/>
      </c>
      <c r="K980" s="32" t="str">
        <f t="shared" si="143"/>
        <v/>
      </c>
      <c r="L980" s="32" t="str">
        <f t="shared" si="143"/>
        <v/>
      </c>
      <c r="M980" s="32" t="str">
        <f t="shared" si="143"/>
        <v/>
      </c>
      <c r="N980" s="32" t="str">
        <f t="shared" si="143"/>
        <v/>
      </c>
      <c r="O980" s="37"/>
      <c r="AF980" s="20">
        <f t="shared" si="136"/>
        <v>973</v>
      </c>
    </row>
    <row r="981" spans="1:32" x14ac:dyDescent="0.2">
      <c r="A981" s="37" t="str">
        <f t="shared" si="139"/>
        <v/>
      </c>
      <c r="B981" s="38" t="str">
        <f t="shared" si="140"/>
        <v/>
      </c>
      <c r="C981" s="30" t="str">
        <f t="shared" si="141"/>
        <v/>
      </c>
      <c r="D981" s="31" t="str">
        <f t="shared" si="137"/>
        <v/>
      </c>
      <c r="E981" s="32" t="str">
        <f t="shared" si="143"/>
        <v/>
      </c>
      <c r="F981" s="32" t="str">
        <f t="shared" si="143"/>
        <v/>
      </c>
      <c r="G981" s="32" t="str">
        <f t="shared" si="143"/>
        <v/>
      </c>
      <c r="H981" s="32" t="str">
        <f t="shared" si="143"/>
        <v/>
      </c>
      <c r="I981" s="32" t="str">
        <f t="shared" si="143"/>
        <v/>
      </c>
      <c r="J981" s="32" t="str">
        <f t="shared" si="143"/>
        <v/>
      </c>
      <c r="K981" s="32" t="str">
        <f t="shared" si="143"/>
        <v/>
      </c>
      <c r="L981" s="32" t="str">
        <f t="shared" si="143"/>
        <v/>
      </c>
      <c r="M981" s="32" t="str">
        <f t="shared" si="143"/>
        <v/>
      </c>
      <c r="N981" s="32" t="str">
        <f t="shared" si="143"/>
        <v/>
      </c>
      <c r="O981" s="37"/>
      <c r="AF981" s="20">
        <f t="shared" si="136"/>
        <v>974</v>
      </c>
    </row>
    <row r="982" spans="1:32" x14ac:dyDescent="0.2">
      <c r="A982" s="37" t="str">
        <f t="shared" si="139"/>
        <v/>
      </c>
      <c r="B982" s="38" t="str">
        <f t="shared" si="140"/>
        <v/>
      </c>
      <c r="C982" s="30" t="str">
        <f t="shared" si="141"/>
        <v/>
      </c>
      <c r="D982" s="31" t="str">
        <f t="shared" si="137"/>
        <v/>
      </c>
      <c r="E982" s="32" t="str">
        <f t="shared" si="143"/>
        <v/>
      </c>
      <c r="F982" s="32" t="str">
        <f t="shared" si="143"/>
        <v/>
      </c>
      <c r="G982" s="32" t="str">
        <f t="shared" si="143"/>
        <v/>
      </c>
      <c r="H982" s="32" t="str">
        <f t="shared" si="143"/>
        <v/>
      </c>
      <c r="I982" s="32" t="str">
        <f t="shared" si="143"/>
        <v/>
      </c>
      <c r="J982" s="32" t="str">
        <f t="shared" si="143"/>
        <v/>
      </c>
      <c r="K982" s="32" t="str">
        <f t="shared" si="143"/>
        <v/>
      </c>
      <c r="L982" s="32" t="str">
        <f t="shared" si="143"/>
        <v/>
      </c>
      <c r="M982" s="32" t="str">
        <f t="shared" si="143"/>
        <v/>
      </c>
      <c r="N982" s="32" t="str">
        <f t="shared" si="143"/>
        <v/>
      </c>
      <c r="O982" s="37"/>
      <c r="AF982" s="20">
        <f t="shared" si="136"/>
        <v>975</v>
      </c>
    </row>
    <row r="983" spans="1:32" x14ac:dyDescent="0.2">
      <c r="A983" s="37" t="str">
        <f t="shared" si="139"/>
        <v/>
      </c>
      <c r="B983" s="38" t="str">
        <f t="shared" si="140"/>
        <v/>
      </c>
      <c r="C983" s="30" t="str">
        <f t="shared" si="141"/>
        <v/>
      </c>
      <c r="D983" s="31" t="str">
        <f t="shared" si="137"/>
        <v/>
      </c>
      <c r="E983" s="32" t="str">
        <f t="shared" si="143"/>
        <v/>
      </c>
      <c r="F983" s="32" t="str">
        <f t="shared" si="143"/>
        <v/>
      </c>
      <c r="G983" s="32" t="str">
        <f t="shared" si="143"/>
        <v/>
      </c>
      <c r="H983" s="32" t="str">
        <f t="shared" si="143"/>
        <v/>
      </c>
      <c r="I983" s="32" t="str">
        <f t="shared" si="143"/>
        <v/>
      </c>
      <c r="J983" s="32" t="str">
        <f t="shared" si="143"/>
        <v/>
      </c>
      <c r="K983" s="32" t="str">
        <f t="shared" si="143"/>
        <v/>
      </c>
      <c r="L983" s="32" t="str">
        <f t="shared" si="143"/>
        <v/>
      </c>
      <c r="M983" s="32" t="str">
        <f t="shared" si="143"/>
        <v/>
      </c>
      <c r="N983" s="32" t="str">
        <f t="shared" si="143"/>
        <v/>
      </c>
      <c r="O983" s="37"/>
      <c r="AF983" s="20">
        <f t="shared" si="136"/>
        <v>976</v>
      </c>
    </row>
    <row r="984" spans="1:32" x14ac:dyDescent="0.2">
      <c r="A984" s="37" t="str">
        <f t="shared" si="139"/>
        <v/>
      </c>
      <c r="B984" s="38" t="str">
        <f t="shared" si="140"/>
        <v/>
      </c>
      <c r="C984" s="30" t="str">
        <f t="shared" si="141"/>
        <v/>
      </c>
      <c r="D984" s="31" t="str">
        <f t="shared" si="137"/>
        <v/>
      </c>
      <c r="E984" s="32" t="str">
        <f t="shared" si="143"/>
        <v/>
      </c>
      <c r="F984" s="32" t="str">
        <f t="shared" si="143"/>
        <v/>
      </c>
      <c r="G984" s="32" t="str">
        <f t="shared" si="143"/>
        <v/>
      </c>
      <c r="H984" s="32" t="str">
        <f t="shared" si="143"/>
        <v/>
      </c>
      <c r="I984" s="32" t="str">
        <f t="shared" si="143"/>
        <v/>
      </c>
      <c r="J984" s="32" t="str">
        <f t="shared" si="143"/>
        <v/>
      </c>
      <c r="K984" s="32" t="str">
        <f t="shared" si="143"/>
        <v/>
      </c>
      <c r="L984" s="32" t="str">
        <f t="shared" si="143"/>
        <v/>
      </c>
      <c r="M984" s="32" t="str">
        <f t="shared" si="143"/>
        <v/>
      </c>
      <c r="N984" s="32" t="str">
        <f t="shared" si="143"/>
        <v/>
      </c>
      <c r="O984" s="37"/>
      <c r="AF984" s="20">
        <f t="shared" si="136"/>
        <v>977</v>
      </c>
    </row>
    <row r="985" spans="1:32" x14ac:dyDescent="0.2">
      <c r="A985" s="37" t="str">
        <f t="shared" si="139"/>
        <v/>
      </c>
      <c r="B985" s="38" t="str">
        <f t="shared" si="140"/>
        <v/>
      </c>
      <c r="C985" s="30" t="str">
        <f t="shared" si="141"/>
        <v/>
      </c>
      <c r="D985" s="31" t="str">
        <f t="shared" si="137"/>
        <v/>
      </c>
      <c r="E985" s="32" t="str">
        <f t="shared" si="143"/>
        <v/>
      </c>
      <c r="F985" s="32" t="str">
        <f t="shared" si="143"/>
        <v/>
      </c>
      <c r="G985" s="32" t="str">
        <f t="shared" si="143"/>
        <v/>
      </c>
      <c r="H985" s="32" t="str">
        <f t="shared" si="143"/>
        <v/>
      </c>
      <c r="I985" s="32" t="str">
        <f t="shared" si="143"/>
        <v/>
      </c>
      <c r="J985" s="32" t="str">
        <f t="shared" si="143"/>
        <v/>
      </c>
      <c r="K985" s="32" t="str">
        <f t="shared" si="143"/>
        <v/>
      </c>
      <c r="L985" s="32" t="str">
        <f t="shared" si="143"/>
        <v/>
      </c>
      <c r="M985" s="32" t="str">
        <f t="shared" si="143"/>
        <v/>
      </c>
      <c r="N985" s="32" t="str">
        <f t="shared" si="143"/>
        <v/>
      </c>
      <c r="O985" s="37"/>
      <c r="AF985" s="20">
        <f t="shared" si="136"/>
        <v>978</v>
      </c>
    </row>
    <row r="986" spans="1:32" x14ac:dyDescent="0.2">
      <c r="A986" s="37" t="str">
        <f t="shared" si="139"/>
        <v/>
      </c>
      <c r="B986" s="38" t="str">
        <f t="shared" si="140"/>
        <v/>
      </c>
      <c r="C986" s="30" t="str">
        <f t="shared" si="141"/>
        <v/>
      </c>
      <c r="D986" s="31" t="str">
        <f t="shared" si="137"/>
        <v/>
      </c>
      <c r="E986" s="32" t="str">
        <f t="shared" ref="E986:N999" si="144">IFERROR(IF(OR(AH$7="(blank)", AH$7="Grand Total", AH$7=""),"",(AH952/HLOOKUP("Grand Total", $AG$7:$AT$1000, $AF952+1, FALSE))), "")</f>
        <v/>
      </c>
      <c r="F986" s="32" t="str">
        <f t="shared" si="144"/>
        <v/>
      </c>
      <c r="G986" s="32" t="str">
        <f t="shared" si="144"/>
        <v/>
      </c>
      <c r="H986" s="32" t="str">
        <f t="shared" si="144"/>
        <v/>
      </c>
      <c r="I986" s="32" t="str">
        <f t="shared" si="144"/>
        <v/>
      </c>
      <c r="J986" s="32" t="str">
        <f t="shared" si="144"/>
        <v/>
      </c>
      <c r="K986" s="32" t="str">
        <f t="shared" si="144"/>
        <v/>
      </c>
      <c r="L986" s="32" t="str">
        <f t="shared" si="144"/>
        <v/>
      </c>
      <c r="M986" s="32" t="str">
        <f t="shared" si="144"/>
        <v/>
      </c>
      <c r="N986" s="32" t="str">
        <f t="shared" si="144"/>
        <v/>
      </c>
      <c r="O986" s="37"/>
      <c r="AF986" s="20">
        <f t="shared" si="136"/>
        <v>979</v>
      </c>
    </row>
    <row r="987" spans="1:32" x14ac:dyDescent="0.2">
      <c r="A987" s="37" t="str">
        <f t="shared" si="139"/>
        <v/>
      </c>
      <c r="B987" s="38" t="str">
        <f t="shared" si="140"/>
        <v/>
      </c>
      <c r="C987" s="30" t="str">
        <f t="shared" si="141"/>
        <v/>
      </c>
      <c r="D987" s="31" t="str">
        <f t="shared" si="137"/>
        <v/>
      </c>
      <c r="E987" s="32" t="str">
        <f t="shared" si="144"/>
        <v/>
      </c>
      <c r="F987" s="32" t="str">
        <f t="shared" si="144"/>
        <v/>
      </c>
      <c r="G987" s="32" t="str">
        <f t="shared" si="144"/>
        <v/>
      </c>
      <c r="H987" s="32" t="str">
        <f t="shared" si="144"/>
        <v/>
      </c>
      <c r="I987" s="32" t="str">
        <f t="shared" si="144"/>
        <v/>
      </c>
      <c r="J987" s="32" t="str">
        <f t="shared" si="144"/>
        <v/>
      </c>
      <c r="K987" s="32" t="str">
        <f t="shared" si="144"/>
        <v/>
      </c>
      <c r="L987" s="32" t="str">
        <f t="shared" si="144"/>
        <v/>
      </c>
      <c r="M987" s="32" t="str">
        <f t="shared" si="144"/>
        <v/>
      </c>
      <c r="N987" s="32" t="str">
        <f t="shared" si="144"/>
        <v/>
      </c>
      <c r="O987" s="37"/>
      <c r="AF987" s="20">
        <f t="shared" si="136"/>
        <v>980</v>
      </c>
    </row>
    <row r="988" spans="1:32" x14ac:dyDescent="0.2">
      <c r="A988" s="37" t="str">
        <f t="shared" si="139"/>
        <v/>
      </c>
      <c r="B988" s="38" t="str">
        <f t="shared" si="140"/>
        <v/>
      </c>
      <c r="C988" s="30" t="str">
        <f t="shared" si="141"/>
        <v/>
      </c>
      <c r="D988" s="31" t="str">
        <f t="shared" si="137"/>
        <v/>
      </c>
      <c r="E988" s="32" t="str">
        <f t="shared" si="144"/>
        <v/>
      </c>
      <c r="F988" s="32" t="str">
        <f t="shared" si="144"/>
        <v/>
      </c>
      <c r="G988" s="32" t="str">
        <f t="shared" si="144"/>
        <v/>
      </c>
      <c r="H988" s="32" t="str">
        <f t="shared" si="144"/>
        <v/>
      </c>
      <c r="I988" s="32" t="str">
        <f t="shared" si="144"/>
        <v/>
      </c>
      <c r="J988" s="32" t="str">
        <f t="shared" si="144"/>
        <v/>
      </c>
      <c r="K988" s="32" t="str">
        <f t="shared" si="144"/>
        <v/>
      </c>
      <c r="L988" s="32" t="str">
        <f t="shared" si="144"/>
        <v/>
      </c>
      <c r="M988" s="32" t="str">
        <f t="shared" si="144"/>
        <v/>
      </c>
      <c r="N988" s="32" t="str">
        <f t="shared" si="144"/>
        <v/>
      </c>
      <c r="O988" s="37"/>
      <c r="AF988" s="20">
        <f t="shared" si="136"/>
        <v>981</v>
      </c>
    </row>
    <row r="989" spans="1:32" x14ac:dyDescent="0.2">
      <c r="A989" s="37" t="str">
        <f t="shared" si="139"/>
        <v/>
      </c>
      <c r="B989" s="38" t="str">
        <f t="shared" si="140"/>
        <v/>
      </c>
      <c r="C989" s="30" t="str">
        <f t="shared" si="141"/>
        <v/>
      </c>
      <c r="D989" s="31" t="str">
        <f t="shared" si="137"/>
        <v/>
      </c>
      <c r="E989" s="32" t="str">
        <f t="shared" si="144"/>
        <v/>
      </c>
      <c r="F989" s="32" t="str">
        <f t="shared" si="144"/>
        <v/>
      </c>
      <c r="G989" s="32" t="str">
        <f t="shared" si="144"/>
        <v/>
      </c>
      <c r="H989" s="32" t="str">
        <f t="shared" si="144"/>
        <v/>
      </c>
      <c r="I989" s="32" t="str">
        <f t="shared" si="144"/>
        <v/>
      </c>
      <c r="J989" s="32" t="str">
        <f t="shared" si="144"/>
        <v/>
      </c>
      <c r="K989" s="32" t="str">
        <f t="shared" si="144"/>
        <v/>
      </c>
      <c r="L989" s="32" t="str">
        <f t="shared" si="144"/>
        <v/>
      </c>
      <c r="M989" s="32" t="str">
        <f t="shared" si="144"/>
        <v/>
      </c>
      <c r="N989" s="32" t="str">
        <f t="shared" si="144"/>
        <v/>
      </c>
      <c r="O989" s="37"/>
      <c r="AF989" s="20">
        <f t="shared" ref="AF989:AF1000" si="145">AF988+1</f>
        <v>982</v>
      </c>
    </row>
    <row r="990" spans="1:32" x14ac:dyDescent="0.2">
      <c r="A990" s="37" t="str">
        <f t="shared" si="139"/>
        <v/>
      </c>
      <c r="B990" s="38" t="str">
        <f t="shared" si="140"/>
        <v/>
      </c>
      <c r="C990" s="30" t="str">
        <f t="shared" si="141"/>
        <v/>
      </c>
      <c r="D990" s="31" t="str">
        <f t="shared" si="137"/>
        <v/>
      </c>
      <c r="E990" s="32" t="str">
        <f t="shared" si="144"/>
        <v/>
      </c>
      <c r="F990" s="32" t="str">
        <f t="shared" si="144"/>
        <v/>
      </c>
      <c r="G990" s="32" t="str">
        <f t="shared" si="144"/>
        <v/>
      </c>
      <c r="H990" s="32" t="str">
        <f t="shared" si="144"/>
        <v/>
      </c>
      <c r="I990" s="32" t="str">
        <f t="shared" si="144"/>
        <v/>
      </c>
      <c r="J990" s="32" t="str">
        <f t="shared" si="144"/>
        <v/>
      </c>
      <c r="K990" s="32" t="str">
        <f t="shared" si="144"/>
        <v/>
      </c>
      <c r="L990" s="32" t="str">
        <f t="shared" si="144"/>
        <v/>
      </c>
      <c r="M990" s="32" t="str">
        <f t="shared" si="144"/>
        <v/>
      </c>
      <c r="N990" s="32" t="str">
        <f t="shared" si="144"/>
        <v/>
      </c>
      <c r="O990" s="37"/>
      <c r="AF990" s="20">
        <f t="shared" si="145"/>
        <v>983</v>
      </c>
    </row>
    <row r="991" spans="1:32" x14ac:dyDescent="0.2">
      <c r="A991" s="37" t="str">
        <f t="shared" si="139"/>
        <v/>
      </c>
      <c r="B991" s="38" t="str">
        <f t="shared" si="140"/>
        <v/>
      </c>
      <c r="C991" s="30" t="str">
        <f t="shared" si="141"/>
        <v/>
      </c>
      <c r="D991" s="31" t="str">
        <f t="shared" si="137"/>
        <v/>
      </c>
      <c r="E991" s="32" t="str">
        <f t="shared" si="144"/>
        <v/>
      </c>
      <c r="F991" s="32" t="str">
        <f t="shared" si="144"/>
        <v/>
      </c>
      <c r="G991" s="32" t="str">
        <f t="shared" si="144"/>
        <v/>
      </c>
      <c r="H991" s="32" t="str">
        <f t="shared" si="144"/>
        <v/>
      </c>
      <c r="I991" s="32" t="str">
        <f t="shared" si="144"/>
        <v/>
      </c>
      <c r="J991" s="32" t="str">
        <f t="shared" si="144"/>
        <v/>
      </c>
      <c r="K991" s="32" t="str">
        <f t="shared" si="144"/>
        <v/>
      </c>
      <c r="L991" s="32" t="str">
        <f t="shared" si="144"/>
        <v/>
      </c>
      <c r="M991" s="32" t="str">
        <f t="shared" si="144"/>
        <v/>
      </c>
      <c r="N991" s="32" t="str">
        <f t="shared" si="144"/>
        <v/>
      </c>
      <c r="O991" s="37"/>
      <c r="AF991" s="20">
        <f t="shared" si="145"/>
        <v>984</v>
      </c>
    </row>
    <row r="992" spans="1:32" x14ac:dyDescent="0.2">
      <c r="A992" s="37" t="str">
        <f t="shared" si="139"/>
        <v/>
      </c>
      <c r="B992" s="38" t="str">
        <f t="shared" si="140"/>
        <v/>
      </c>
      <c r="C992" s="30" t="str">
        <f t="shared" si="141"/>
        <v/>
      </c>
      <c r="D992" s="31" t="str">
        <f t="shared" si="137"/>
        <v/>
      </c>
      <c r="E992" s="32" t="str">
        <f t="shared" si="144"/>
        <v/>
      </c>
      <c r="F992" s="32" t="str">
        <f t="shared" si="144"/>
        <v/>
      </c>
      <c r="G992" s="32" t="str">
        <f t="shared" si="144"/>
        <v/>
      </c>
      <c r="H992" s="32" t="str">
        <f t="shared" si="144"/>
        <v/>
      </c>
      <c r="I992" s="32" t="str">
        <f t="shared" si="144"/>
        <v/>
      </c>
      <c r="J992" s="32" t="str">
        <f t="shared" si="144"/>
        <v/>
      </c>
      <c r="K992" s="32" t="str">
        <f t="shared" si="144"/>
        <v/>
      </c>
      <c r="L992" s="32" t="str">
        <f t="shared" si="144"/>
        <v/>
      </c>
      <c r="M992" s="32" t="str">
        <f t="shared" si="144"/>
        <v/>
      </c>
      <c r="N992" s="32" t="str">
        <f t="shared" si="144"/>
        <v/>
      </c>
      <c r="O992" s="37"/>
      <c r="AF992" s="20">
        <f t="shared" si="145"/>
        <v>985</v>
      </c>
    </row>
    <row r="993" spans="1:32" x14ac:dyDescent="0.2">
      <c r="A993" s="37" t="str">
        <f t="shared" si="139"/>
        <v/>
      </c>
      <c r="B993" s="38" t="str">
        <f t="shared" si="140"/>
        <v/>
      </c>
      <c r="C993" s="30" t="str">
        <f t="shared" si="141"/>
        <v/>
      </c>
      <c r="D993" s="31" t="str">
        <f t="shared" si="137"/>
        <v/>
      </c>
      <c r="E993" s="32" t="str">
        <f t="shared" si="144"/>
        <v/>
      </c>
      <c r="F993" s="32" t="str">
        <f t="shared" si="144"/>
        <v/>
      </c>
      <c r="G993" s="32" t="str">
        <f t="shared" si="144"/>
        <v/>
      </c>
      <c r="H993" s="32" t="str">
        <f t="shared" si="144"/>
        <v/>
      </c>
      <c r="I993" s="32" t="str">
        <f t="shared" si="144"/>
        <v/>
      </c>
      <c r="J993" s="32" t="str">
        <f t="shared" si="144"/>
        <v/>
      </c>
      <c r="K993" s="32" t="str">
        <f t="shared" si="144"/>
        <v/>
      </c>
      <c r="L993" s="32" t="str">
        <f t="shared" si="144"/>
        <v/>
      </c>
      <c r="M993" s="32" t="str">
        <f t="shared" si="144"/>
        <v/>
      </c>
      <c r="N993" s="32" t="str">
        <f t="shared" si="144"/>
        <v/>
      </c>
      <c r="O993" s="37"/>
      <c r="AF993" s="20">
        <f t="shared" si="145"/>
        <v>986</v>
      </c>
    </row>
    <row r="994" spans="1:32" x14ac:dyDescent="0.2">
      <c r="A994" s="37" t="str">
        <f t="shared" si="139"/>
        <v/>
      </c>
      <c r="B994" s="38" t="str">
        <f t="shared" si="140"/>
        <v/>
      </c>
      <c r="C994" s="30" t="str">
        <f t="shared" si="141"/>
        <v/>
      </c>
      <c r="D994" s="31" t="str">
        <f t="shared" si="137"/>
        <v/>
      </c>
      <c r="E994" s="32" t="str">
        <f t="shared" si="144"/>
        <v/>
      </c>
      <c r="F994" s="32" t="str">
        <f t="shared" si="144"/>
        <v/>
      </c>
      <c r="G994" s="32" t="str">
        <f t="shared" si="144"/>
        <v/>
      </c>
      <c r="H994" s="32" t="str">
        <f t="shared" si="144"/>
        <v/>
      </c>
      <c r="I994" s="32" t="str">
        <f t="shared" si="144"/>
        <v/>
      </c>
      <c r="J994" s="32" t="str">
        <f t="shared" si="144"/>
        <v/>
      </c>
      <c r="K994" s="32" t="str">
        <f t="shared" si="144"/>
        <v/>
      </c>
      <c r="L994" s="32" t="str">
        <f t="shared" si="144"/>
        <v/>
      </c>
      <c r="M994" s="32" t="str">
        <f t="shared" si="144"/>
        <v/>
      </c>
      <c r="N994" s="32" t="str">
        <f t="shared" si="144"/>
        <v/>
      </c>
      <c r="O994" s="37"/>
      <c r="AF994" s="20">
        <f t="shared" si="145"/>
        <v>987</v>
      </c>
    </row>
    <row r="995" spans="1:32" x14ac:dyDescent="0.2">
      <c r="A995" s="37" t="str">
        <f t="shared" si="139"/>
        <v/>
      </c>
      <c r="B995" s="38" t="str">
        <f t="shared" si="140"/>
        <v/>
      </c>
      <c r="C995" s="30" t="str">
        <f t="shared" si="141"/>
        <v/>
      </c>
      <c r="D995" s="31" t="str">
        <f t="shared" si="137"/>
        <v/>
      </c>
      <c r="E995" s="32" t="str">
        <f t="shared" si="144"/>
        <v/>
      </c>
      <c r="F995" s="32" t="str">
        <f t="shared" si="144"/>
        <v/>
      </c>
      <c r="G995" s="32" t="str">
        <f t="shared" si="144"/>
        <v/>
      </c>
      <c r="H995" s="32" t="str">
        <f t="shared" si="144"/>
        <v/>
      </c>
      <c r="I995" s="32" t="str">
        <f t="shared" si="144"/>
        <v/>
      </c>
      <c r="J995" s="32" t="str">
        <f t="shared" si="144"/>
        <v/>
      </c>
      <c r="K995" s="32" t="str">
        <f t="shared" si="144"/>
        <v/>
      </c>
      <c r="L995" s="32" t="str">
        <f t="shared" si="144"/>
        <v/>
      </c>
      <c r="M995" s="32" t="str">
        <f t="shared" si="144"/>
        <v/>
      </c>
      <c r="N995" s="32" t="str">
        <f t="shared" si="144"/>
        <v/>
      </c>
      <c r="O995" s="37"/>
      <c r="AF995" s="20">
        <f t="shared" si="145"/>
        <v>988</v>
      </c>
    </row>
    <row r="996" spans="1:32" x14ac:dyDescent="0.2">
      <c r="A996" s="37" t="str">
        <f t="shared" si="139"/>
        <v/>
      </c>
      <c r="B996" s="38" t="str">
        <f t="shared" si="140"/>
        <v/>
      </c>
      <c r="C996" s="30" t="str">
        <f t="shared" si="141"/>
        <v/>
      </c>
      <c r="D996" s="31" t="str">
        <f t="shared" si="137"/>
        <v/>
      </c>
      <c r="E996" s="32" t="str">
        <f t="shared" si="144"/>
        <v/>
      </c>
      <c r="F996" s="32" t="str">
        <f t="shared" si="144"/>
        <v/>
      </c>
      <c r="G996" s="32" t="str">
        <f t="shared" si="144"/>
        <v/>
      </c>
      <c r="H996" s="32" t="str">
        <f t="shared" si="144"/>
        <v/>
      </c>
      <c r="I996" s="32" t="str">
        <f t="shared" si="144"/>
        <v/>
      </c>
      <c r="J996" s="32" t="str">
        <f t="shared" si="144"/>
        <v/>
      </c>
      <c r="K996" s="32" t="str">
        <f t="shared" si="144"/>
        <v/>
      </c>
      <c r="L996" s="32" t="str">
        <f t="shared" si="144"/>
        <v/>
      </c>
      <c r="M996" s="32" t="str">
        <f t="shared" si="144"/>
        <v/>
      </c>
      <c r="N996" s="32" t="str">
        <f t="shared" si="144"/>
        <v/>
      </c>
      <c r="O996" s="37"/>
      <c r="AF996" s="20">
        <f t="shared" si="145"/>
        <v>989</v>
      </c>
    </row>
    <row r="997" spans="1:32" x14ac:dyDescent="0.2">
      <c r="A997" s="37" t="str">
        <f t="shared" si="139"/>
        <v/>
      </c>
      <c r="B997" s="38" t="str">
        <f t="shared" si="140"/>
        <v/>
      </c>
      <c r="C997" s="30" t="str">
        <f t="shared" si="141"/>
        <v/>
      </c>
      <c r="D997" s="31" t="str">
        <f t="shared" si="137"/>
        <v/>
      </c>
      <c r="E997" s="32" t="str">
        <f t="shared" si="144"/>
        <v/>
      </c>
      <c r="F997" s="32" t="str">
        <f t="shared" si="144"/>
        <v/>
      </c>
      <c r="G997" s="32" t="str">
        <f t="shared" si="144"/>
        <v/>
      </c>
      <c r="H997" s="32" t="str">
        <f t="shared" si="144"/>
        <v/>
      </c>
      <c r="I997" s="32" t="str">
        <f t="shared" si="144"/>
        <v/>
      </c>
      <c r="J997" s="32" t="str">
        <f t="shared" si="144"/>
        <v/>
      </c>
      <c r="K997" s="32" t="str">
        <f t="shared" si="144"/>
        <v/>
      </c>
      <c r="L997" s="32" t="str">
        <f t="shared" si="144"/>
        <v/>
      </c>
      <c r="M997" s="32" t="str">
        <f t="shared" si="144"/>
        <v/>
      </c>
      <c r="N997" s="32" t="str">
        <f t="shared" si="144"/>
        <v/>
      </c>
      <c r="O997" s="37"/>
      <c r="AF997" s="20">
        <f t="shared" si="145"/>
        <v>990</v>
      </c>
    </row>
    <row r="998" spans="1:32" x14ac:dyDescent="0.2">
      <c r="A998" s="37" t="str">
        <f t="shared" si="139"/>
        <v/>
      </c>
      <c r="B998" s="38" t="str">
        <f t="shared" si="140"/>
        <v/>
      </c>
      <c r="C998" s="30" t="str">
        <f t="shared" si="141"/>
        <v/>
      </c>
      <c r="D998" s="31" t="str">
        <f t="shared" si="137"/>
        <v/>
      </c>
      <c r="E998" s="32" t="str">
        <f t="shared" si="144"/>
        <v/>
      </c>
      <c r="F998" s="32" t="str">
        <f t="shared" si="144"/>
        <v/>
      </c>
      <c r="G998" s="32" t="str">
        <f t="shared" si="144"/>
        <v/>
      </c>
      <c r="H998" s="32" t="str">
        <f t="shared" si="144"/>
        <v/>
      </c>
      <c r="I998" s="32" t="str">
        <f t="shared" si="144"/>
        <v/>
      </c>
      <c r="J998" s="32" t="str">
        <f t="shared" si="144"/>
        <v/>
      </c>
      <c r="K998" s="32" t="str">
        <f t="shared" si="144"/>
        <v/>
      </c>
      <c r="L998" s="32" t="str">
        <f t="shared" si="144"/>
        <v/>
      </c>
      <c r="M998" s="32" t="str">
        <f t="shared" si="144"/>
        <v/>
      </c>
      <c r="N998" s="32" t="str">
        <f t="shared" si="144"/>
        <v/>
      </c>
      <c r="O998" s="37"/>
      <c r="AF998" s="20">
        <f t="shared" si="145"/>
        <v>991</v>
      </c>
    </row>
    <row r="999" spans="1:32" x14ac:dyDescent="0.2">
      <c r="A999" s="37" t="str">
        <f t="shared" si="139"/>
        <v/>
      </c>
      <c r="B999" s="38" t="str">
        <f t="shared" si="140"/>
        <v/>
      </c>
      <c r="C999" s="30" t="str">
        <f t="shared" si="141"/>
        <v/>
      </c>
      <c r="D999" s="31" t="str">
        <f t="shared" si="137"/>
        <v/>
      </c>
      <c r="E999" s="32" t="str">
        <f t="shared" si="144"/>
        <v/>
      </c>
      <c r="F999" s="32" t="str">
        <f t="shared" si="144"/>
        <v/>
      </c>
      <c r="G999" s="32" t="str">
        <f t="shared" si="144"/>
        <v/>
      </c>
      <c r="H999" s="32" t="str">
        <f t="shared" si="144"/>
        <v/>
      </c>
      <c r="I999" s="32" t="str">
        <f t="shared" si="144"/>
        <v/>
      </c>
      <c r="J999" s="32" t="str">
        <f t="shared" si="144"/>
        <v/>
      </c>
      <c r="K999" s="32" t="str">
        <f t="shared" si="144"/>
        <v/>
      </c>
      <c r="L999" s="32" t="str">
        <f t="shared" si="144"/>
        <v/>
      </c>
      <c r="M999" s="32" t="str">
        <f t="shared" si="144"/>
        <v/>
      </c>
      <c r="N999" s="32" t="str">
        <f t="shared" si="144"/>
        <v/>
      </c>
      <c r="O999" s="37"/>
      <c r="AF999" s="20">
        <f t="shared" si="145"/>
        <v>992</v>
      </c>
    </row>
    <row r="1000" spans="1:32" x14ac:dyDescent="0.2">
      <c r="O1000" s="37"/>
      <c r="AF1000" s="20">
        <f t="shared" si="145"/>
        <v>993</v>
      </c>
    </row>
    <row r="1001" spans="1:32" x14ac:dyDescent="0.2">
      <c r="D1001" s="22"/>
      <c r="E1001" s="24"/>
      <c r="F1001" s="24"/>
      <c r="G1001" s="24"/>
      <c r="H1001" s="24"/>
      <c r="I1001" s="24"/>
      <c r="J1001" s="24"/>
      <c r="K1001" s="24"/>
      <c r="L1001" s="24"/>
      <c r="M1001" s="24"/>
      <c r="N1001" s="24"/>
    </row>
    <row r="1002" spans="1:32" x14ac:dyDescent="0.2">
      <c r="D1002" s="22"/>
      <c r="E1002" s="24"/>
      <c r="F1002" s="24"/>
      <c r="G1002" s="24"/>
      <c r="H1002" s="24"/>
      <c r="I1002" s="24"/>
      <c r="J1002" s="24"/>
      <c r="K1002" s="24"/>
      <c r="L1002" s="24"/>
      <c r="M1002" s="24"/>
      <c r="N1002" s="24"/>
    </row>
    <row r="1003" spans="1:32" x14ac:dyDescent="0.2">
      <c r="D1003" s="22"/>
      <c r="E1003" s="24"/>
      <c r="F1003" s="24"/>
      <c r="G1003" s="24"/>
      <c r="H1003" s="24"/>
      <c r="I1003" s="24"/>
      <c r="J1003" s="24"/>
      <c r="K1003" s="24"/>
      <c r="L1003" s="24"/>
      <c r="M1003" s="24"/>
      <c r="N1003" s="24"/>
    </row>
    <row r="1004" spans="1:32" x14ac:dyDescent="0.2">
      <c r="D1004" s="22"/>
      <c r="E1004" s="24"/>
      <c r="F1004" s="24"/>
      <c r="G1004" s="24"/>
      <c r="H1004" s="24"/>
      <c r="I1004" s="24"/>
      <c r="J1004" s="24"/>
      <c r="K1004" s="24"/>
      <c r="L1004" s="24"/>
      <c r="M1004" s="24"/>
      <c r="N1004" s="24"/>
    </row>
    <row r="1005" spans="1:32" x14ac:dyDescent="0.2">
      <c r="D1005" s="22"/>
      <c r="E1005" s="24"/>
      <c r="F1005" s="24"/>
      <c r="G1005" s="24"/>
      <c r="H1005" s="24"/>
      <c r="I1005" s="24"/>
      <c r="J1005" s="24"/>
      <c r="K1005" s="24"/>
      <c r="L1005" s="24"/>
      <c r="M1005" s="24"/>
      <c r="N1005" s="24"/>
    </row>
    <row r="1006" spans="1:32" x14ac:dyDescent="0.2">
      <c r="D1006" s="22"/>
      <c r="E1006" s="24"/>
      <c r="F1006" s="24"/>
      <c r="G1006" s="24"/>
      <c r="H1006" s="24"/>
      <c r="I1006" s="24"/>
      <c r="J1006" s="24"/>
      <c r="K1006" s="24"/>
      <c r="L1006" s="24"/>
      <c r="M1006" s="24"/>
      <c r="N1006" s="24"/>
    </row>
    <row r="1007" spans="1:32" x14ac:dyDescent="0.2">
      <c r="D1007" s="22"/>
      <c r="E1007" s="24"/>
      <c r="F1007" s="24"/>
      <c r="G1007" s="24"/>
      <c r="H1007" s="24"/>
      <c r="I1007" s="24"/>
      <c r="J1007" s="24"/>
      <c r="K1007" s="24"/>
      <c r="L1007" s="24"/>
      <c r="M1007" s="24"/>
      <c r="N1007" s="24"/>
    </row>
    <row r="1008" spans="1:32" x14ac:dyDescent="0.2">
      <c r="D1008" s="22"/>
      <c r="E1008" s="24"/>
      <c r="F1008" s="24"/>
      <c r="G1008" s="24"/>
      <c r="H1008" s="24"/>
      <c r="I1008" s="24"/>
      <c r="J1008" s="24"/>
      <c r="K1008" s="24"/>
      <c r="L1008" s="24"/>
      <c r="M1008" s="24"/>
      <c r="N1008" s="24"/>
    </row>
    <row r="1009" spans="4:14" x14ac:dyDescent="0.2">
      <c r="D1009" s="22"/>
      <c r="E1009" s="24"/>
      <c r="F1009" s="24"/>
      <c r="G1009" s="24"/>
      <c r="H1009" s="24"/>
      <c r="I1009" s="24"/>
      <c r="J1009" s="24"/>
      <c r="K1009" s="24"/>
      <c r="L1009" s="24"/>
      <c r="M1009" s="24"/>
      <c r="N1009" s="24"/>
    </row>
    <row r="1010" spans="4:14" x14ac:dyDescent="0.2">
      <c r="D1010" s="22"/>
      <c r="E1010" s="24"/>
      <c r="F1010" s="24"/>
      <c r="G1010" s="24"/>
      <c r="H1010" s="24"/>
      <c r="I1010" s="24"/>
      <c r="J1010" s="24"/>
      <c r="K1010" s="24"/>
      <c r="L1010" s="24"/>
      <c r="M1010" s="24"/>
      <c r="N1010" s="24"/>
    </row>
    <row r="1011" spans="4:14" x14ac:dyDescent="0.2">
      <c r="D1011" s="22"/>
      <c r="E1011" s="24"/>
      <c r="F1011" s="24"/>
      <c r="G1011" s="24"/>
      <c r="H1011" s="24"/>
      <c r="I1011" s="24"/>
      <c r="J1011" s="24"/>
      <c r="K1011" s="24"/>
      <c r="L1011" s="24"/>
      <c r="M1011" s="24"/>
      <c r="N1011" s="24"/>
    </row>
    <row r="1012" spans="4:14" x14ac:dyDescent="0.2">
      <c r="D1012" s="22"/>
      <c r="E1012" s="24"/>
      <c r="F1012" s="24"/>
      <c r="G1012" s="24"/>
      <c r="H1012" s="24"/>
      <c r="I1012" s="24"/>
      <c r="J1012" s="24"/>
      <c r="K1012" s="24"/>
      <c r="L1012" s="24"/>
      <c r="M1012" s="24"/>
      <c r="N1012" s="24"/>
    </row>
    <row r="1013" spans="4:14" x14ac:dyDescent="0.2">
      <c r="D1013" s="22"/>
      <c r="E1013" s="24"/>
      <c r="F1013" s="24"/>
      <c r="G1013" s="24"/>
      <c r="H1013" s="24"/>
      <c r="I1013" s="24"/>
      <c r="J1013" s="24"/>
      <c r="K1013" s="24"/>
      <c r="L1013" s="24"/>
      <c r="M1013" s="24"/>
      <c r="N1013" s="24"/>
    </row>
    <row r="1014" spans="4:14" x14ac:dyDescent="0.2">
      <c r="D1014" s="22"/>
      <c r="E1014" s="24"/>
      <c r="F1014" s="24"/>
      <c r="G1014" s="24"/>
      <c r="H1014" s="24"/>
      <c r="I1014" s="24"/>
      <c r="J1014" s="24"/>
      <c r="K1014" s="24"/>
      <c r="L1014" s="24"/>
      <c r="M1014" s="24"/>
      <c r="N1014" s="24"/>
    </row>
    <row r="1015" spans="4:14" x14ac:dyDescent="0.2">
      <c r="D1015" s="22"/>
      <c r="E1015" s="24"/>
      <c r="F1015" s="24"/>
      <c r="G1015" s="24"/>
      <c r="H1015" s="24"/>
      <c r="I1015" s="24"/>
      <c r="J1015" s="24"/>
      <c r="K1015" s="24"/>
      <c r="L1015" s="24"/>
      <c r="M1015" s="24"/>
      <c r="N1015" s="24"/>
    </row>
    <row r="1016" spans="4:14" x14ac:dyDescent="0.2">
      <c r="D1016" s="22"/>
      <c r="E1016" s="24"/>
      <c r="F1016" s="24"/>
      <c r="G1016" s="24"/>
      <c r="H1016" s="24"/>
      <c r="I1016" s="24"/>
      <c r="J1016" s="24"/>
      <c r="K1016" s="24"/>
      <c r="L1016" s="24"/>
      <c r="M1016" s="24"/>
      <c r="N1016" s="24"/>
    </row>
    <row r="1017" spans="4:14" x14ac:dyDescent="0.2">
      <c r="D1017" s="22"/>
      <c r="E1017" s="24"/>
      <c r="F1017" s="24"/>
      <c r="G1017" s="24"/>
      <c r="H1017" s="24"/>
      <c r="I1017" s="24"/>
      <c r="J1017" s="24"/>
      <c r="K1017" s="24"/>
      <c r="L1017" s="24"/>
      <c r="M1017" s="24"/>
      <c r="N1017" s="24"/>
    </row>
    <row r="1018" spans="4:14" x14ac:dyDescent="0.2">
      <c r="D1018" s="22"/>
      <c r="E1018" s="24"/>
      <c r="F1018" s="24"/>
      <c r="G1018" s="24"/>
      <c r="H1018" s="24"/>
      <c r="I1018" s="24"/>
      <c r="J1018" s="24"/>
      <c r="K1018" s="24"/>
      <c r="L1018" s="24"/>
      <c r="M1018" s="24"/>
      <c r="N1018" s="24"/>
    </row>
    <row r="1019" spans="4:14" x14ac:dyDescent="0.2">
      <c r="D1019" s="22"/>
      <c r="E1019" s="24"/>
      <c r="F1019" s="24"/>
      <c r="G1019" s="24"/>
      <c r="H1019" s="24"/>
      <c r="I1019" s="24"/>
      <c r="J1019" s="24"/>
      <c r="K1019" s="24"/>
      <c r="L1019" s="24"/>
      <c r="M1019" s="24"/>
      <c r="N1019" s="24"/>
    </row>
    <row r="1020" spans="4:14" x14ac:dyDescent="0.2">
      <c r="D1020" s="22"/>
      <c r="E1020" s="24"/>
      <c r="F1020" s="24"/>
      <c r="G1020" s="24"/>
      <c r="H1020" s="24"/>
      <c r="I1020" s="24"/>
      <c r="J1020" s="24"/>
      <c r="K1020" s="24"/>
      <c r="L1020" s="24"/>
      <c r="M1020" s="24"/>
      <c r="N1020" s="24"/>
    </row>
    <row r="1021" spans="4:14" x14ac:dyDescent="0.2">
      <c r="D1021" s="22"/>
      <c r="E1021" s="24"/>
      <c r="F1021" s="24"/>
      <c r="G1021" s="24"/>
      <c r="H1021" s="24"/>
      <c r="I1021" s="24"/>
      <c r="J1021" s="24"/>
      <c r="K1021" s="24"/>
      <c r="L1021" s="24"/>
      <c r="M1021" s="24"/>
      <c r="N1021" s="24"/>
    </row>
    <row r="1022" spans="4:14" x14ac:dyDescent="0.2">
      <c r="D1022" s="22"/>
      <c r="E1022" s="24"/>
      <c r="F1022" s="24"/>
      <c r="G1022" s="24"/>
      <c r="H1022" s="24"/>
      <c r="I1022" s="24"/>
      <c r="J1022" s="24"/>
      <c r="K1022" s="24"/>
      <c r="L1022" s="24"/>
      <c r="M1022" s="24"/>
      <c r="N1022" s="24"/>
    </row>
    <row r="1023" spans="4:14" x14ac:dyDescent="0.2">
      <c r="D1023" s="22"/>
      <c r="E1023" s="24"/>
      <c r="F1023" s="24"/>
      <c r="G1023" s="24"/>
      <c r="H1023" s="24"/>
      <c r="I1023" s="24"/>
      <c r="J1023" s="24"/>
      <c r="K1023" s="24"/>
      <c r="L1023" s="24"/>
      <c r="M1023" s="24"/>
      <c r="N1023" s="24"/>
    </row>
    <row r="1024" spans="4:14" x14ac:dyDescent="0.2">
      <c r="D1024" s="22"/>
      <c r="E1024" s="24"/>
      <c r="F1024" s="24"/>
      <c r="G1024" s="24"/>
      <c r="H1024" s="24"/>
      <c r="I1024" s="24"/>
      <c r="J1024" s="24"/>
      <c r="K1024" s="24"/>
      <c r="L1024" s="24"/>
      <c r="M1024" s="24"/>
      <c r="N1024" s="24"/>
    </row>
    <row r="1025" spans="4:14" x14ac:dyDescent="0.2">
      <c r="D1025" s="22"/>
      <c r="E1025" s="24"/>
      <c r="F1025" s="24"/>
      <c r="G1025" s="24"/>
      <c r="H1025" s="24"/>
      <c r="I1025" s="24"/>
      <c r="J1025" s="24"/>
      <c r="K1025" s="24"/>
      <c r="L1025" s="24"/>
      <c r="M1025" s="24"/>
      <c r="N1025" s="24"/>
    </row>
    <row r="1026" spans="4:14" x14ac:dyDescent="0.2">
      <c r="D1026" s="22"/>
      <c r="E1026" s="24"/>
      <c r="F1026" s="24"/>
      <c r="G1026" s="24"/>
      <c r="H1026" s="24"/>
      <c r="I1026" s="24"/>
      <c r="J1026" s="24"/>
      <c r="K1026" s="24"/>
      <c r="L1026" s="24"/>
      <c r="M1026" s="24"/>
      <c r="N1026" s="24"/>
    </row>
    <row r="1027" spans="4:14" x14ac:dyDescent="0.2">
      <c r="D1027" s="22"/>
      <c r="E1027" s="24"/>
      <c r="F1027" s="24"/>
      <c r="G1027" s="24"/>
      <c r="H1027" s="24"/>
      <c r="I1027" s="24"/>
      <c r="J1027" s="24"/>
      <c r="K1027" s="24"/>
      <c r="L1027" s="24"/>
      <c r="M1027" s="24"/>
      <c r="N1027" s="24"/>
    </row>
    <row r="1028" spans="4:14" x14ac:dyDescent="0.2">
      <c r="D1028" s="22"/>
      <c r="E1028" s="24"/>
      <c r="F1028" s="24"/>
      <c r="G1028" s="24"/>
      <c r="H1028" s="24"/>
      <c r="I1028" s="24"/>
      <c r="J1028" s="24"/>
      <c r="K1028" s="24"/>
      <c r="L1028" s="24"/>
      <c r="M1028" s="24"/>
      <c r="N1028" s="24"/>
    </row>
    <row r="1029" spans="4:14" x14ac:dyDescent="0.2">
      <c r="D1029" s="22"/>
      <c r="E1029" s="24"/>
      <c r="F1029" s="24"/>
      <c r="G1029" s="24"/>
      <c r="H1029" s="24"/>
      <c r="I1029" s="24"/>
      <c r="J1029" s="24"/>
      <c r="K1029" s="24"/>
      <c r="L1029" s="24"/>
      <c r="M1029" s="24"/>
      <c r="N1029" s="24"/>
    </row>
    <row r="1030" spans="4:14" x14ac:dyDescent="0.2">
      <c r="D1030" s="22"/>
      <c r="E1030" s="24"/>
      <c r="F1030" s="24"/>
      <c r="G1030" s="24"/>
      <c r="H1030" s="24"/>
      <c r="I1030" s="24"/>
      <c r="J1030" s="24"/>
      <c r="K1030" s="24"/>
      <c r="L1030" s="24"/>
      <c r="M1030" s="24"/>
      <c r="N1030" s="24"/>
    </row>
  </sheetData>
  <autoFilter ref="A41:N41" xr:uid="{6EDA79A6-5F88-5A48-9C0A-29DF13B7EEF1}"/>
  <mergeCells count="10">
    <mergeCell ref="C1:N2"/>
    <mergeCell ref="P1:R6"/>
    <mergeCell ref="C4:N5"/>
    <mergeCell ref="P7:R153"/>
    <mergeCell ref="A34:B35"/>
    <mergeCell ref="A36:B36"/>
    <mergeCell ref="E36:N36"/>
    <mergeCell ref="A37:B37"/>
    <mergeCell ref="A38:A40"/>
    <mergeCell ref="B38:B40"/>
  </mergeCells>
  <conditionalFormatting sqref="B42:B999">
    <cfRule type="colorScale" priority="2">
      <colorScale>
        <cfvo type="min"/>
        <cfvo type="percentile" val="50"/>
        <cfvo type="max"/>
        <color rgb="FFF8696B"/>
        <color rgb="FFFCFCFF"/>
        <color rgb="FF63BE7B"/>
      </colorScale>
    </cfRule>
  </conditionalFormatting>
  <conditionalFormatting sqref="B43:B999">
    <cfRule type="colorScale" priority="1">
      <colorScale>
        <cfvo type="min"/>
        <cfvo type="percentile" val="50"/>
        <cfvo type="max"/>
        <color rgb="FFF8696B"/>
        <color rgb="FFFCFCFF"/>
        <color rgb="FF63BE7B"/>
      </colorScale>
    </cfRule>
  </conditionalFormatting>
  <dataValidations count="1">
    <dataValidation type="list" allowBlank="1" showInputMessage="1" showErrorMessage="1" promptTitle="Select student group" prompt="Select a student group to examine over/under-representation in each program, compared to the overall composition of college enrollments. " sqref="A37:B37" xr:uid="{749AF9BE-499C-A64A-AB68-6741531CAEAC}">
      <formula1>$E$37:$N$37</formula1>
    </dataValidation>
  </dataValidations>
  <pageMargins left="0.7" right="0.7" top="0.75" bottom="0.75" header="0.3" footer="0.3"/>
  <drawing r:id="rId3"/>
  <legacyDrawing r:id="rId4"/>
  <extLst>
    <ext xmlns:x14="http://schemas.microsoft.com/office/spreadsheetml/2009/9/main" uri="{A8765BA9-456A-4dab-B4F3-ACF838C121DE}">
      <x14:slicerList>
        <x14:slicer r:id="rId5"/>
      </x14:slicerList>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083D54-46D2-9340-9CD2-21C2DBFF6950}">
  <dimension ref="A1:BF1030"/>
  <sheetViews>
    <sheetView workbookViewId="0">
      <selection activeCell="O29" sqref="O29"/>
    </sheetView>
  </sheetViews>
  <sheetFormatPr baseColWidth="10" defaultColWidth="10.83203125" defaultRowHeight="15" x14ac:dyDescent="0.2"/>
  <cols>
    <col min="1" max="2" width="20.1640625" style="20" customWidth="1"/>
    <col min="3" max="3" width="49.83203125" style="20" customWidth="1"/>
    <col min="4" max="4" width="10.83203125" style="20"/>
    <col min="5" max="14" width="8.83203125" style="20" customWidth="1"/>
    <col min="15" max="15" width="16.6640625" style="20" customWidth="1"/>
    <col min="16" max="19" width="10.83203125" style="20"/>
    <col min="20" max="20" width="22.6640625" style="20" customWidth="1"/>
    <col min="21" max="32" width="10.83203125" style="20"/>
    <col min="33" max="33" width="66" style="20" bestFit="1" customWidth="1"/>
    <col min="34" max="34" width="14.83203125" style="20" bestFit="1" customWidth="1"/>
    <col min="35" max="35" width="5.33203125" style="20" bestFit="1" customWidth="1"/>
    <col min="36" max="36" width="7.6640625" style="20" bestFit="1" customWidth="1"/>
    <col min="37" max="37" width="9.6640625" style="20" bestFit="1" customWidth="1"/>
    <col min="38" max="38" width="6.1640625" style="20" bestFit="1" customWidth="1"/>
    <col min="39" max="39" width="12.6640625" style="20" bestFit="1" customWidth="1"/>
    <col min="40" max="40" width="6" style="20" bestFit="1" customWidth="1"/>
    <col min="41" max="41" width="6.33203125" style="20" bestFit="1" customWidth="1"/>
    <col min="42" max="42" width="10" style="20" bestFit="1" customWidth="1"/>
    <col min="43" max="43" width="5.33203125" style="20" bestFit="1" customWidth="1"/>
    <col min="44" max="44" width="7.6640625" style="20" bestFit="1" customWidth="1"/>
    <col min="45" max="45" width="9.6640625" style="20" bestFit="1" customWidth="1"/>
    <col min="46" max="46" width="6.1640625" style="20" bestFit="1" customWidth="1"/>
    <col min="47" max="47" width="11.33203125" style="20" bestFit="1" customWidth="1"/>
    <col min="48" max="48" width="14.83203125" style="20" bestFit="1" customWidth="1"/>
    <col min="49" max="49" width="5.33203125" style="20" bestFit="1" customWidth="1"/>
    <col min="50" max="50" width="7.6640625" style="20" bestFit="1" customWidth="1"/>
    <col min="51" max="51" width="9.6640625" style="20" bestFit="1" customWidth="1"/>
    <col min="52" max="52" width="6.1640625" style="20" bestFit="1" customWidth="1"/>
    <col min="53" max="53" width="12.6640625" style="20" bestFit="1" customWidth="1"/>
    <col min="54" max="54" width="6" style="20" bestFit="1" customWidth="1"/>
    <col min="55" max="55" width="6.33203125" style="20" bestFit="1" customWidth="1"/>
    <col min="56" max="56" width="6" style="20" bestFit="1" customWidth="1"/>
    <col min="57" max="57" width="6.33203125" style="20" bestFit="1" customWidth="1"/>
    <col min="58" max="58" width="10" style="20" bestFit="1" customWidth="1"/>
    <col min="59" max="16384" width="10.83203125" style="20"/>
  </cols>
  <sheetData>
    <row r="1" spans="3:58" ht="15" customHeight="1" x14ac:dyDescent="0.2">
      <c r="C1" s="63" t="s">
        <v>133</v>
      </c>
      <c r="D1" s="63"/>
      <c r="E1" s="63"/>
      <c r="F1" s="63"/>
      <c r="G1" s="63"/>
      <c r="H1" s="63"/>
      <c r="I1" s="63"/>
      <c r="J1" s="63"/>
      <c r="K1" s="63"/>
      <c r="L1" s="63"/>
      <c r="M1" s="63"/>
      <c r="N1" s="63"/>
      <c r="P1" s="64" t="s">
        <v>124</v>
      </c>
      <c r="Q1" s="64"/>
      <c r="R1" s="64"/>
      <c r="AU1"/>
      <c r="AV1" s="1" t="s">
        <v>86</v>
      </c>
      <c r="AW1"/>
      <c r="AX1"/>
      <c r="AY1"/>
      <c r="AZ1"/>
      <c r="BA1"/>
      <c r="BB1"/>
      <c r="BC1"/>
      <c r="BD1"/>
      <c r="BE1"/>
      <c r="BF1"/>
    </row>
    <row r="2" spans="3:58" ht="15" customHeight="1" x14ac:dyDescent="0.2">
      <c r="C2" s="63"/>
      <c r="D2" s="63"/>
      <c r="E2" s="63"/>
      <c r="F2" s="63"/>
      <c r="G2" s="63"/>
      <c r="H2" s="63"/>
      <c r="I2" s="63"/>
      <c r="J2" s="63"/>
      <c r="K2" s="63"/>
      <c r="L2" s="63"/>
      <c r="M2" s="63"/>
      <c r="N2" s="63"/>
      <c r="O2" s="43"/>
      <c r="P2" s="64"/>
      <c r="Q2" s="64"/>
      <c r="R2" s="64"/>
      <c r="AU2"/>
      <c r="AV2" t="s">
        <v>44</v>
      </c>
      <c r="AW2" t="s">
        <v>41</v>
      </c>
      <c r="AX2" t="s">
        <v>45</v>
      </c>
      <c r="AY2" t="s">
        <v>61</v>
      </c>
      <c r="AZ2" t="s">
        <v>60</v>
      </c>
      <c r="BA2" t="s">
        <v>43</v>
      </c>
      <c r="BB2" t="s">
        <v>42</v>
      </c>
      <c r="BC2" t="s">
        <v>59</v>
      </c>
      <c r="BD2"/>
      <c r="BE2"/>
      <c r="BF2"/>
    </row>
    <row r="3" spans="3:58" ht="15" customHeight="1" x14ac:dyDescent="0.2">
      <c r="C3" s="42"/>
      <c r="D3" s="42"/>
      <c r="E3" s="42"/>
      <c r="F3" s="42"/>
      <c r="G3" s="42"/>
      <c r="H3" s="42"/>
      <c r="I3" s="42"/>
      <c r="J3" s="42"/>
      <c r="K3" s="42"/>
      <c r="L3" s="42"/>
      <c r="M3" s="42"/>
      <c r="N3" s="39"/>
      <c r="O3" s="39"/>
      <c r="P3" s="64"/>
      <c r="Q3" s="64"/>
      <c r="R3" s="64"/>
      <c r="U3" s="22"/>
      <c r="V3" s="22"/>
      <c r="W3" s="22"/>
      <c r="X3" s="22"/>
      <c r="Y3" s="22"/>
      <c r="Z3" s="22"/>
      <c r="AA3" s="22"/>
      <c r="AB3" s="22"/>
      <c r="AC3" s="22"/>
      <c r="AD3" s="22"/>
      <c r="AE3" s="22"/>
      <c r="AU3" t="s">
        <v>85</v>
      </c>
      <c r="AV3" s="2">
        <v>213</v>
      </c>
      <c r="AW3" s="2">
        <v>365</v>
      </c>
      <c r="AX3" s="2">
        <v>164</v>
      </c>
      <c r="AY3" s="2">
        <v>517</v>
      </c>
      <c r="AZ3" s="2">
        <v>99</v>
      </c>
      <c r="BA3" s="2">
        <v>79</v>
      </c>
      <c r="BB3" s="2">
        <v>1707</v>
      </c>
      <c r="BC3" s="2"/>
      <c r="BD3"/>
      <c r="BE3"/>
      <c r="BF3"/>
    </row>
    <row r="4" spans="3:58" ht="15" customHeight="1" x14ac:dyDescent="0.2">
      <c r="C4" s="65" t="s">
        <v>125</v>
      </c>
      <c r="D4" s="65"/>
      <c r="E4" s="65"/>
      <c r="F4" s="65"/>
      <c r="G4" s="65"/>
      <c r="H4" s="65"/>
      <c r="I4" s="65"/>
      <c r="J4" s="65"/>
      <c r="K4" s="65"/>
      <c r="L4" s="65"/>
      <c r="M4" s="65"/>
      <c r="N4" s="65"/>
      <c r="O4" s="39"/>
      <c r="P4" s="64"/>
      <c r="Q4" s="64"/>
      <c r="R4" s="64"/>
      <c r="AU4"/>
      <c r="AV4"/>
      <c r="AW4"/>
    </row>
    <row r="5" spans="3:58" ht="15" customHeight="1" x14ac:dyDescent="0.2">
      <c r="C5" s="65"/>
      <c r="D5" s="65"/>
      <c r="E5" s="65"/>
      <c r="F5" s="65"/>
      <c r="G5" s="65"/>
      <c r="H5" s="65"/>
      <c r="I5" s="65"/>
      <c r="J5" s="65"/>
      <c r="K5" s="65"/>
      <c r="L5" s="65"/>
      <c r="M5" s="65"/>
      <c r="N5" s="65"/>
      <c r="P5" s="64"/>
      <c r="Q5" s="64"/>
      <c r="R5" s="64"/>
      <c r="T5" s="20" t="s">
        <v>126</v>
      </c>
      <c r="U5" t="str">
        <f>IF(OR(AV2="", AV2="(blank)"), "", AV2)</f>
        <v>African American</v>
      </c>
      <c r="V5" t="str">
        <f t="shared" ref="V5:AD5" si="0">IF(OR(AW2="", AW2="(blank)"), "", AW2)</f>
        <v>Asian</v>
      </c>
      <c r="W5" t="str">
        <f t="shared" si="0"/>
        <v>Hispanic</v>
      </c>
      <c r="X5" t="str">
        <f t="shared" si="0"/>
        <v>Multiracial</v>
      </c>
      <c r="Y5" t="str">
        <f t="shared" si="0"/>
        <v>Native</v>
      </c>
      <c r="Z5" t="str">
        <f t="shared" si="0"/>
        <v>Pacific Islander</v>
      </c>
      <c r="AA5" t="str">
        <f t="shared" si="0"/>
        <v>White</v>
      </c>
      <c r="AB5" t="str">
        <f t="shared" si="0"/>
        <v/>
      </c>
      <c r="AC5" t="str">
        <f t="shared" si="0"/>
        <v/>
      </c>
      <c r="AD5" t="str">
        <f t="shared" si="0"/>
        <v/>
      </c>
      <c r="AE5" t="s">
        <v>87</v>
      </c>
      <c r="AU5"/>
      <c r="AV5"/>
      <c r="AW5"/>
    </row>
    <row r="6" spans="3:58" ht="16" x14ac:dyDescent="0.2">
      <c r="C6" s="23"/>
      <c r="D6" s="23"/>
      <c r="E6" s="23"/>
      <c r="F6" s="23"/>
      <c r="G6" s="23"/>
      <c r="H6" s="23"/>
      <c r="I6" s="23"/>
      <c r="J6" s="23"/>
      <c r="K6" s="23"/>
      <c r="L6" s="23"/>
      <c r="M6" s="23"/>
      <c r="P6" s="64"/>
      <c r="Q6" s="64"/>
      <c r="R6" s="64"/>
      <c r="S6" s="20">
        <v>15</v>
      </c>
      <c r="T6" s="20" t="str">
        <f>IF(VLOOKUP(S6, $AF$8:$AR$27, 2, FALSE)&lt;&gt;"",VLOOKUP(S6, $AF$8:$AR$27, 2, FALSE), "")</f>
        <v>P-TECH</v>
      </c>
      <c r="U6" s="22">
        <f t="shared" ref="U6:AE20" si="1">_xlfn.IFNA(IF(U$5="(blank)", "", HLOOKUP(U$5, $AF$7:$AR$27, $S6+1, FALSE)), "")</f>
        <v>1</v>
      </c>
      <c r="V6" s="22">
        <f t="shared" si="1"/>
        <v>8</v>
      </c>
      <c r="W6" s="22">
        <f t="shared" si="1"/>
        <v>3</v>
      </c>
      <c r="X6" s="22">
        <f t="shared" si="1"/>
        <v>8</v>
      </c>
      <c r="Y6" s="22">
        <f t="shared" si="1"/>
        <v>2</v>
      </c>
      <c r="Z6" s="22">
        <f t="shared" si="1"/>
        <v>5</v>
      </c>
      <c r="AA6" s="22">
        <f t="shared" si="1"/>
        <v>16</v>
      </c>
      <c r="AB6" s="22" t="str">
        <f t="shared" si="1"/>
        <v/>
      </c>
      <c r="AC6" s="22" t="str">
        <f t="shared" si="1"/>
        <v/>
      </c>
      <c r="AD6" s="22" t="str">
        <f t="shared" si="1"/>
        <v/>
      </c>
      <c r="AE6" s="22">
        <f>_xlfn.IFNA(IF(AE$5="(blank)", "", HLOOKUP(AE$5, $AF$7:$AR$27, $S6+1, FALSE)), "")</f>
        <v>43</v>
      </c>
      <c r="AG6" s="1" t="s">
        <v>85</v>
      </c>
      <c r="AH6" s="1" t="s">
        <v>86</v>
      </c>
      <c r="AI6"/>
      <c r="AJ6"/>
      <c r="AK6"/>
      <c r="AL6"/>
      <c r="AM6"/>
      <c r="AN6"/>
      <c r="AO6"/>
      <c r="AP6"/>
      <c r="AQ6"/>
      <c r="AR6"/>
      <c r="AS6"/>
      <c r="AT6"/>
      <c r="AU6"/>
      <c r="AV6"/>
      <c r="AW6"/>
      <c r="AX6"/>
      <c r="AY6"/>
    </row>
    <row r="7" spans="3:58" x14ac:dyDescent="0.2">
      <c r="P7" s="66"/>
      <c r="Q7" s="66"/>
      <c r="R7" s="66"/>
      <c r="S7" s="20">
        <v>14</v>
      </c>
      <c r="T7" s="20" t="str">
        <f t="shared" ref="T7:T20" si="2">IF(VLOOKUP(S7, $AF$8:$AR$27, 2, FALSE)&lt;&gt;"",VLOOKUP(S7, $AF$8:$AR$27, 2, FALSE), "")</f>
        <v>AA-Biology</v>
      </c>
      <c r="U7" s="22">
        <f t="shared" si="1"/>
        <v>0</v>
      </c>
      <c r="V7" s="22">
        <f t="shared" si="1"/>
        <v>0</v>
      </c>
      <c r="W7" s="22">
        <f t="shared" si="1"/>
        <v>2</v>
      </c>
      <c r="X7" s="22">
        <f t="shared" si="1"/>
        <v>25</v>
      </c>
      <c r="Y7" s="22">
        <f t="shared" si="1"/>
        <v>0</v>
      </c>
      <c r="Z7" s="22">
        <f t="shared" si="1"/>
        <v>0</v>
      </c>
      <c r="AA7" s="22">
        <f t="shared" si="1"/>
        <v>18</v>
      </c>
      <c r="AB7" s="22" t="str">
        <f t="shared" si="1"/>
        <v/>
      </c>
      <c r="AC7" s="22" t="str">
        <f t="shared" si="1"/>
        <v/>
      </c>
      <c r="AD7" s="22" t="str">
        <f t="shared" si="1"/>
        <v/>
      </c>
      <c r="AE7" s="22">
        <f t="shared" si="1"/>
        <v>45</v>
      </c>
      <c r="AG7" s="1" t="s">
        <v>88</v>
      </c>
      <c r="AH7" t="s">
        <v>44</v>
      </c>
      <c r="AI7" t="s">
        <v>41</v>
      </c>
      <c r="AJ7" t="s">
        <v>45</v>
      </c>
      <c r="AK7" t="s">
        <v>61</v>
      </c>
      <c r="AL7" t="s">
        <v>60</v>
      </c>
      <c r="AM7" t="s">
        <v>43</v>
      </c>
      <c r="AN7" t="s">
        <v>42</v>
      </c>
      <c r="AO7" t="s">
        <v>59</v>
      </c>
      <c r="AP7" t="s">
        <v>87</v>
      </c>
      <c r="AQ7"/>
      <c r="AR7"/>
      <c r="AS7"/>
      <c r="AT7"/>
      <c r="AU7"/>
      <c r="AV7"/>
      <c r="AW7"/>
      <c r="AX7"/>
      <c r="AY7"/>
    </row>
    <row r="8" spans="3:58" x14ac:dyDescent="0.2">
      <c r="P8" s="66"/>
      <c r="Q8" s="66"/>
      <c r="R8" s="66"/>
      <c r="S8" s="20">
        <v>13</v>
      </c>
      <c r="T8" s="20" t="str">
        <f t="shared" si="2"/>
        <v>Medical Office Ast</v>
      </c>
      <c r="U8" s="22">
        <f t="shared" si="1"/>
        <v>2</v>
      </c>
      <c r="V8" s="22">
        <f t="shared" si="1"/>
        <v>19</v>
      </c>
      <c r="W8" s="22">
        <f t="shared" si="1"/>
        <v>4</v>
      </c>
      <c r="X8" s="22">
        <f t="shared" si="1"/>
        <v>2</v>
      </c>
      <c r="Y8" s="22">
        <f t="shared" si="1"/>
        <v>2</v>
      </c>
      <c r="Z8" s="22">
        <f t="shared" si="1"/>
        <v>0</v>
      </c>
      <c r="AA8" s="22">
        <f t="shared" si="1"/>
        <v>18</v>
      </c>
      <c r="AB8" s="22" t="str">
        <f t="shared" si="1"/>
        <v/>
      </c>
      <c r="AC8" s="22" t="str">
        <f t="shared" si="1"/>
        <v/>
      </c>
      <c r="AD8" s="22" t="str">
        <f t="shared" si="1"/>
        <v/>
      </c>
      <c r="AE8" s="22">
        <f t="shared" si="1"/>
        <v>47</v>
      </c>
      <c r="AF8" s="20">
        <v>1</v>
      </c>
      <c r="AG8" s="52" t="s">
        <v>65</v>
      </c>
      <c r="AH8" s="2">
        <v>48</v>
      </c>
      <c r="AI8" s="2">
        <v>91</v>
      </c>
      <c r="AJ8" s="2">
        <v>14</v>
      </c>
      <c r="AK8" s="2">
        <v>94</v>
      </c>
      <c r="AL8" s="2">
        <v>2</v>
      </c>
      <c r="AM8" s="2">
        <v>2</v>
      </c>
      <c r="AN8" s="2">
        <v>398</v>
      </c>
      <c r="AO8" s="2"/>
      <c r="AP8" s="2">
        <v>649</v>
      </c>
      <c r="AQ8"/>
      <c r="AR8"/>
      <c r="AS8"/>
      <c r="AT8"/>
      <c r="AU8"/>
      <c r="AV8"/>
      <c r="AW8"/>
      <c r="AX8"/>
      <c r="AY8"/>
    </row>
    <row r="9" spans="3:58" x14ac:dyDescent="0.2">
      <c r="P9" s="66"/>
      <c r="Q9" s="66"/>
      <c r="R9" s="66"/>
      <c r="S9" s="20">
        <v>12</v>
      </c>
      <c r="T9" s="20" t="str">
        <f t="shared" si="2"/>
        <v>Early College High School</v>
      </c>
      <c r="U9" s="22">
        <f t="shared" si="1"/>
        <v>0</v>
      </c>
      <c r="V9" s="22">
        <f t="shared" si="1"/>
        <v>3</v>
      </c>
      <c r="W9" s="22">
        <f t="shared" si="1"/>
        <v>5</v>
      </c>
      <c r="X9" s="22">
        <f t="shared" si="1"/>
        <v>16</v>
      </c>
      <c r="Y9" s="22">
        <f t="shared" si="1"/>
        <v>6</v>
      </c>
      <c r="Z9" s="22">
        <f t="shared" si="1"/>
        <v>0</v>
      </c>
      <c r="AA9" s="22">
        <f t="shared" si="1"/>
        <v>26</v>
      </c>
      <c r="AB9" s="22" t="str">
        <f t="shared" si="1"/>
        <v/>
      </c>
      <c r="AC9" s="22" t="str">
        <f t="shared" si="1"/>
        <v/>
      </c>
      <c r="AD9" s="22" t="str">
        <f t="shared" si="1"/>
        <v/>
      </c>
      <c r="AE9" s="22">
        <f t="shared" si="1"/>
        <v>56</v>
      </c>
      <c r="AF9" s="20">
        <v>2</v>
      </c>
      <c r="AG9" s="52" t="s">
        <v>108</v>
      </c>
      <c r="AH9" s="2">
        <v>11</v>
      </c>
      <c r="AI9" s="2">
        <v>39</v>
      </c>
      <c r="AJ9" s="2">
        <v>29</v>
      </c>
      <c r="AK9" s="2">
        <v>39</v>
      </c>
      <c r="AL9" s="2">
        <v>21</v>
      </c>
      <c r="AM9" s="2">
        <v>6</v>
      </c>
      <c r="AN9" s="2">
        <v>120</v>
      </c>
      <c r="AO9" s="2"/>
      <c r="AP9" s="2">
        <v>265</v>
      </c>
      <c r="AQ9"/>
      <c r="AR9"/>
      <c r="AS9"/>
      <c r="AT9"/>
      <c r="AU9"/>
      <c r="AV9"/>
      <c r="AW9"/>
      <c r="AX9"/>
      <c r="AY9"/>
    </row>
    <row r="10" spans="3:58" x14ac:dyDescent="0.2">
      <c r="P10" s="66"/>
      <c r="Q10" s="66"/>
      <c r="R10" s="66"/>
      <c r="S10" s="20">
        <v>11</v>
      </c>
      <c r="T10" s="20" t="str">
        <f t="shared" si="2"/>
        <v>AA-Social Behvioral Sci</v>
      </c>
      <c r="U10" s="22">
        <f t="shared" si="1"/>
        <v>14</v>
      </c>
      <c r="V10" s="22">
        <f t="shared" si="1"/>
        <v>0</v>
      </c>
      <c r="W10" s="22">
        <f t="shared" si="1"/>
        <v>17</v>
      </c>
      <c r="X10" s="22">
        <f t="shared" si="1"/>
        <v>0</v>
      </c>
      <c r="Y10" s="22">
        <f t="shared" si="1"/>
        <v>2</v>
      </c>
      <c r="Z10" s="22">
        <f t="shared" si="1"/>
        <v>2</v>
      </c>
      <c r="AA10" s="22">
        <f t="shared" si="1"/>
        <v>24</v>
      </c>
      <c r="AB10" s="22" t="str">
        <f t="shared" si="1"/>
        <v/>
      </c>
      <c r="AC10" s="22" t="str">
        <f t="shared" si="1"/>
        <v/>
      </c>
      <c r="AD10" s="22" t="str">
        <f t="shared" si="1"/>
        <v/>
      </c>
      <c r="AE10" s="22">
        <f t="shared" si="1"/>
        <v>59</v>
      </c>
      <c r="AF10" s="20">
        <v>3</v>
      </c>
      <c r="AG10" s="52" t="s">
        <v>138</v>
      </c>
      <c r="AH10" s="2">
        <v>15</v>
      </c>
      <c r="AI10" s="2">
        <v>17</v>
      </c>
      <c r="AJ10" s="2">
        <v>5</v>
      </c>
      <c r="AK10" s="2">
        <v>41</v>
      </c>
      <c r="AL10" s="2">
        <v>4</v>
      </c>
      <c r="AM10" s="2">
        <v>4</v>
      </c>
      <c r="AN10" s="2">
        <v>154</v>
      </c>
      <c r="AO10" s="2"/>
      <c r="AP10" s="2">
        <v>240</v>
      </c>
      <c r="AQ10"/>
      <c r="AR10"/>
      <c r="AS10"/>
      <c r="AT10"/>
      <c r="AU10"/>
      <c r="AV10"/>
      <c r="AW10"/>
      <c r="AX10"/>
      <c r="AY10"/>
    </row>
    <row r="11" spans="3:58" x14ac:dyDescent="0.2">
      <c r="P11" s="66"/>
      <c r="Q11" s="66"/>
      <c r="R11" s="66"/>
      <c r="S11" s="20">
        <v>10</v>
      </c>
      <c r="T11" s="20" t="str">
        <f t="shared" si="2"/>
        <v>AA-Education</v>
      </c>
      <c r="U11" s="22">
        <f t="shared" si="1"/>
        <v>0</v>
      </c>
      <c r="V11" s="22">
        <f t="shared" si="1"/>
        <v>16</v>
      </c>
      <c r="W11" s="22">
        <f t="shared" si="1"/>
        <v>2</v>
      </c>
      <c r="X11" s="22">
        <f t="shared" si="1"/>
        <v>20</v>
      </c>
      <c r="Y11" s="22">
        <f t="shared" si="1"/>
        <v>0</v>
      </c>
      <c r="Z11" s="22">
        <f t="shared" si="1"/>
        <v>0</v>
      </c>
      <c r="AA11" s="22">
        <f t="shared" si="1"/>
        <v>50</v>
      </c>
      <c r="AB11" s="22" t="str">
        <f t="shared" si="1"/>
        <v/>
      </c>
      <c r="AC11" s="22" t="str">
        <f t="shared" si="1"/>
        <v/>
      </c>
      <c r="AD11" s="22" t="str">
        <f t="shared" si="1"/>
        <v/>
      </c>
      <c r="AE11" s="22">
        <f t="shared" si="1"/>
        <v>88</v>
      </c>
      <c r="AF11" s="20">
        <v>4</v>
      </c>
      <c r="AG11" s="52" t="s">
        <v>110</v>
      </c>
      <c r="AH11" s="2">
        <v>5</v>
      </c>
      <c r="AI11" s="2">
        <v>27</v>
      </c>
      <c r="AJ11" s="2">
        <v>18</v>
      </c>
      <c r="AK11" s="2">
        <v>34</v>
      </c>
      <c r="AL11" s="2">
        <v>4</v>
      </c>
      <c r="AM11" s="2">
        <v>6</v>
      </c>
      <c r="AN11" s="2">
        <v>73</v>
      </c>
      <c r="AO11" s="2"/>
      <c r="AP11" s="2">
        <v>167</v>
      </c>
      <c r="AQ11"/>
      <c r="AR11"/>
      <c r="AS11"/>
      <c r="AT11"/>
      <c r="AU11"/>
      <c r="AV11"/>
      <c r="AW11"/>
      <c r="AX11"/>
      <c r="AY11"/>
    </row>
    <row r="12" spans="3:58" x14ac:dyDescent="0.2">
      <c r="P12" s="66"/>
      <c r="Q12" s="66"/>
      <c r="R12" s="66"/>
      <c r="S12" s="20">
        <v>9</v>
      </c>
      <c r="T12" s="20" t="str">
        <f t="shared" si="2"/>
        <v>Prenursing</v>
      </c>
      <c r="U12" s="22">
        <f t="shared" si="1"/>
        <v>0</v>
      </c>
      <c r="V12" s="22">
        <f t="shared" si="1"/>
        <v>14</v>
      </c>
      <c r="W12" s="22">
        <f t="shared" si="1"/>
        <v>2</v>
      </c>
      <c r="X12" s="22">
        <f t="shared" si="1"/>
        <v>20</v>
      </c>
      <c r="Y12" s="22">
        <f t="shared" si="1"/>
        <v>0</v>
      </c>
      <c r="Z12" s="22">
        <f t="shared" si="1"/>
        <v>0</v>
      </c>
      <c r="AA12" s="22">
        <f t="shared" si="1"/>
        <v>78</v>
      </c>
      <c r="AB12" s="22" t="str">
        <f t="shared" si="1"/>
        <v/>
      </c>
      <c r="AC12" s="22" t="str">
        <f t="shared" si="1"/>
        <v/>
      </c>
      <c r="AD12" s="22" t="str">
        <f t="shared" si="1"/>
        <v/>
      </c>
      <c r="AE12" s="22">
        <f t="shared" si="1"/>
        <v>114</v>
      </c>
      <c r="AF12" s="20">
        <v>5</v>
      </c>
      <c r="AG12" s="52" t="s">
        <v>109</v>
      </c>
      <c r="AH12" s="2">
        <v>9</v>
      </c>
      <c r="AI12" s="2">
        <v>12</v>
      </c>
      <c r="AJ12" s="2">
        <v>18</v>
      </c>
      <c r="AK12" s="2">
        <v>16</v>
      </c>
      <c r="AL12" s="2">
        <v>3</v>
      </c>
      <c r="AM12" s="2">
        <v>18</v>
      </c>
      <c r="AN12" s="2">
        <v>79</v>
      </c>
      <c r="AO12" s="2"/>
      <c r="AP12" s="2">
        <v>155</v>
      </c>
      <c r="AQ12"/>
      <c r="AR12"/>
      <c r="AS12"/>
      <c r="AT12"/>
      <c r="AU12"/>
      <c r="AV12"/>
      <c r="AW12"/>
      <c r="AX12"/>
      <c r="AY12"/>
    </row>
    <row r="13" spans="3:58" x14ac:dyDescent="0.2">
      <c r="P13" s="66"/>
      <c r="Q13" s="66"/>
      <c r="R13" s="66"/>
      <c r="S13" s="20">
        <v>8</v>
      </c>
      <c r="T13" s="20" t="str">
        <f t="shared" si="2"/>
        <v>English Language Learning</v>
      </c>
      <c r="U13" s="22">
        <f t="shared" si="1"/>
        <v>9</v>
      </c>
      <c r="V13" s="22">
        <f t="shared" si="1"/>
        <v>21</v>
      </c>
      <c r="W13" s="22">
        <f t="shared" si="1"/>
        <v>5</v>
      </c>
      <c r="X13" s="22">
        <f t="shared" si="1"/>
        <v>20</v>
      </c>
      <c r="Y13" s="22">
        <f t="shared" si="1"/>
        <v>6</v>
      </c>
      <c r="Z13" s="22">
        <f t="shared" si="1"/>
        <v>2</v>
      </c>
      <c r="AA13" s="22">
        <f t="shared" si="1"/>
        <v>53</v>
      </c>
      <c r="AB13" s="22" t="str">
        <f t="shared" si="1"/>
        <v/>
      </c>
      <c r="AC13" s="22" t="str">
        <f t="shared" si="1"/>
        <v/>
      </c>
      <c r="AD13" s="22" t="str">
        <f t="shared" si="1"/>
        <v/>
      </c>
      <c r="AE13" s="22">
        <f t="shared" si="1"/>
        <v>116</v>
      </c>
      <c r="AF13" s="20">
        <v>6</v>
      </c>
      <c r="AG13" s="52" t="s">
        <v>62</v>
      </c>
      <c r="AH13" s="2"/>
      <c r="AI13" s="2">
        <v>16</v>
      </c>
      <c r="AJ13" s="2">
        <v>12</v>
      </c>
      <c r="AK13" s="2">
        <v>32</v>
      </c>
      <c r="AL13" s="2">
        <v>14</v>
      </c>
      <c r="AM13" s="2"/>
      <c r="AN13" s="2">
        <v>70</v>
      </c>
      <c r="AO13" s="2"/>
      <c r="AP13" s="2">
        <v>144</v>
      </c>
      <c r="AQ13"/>
      <c r="AR13"/>
      <c r="AS13"/>
      <c r="AT13"/>
      <c r="AU13"/>
      <c r="AV13"/>
      <c r="AW13"/>
      <c r="AX13"/>
      <c r="AY13"/>
    </row>
    <row r="14" spans="3:58" x14ac:dyDescent="0.2">
      <c r="P14" s="66"/>
      <c r="Q14" s="66"/>
      <c r="R14" s="66"/>
      <c r="S14" s="20">
        <v>7</v>
      </c>
      <c r="T14" s="20" t="str">
        <f t="shared" si="2"/>
        <v>AA-Business</v>
      </c>
      <c r="U14" s="22">
        <f t="shared" si="1"/>
        <v>29</v>
      </c>
      <c r="V14" s="22">
        <f t="shared" si="1"/>
        <v>30</v>
      </c>
      <c r="W14" s="22">
        <f t="shared" si="1"/>
        <v>0</v>
      </c>
      <c r="X14" s="22">
        <f t="shared" si="1"/>
        <v>12</v>
      </c>
      <c r="Y14" s="22">
        <f t="shared" si="1"/>
        <v>0</v>
      </c>
      <c r="Z14" s="22">
        <f t="shared" si="1"/>
        <v>14</v>
      </c>
      <c r="AA14" s="22">
        <f t="shared" si="1"/>
        <v>36</v>
      </c>
      <c r="AB14" s="22" t="str">
        <f t="shared" si="1"/>
        <v/>
      </c>
      <c r="AC14" s="22" t="str">
        <f t="shared" si="1"/>
        <v/>
      </c>
      <c r="AD14" s="22" t="str">
        <f t="shared" si="1"/>
        <v/>
      </c>
      <c r="AE14" s="22">
        <f t="shared" si="1"/>
        <v>121</v>
      </c>
      <c r="AF14" s="20">
        <v>7</v>
      </c>
      <c r="AG14" s="52" t="s">
        <v>64</v>
      </c>
      <c r="AH14" s="2">
        <v>29</v>
      </c>
      <c r="AI14" s="2">
        <v>30</v>
      </c>
      <c r="AJ14" s="2"/>
      <c r="AK14" s="2">
        <v>12</v>
      </c>
      <c r="AL14" s="2"/>
      <c r="AM14" s="2">
        <v>14</v>
      </c>
      <c r="AN14" s="2">
        <v>36</v>
      </c>
      <c r="AO14" s="2"/>
      <c r="AP14" s="2">
        <v>121</v>
      </c>
      <c r="AQ14"/>
      <c r="AR14"/>
      <c r="AS14"/>
      <c r="AT14"/>
      <c r="AU14"/>
      <c r="AV14"/>
      <c r="AW14"/>
      <c r="AX14"/>
      <c r="AY14"/>
    </row>
    <row r="15" spans="3:58" x14ac:dyDescent="0.2">
      <c r="P15" s="66"/>
      <c r="Q15" s="66"/>
      <c r="R15" s="66"/>
      <c r="S15" s="20">
        <v>6</v>
      </c>
      <c r="T15" s="20" t="str">
        <f t="shared" si="2"/>
        <v>AS-Transfer</v>
      </c>
      <c r="U15" s="22">
        <f t="shared" si="1"/>
        <v>0</v>
      </c>
      <c r="V15" s="22">
        <f t="shared" si="1"/>
        <v>16</v>
      </c>
      <c r="W15" s="22">
        <f t="shared" si="1"/>
        <v>12</v>
      </c>
      <c r="X15" s="22">
        <f t="shared" si="1"/>
        <v>32</v>
      </c>
      <c r="Y15" s="22">
        <f t="shared" si="1"/>
        <v>14</v>
      </c>
      <c r="Z15" s="22">
        <f t="shared" si="1"/>
        <v>0</v>
      </c>
      <c r="AA15" s="22">
        <f t="shared" si="1"/>
        <v>70</v>
      </c>
      <c r="AB15" s="22" t="str">
        <f t="shared" si="1"/>
        <v/>
      </c>
      <c r="AC15" s="22" t="str">
        <f t="shared" si="1"/>
        <v/>
      </c>
      <c r="AD15" s="22" t="str">
        <f t="shared" si="1"/>
        <v/>
      </c>
      <c r="AE15" s="22">
        <f t="shared" si="1"/>
        <v>144</v>
      </c>
      <c r="AF15" s="20">
        <v>8</v>
      </c>
      <c r="AG15" s="52" t="s">
        <v>139</v>
      </c>
      <c r="AH15" s="2">
        <v>9</v>
      </c>
      <c r="AI15" s="2">
        <v>21</v>
      </c>
      <c r="AJ15" s="2">
        <v>5</v>
      </c>
      <c r="AK15" s="2">
        <v>20</v>
      </c>
      <c r="AL15" s="2">
        <v>6</v>
      </c>
      <c r="AM15" s="2">
        <v>2</v>
      </c>
      <c r="AN15" s="2">
        <v>53</v>
      </c>
      <c r="AO15" s="2"/>
      <c r="AP15" s="2">
        <v>116</v>
      </c>
      <c r="AQ15"/>
      <c r="AR15"/>
      <c r="AS15"/>
      <c r="AT15"/>
      <c r="AU15"/>
      <c r="AV15"/>
      <c r="AW15"/>
      <c r="AX15"/>
      <c r="AY15"/>
    </row>
    <row r="16" spans="3:58" x14ac:dyDescent="0.2">
      <c r="P16" s="66"/>
      <c r="Q16" s="66"/>
      <c r="R16" s="66"/>
      <c r="S16" s="20">
        <v>5</v>
      </c>
      <c r="T16" s="20" t="str">
        <f t="shared" si="2"/>
        <v>No Program Data</v>
      </c>
      <c r="U16" s="22">
        <f t="shared" si="1"/>
        <v>9</v>
      </c>
      <c r="V16" s="22">
        <f t="shared" si="1"/>
        <v>12</v>
      </c>
      <c r="W16" s="22">
        <f t="shared" si="1"/>
        <v>18</v>
      </c>
      <c r="X16" s="22">
        <f t="shared" si="1"/>
        <v>16</v>
      </c>
      <c r="Y16" s="22">
        <f t="shared" si="1"/>
        <v>3</v>
      </c>
      <c r="Z16" s="22">
        <f t="shared" si="1"/>
        <v>18</v>
      </c>
      <c r="AA16" s="22">
        <f t="shared" si="1"/>
        <v>79</v>
      </c>
      <c r="AB16" s="22" t="str">
        <f t="shared" si="1"/>
        <v/>
      </c>
      <c r="AC16" s="22" t="str">
        <f t="shared" si="1"/>
        <v/>
      </c>
      <c r="AD16" s="22" t="str">
        <f t="shared" si="1"/>
        <v/>
      </c>
      <c r="AE16" s="22">
        <f t="shared" si="1"/>
        <v>155</v>
      </c>
      <c r="AF16" s="20">
        <v>9</v>
      </c>
      <c r="AG16" s="52" t="s">
        <v>107</v>
      </c>
      <c r="AH16" s="2"/>
      <c r="AI16" s="2">
        <v>14</v>
      </c>
      <c r="AJ16" s="2">
        <v>2</v>
      </c>
      <c r="AK16" s="2">
        <v>20</v>
      </c>
      <c r="AL16" s="2"/>
      <c r="AM16" s="2"/>
      <c r="AN16" s="2">
        <v>78</v>
      </c>
      <c r="AO16" s="2"/>
      <c r="AP16" s="2">
        <v>114</v>
      </c>
      <c r="AQ16"/>
      <c r="AR16"/>
      <c r="AS16"/>
      <c r="AT16"/>
      <c r="AU16"/>
      <c r="AV16"/>
      <c r="AW16"/>
      <c r="AX16"/>
      <c r="AY16"/>
    </row>
    <row r="17" spans="16:51" x14ac:dyDescent="0.2">
      <c r="P17" s="66"/>
      <c r="Q17" s="66"/>
      <c r="R17" s="66"/>
      <c r="S17" s="20">
        <v>4</v>
      </c>
      <c r="T17" s="20" t="str">
        <f t="shared" si="2"/>
        <v>Undeclared</v>
      </c>
      <c r="U17" s="22">
        <f t="shared" si="1"/>
        <v>5</v>
      </c>
      <c r="V17" s="22">
        <f t="shared" si="1"/>
        <v>27</v>
      </c>
      <c r="W17" s="22">
        <f t="shared" si="1"/>
        <v>18</v>
      </c>
      <c r="X17" s="22">
        <f t="shared" si="1"/>
        <v>34</v>
      </c>
      <c r="Y17" s="22">
        <f t="shared" si="1"/>
        <v>4</v>
      </c>
      <c r="Z17" s="22">
        <f t="shared" si="1"/>
        <v>6</v>
      </c>
      <c r="AA17" s="22">
        <f t="shared" si="1"/>
        <v>73</v>
      </c>
      <c r="AB17" s="22" t="str">
        <f t="shared" si="1"/>
        <v/>
      </c>
      <c r="AC17" s="22" t="str">
        <f t="shared" si="1"/>
        <v/>
      </c>
      <c r="AD17" s="22" t="str">
        <f t="shared" si="1"/>
        <v/>
      </c>
      <c r="AE17" s="22">
        <f t="shared" si="1"/>
        <v>167</v>
      </c>
      <c r="AF17" s="20">
        <v>10</v>
      </c>
      <c r="AG17" s="52" t="s">
        <v>106</v>
      </c>
      <c r="AH17" s="2"/>
      <c r="AI17" s="2">
        <v>16</v>
      </c>
      <c r="AJ17" s="2">
        <v>2</v>
      </c>
      <c r="AK17" s="2">
        <v>20</v>
      </c>
      <c r="AL17" s="2"/>
      <c r="AM17" s="2"/>
      <c r="AN17" s="2">
        <v>50</v>
      </c>
      <c r="AO17" s="2"/>
      <c r="AP17" s="2">
        <v>88</v>
      </c>
      <c r="AQ17"/>
      <c r="AR17"/>
      <c r="AS17"/>
      <c r="AT17"/>
      <c r="AU17"/>
      <c r="AV17"/>
      <c r="AW17"/>
      <c r="AX17"/>
      <c r="AY17"/>
    </row>
    <row r="18" spans="16:51" x14ac:dyDescent="0.2">
      <c r="P18" s="66"/>
      <c r="Q18" s="66"/>
      <c r="R18" s="66"/>
      <c r="S18" s="20">
        <v>3</v>
      </c>
      <c r="T18" s="20" t="str">
        <f t="shared" si="2"/>
        <v>Adult Basic Education</v>
      </c>
      <c r="U18" s="22">
        <f t="shared" si="1"/>
        <v>15</v>
      </c>
      <c r="V18" s="22">
        <f t="shared" si="1"/>
        <v>17</v>
      </c>
      <c r="W18" s="22">
        <f t="shared" si="1"/>
        <v>5</v>
      </c>
      <c r="X18" s="22">
        <f t="shared" si="1"/>
        <v>41</v>
      </c>
      <c r="Y18" s="22">
        <f t="shared" si="1"/>
        <v>4</v>
      </c>
      <c r="Z18" s="22">
        <f t="shared" si="1"/>
        <v>4</v>
      </c>
      <c r="AA18" s="22">
        <f t="shared" si="1"/>
        <v>154</v>
      </c>
      <c r="AB18" s="22" t="str">
        <f t="shared" si="1"/>
        <v/>
      </c>
      <c r="AC18" s="22" t="str">
        <f t="shared" si="1"/>
        <v/>
      </c>
      <c r="AD18" s="22" t="str">
        <f t="shared" si="1"/>
        <v/>
      </c>
      <c r="AE18" s="22">
        <f t="shared" si="1"/>
        <v>240</v>
      </c>
      <c r="AF18" s="20">
        <v>11</v>
      </c>
      <c r="AG18" s="52" t="s">
        <v>105</v>
      </c>
      <c r="AH18" s="2">
        <v>14</v>
      </c>
      <c r="AI18" s="2"/>
      <c r="AJ18" s="2">
        <v>17</v>
      </c>
      <c r="AK18" s="2"/>
      <c r="AL18" s="2">
        <v>2</v>
      </c>
      <c r="AM18" s="2">
        <v>2</v>
      </c>
      <c r="AN18" s="2">
        <v>24</v>
      </c>
      <c r="AO18" s="2"/>
      <c r="AP18" s="2">
        <v>59</v>
      </c>
      <c r="AQ18"/>
      <c r="AR18"/>
      <c r="AS18"/>
      <c r="AT18"/>
      <c r="AU18"/>
      <c r="AV18"/>
      <c r="AW18"/>
      <c r="AX18"/>
      <c r="AY18"/>
    </row>
    <row r="19" spans="16:51" x14ac:dyDescent="0.2">
      <c r="P19" s="66"/>
      <c r="Q19" s="66"/>
      <c r="R19" s="66"/>
      <c r="S19" s="20">
        <v>2</v>
      </c>
      <c r="T19" s="20" t="str">
        <f t="shared" si="2"/>
        <v>Dual Enrollment</v>
      </c>
      <c r="U19" s="22">
        <f t="shared" si="1"/>
        <v>11</v>
      </c>
      <c r="V19" s="22">
        <f t="shared" si="1"/>
        <v>39</v>
      </c>
      <c r="W19" s="22">
        <f t="shared" si="1"/>
        <v>29</v>
      </c>
      <c r="X19" s="22">
        <f t="shared" si="1"/>
        <v>39</v>
      </c>
      <c r="Y19" s="22">
        <f t="shared" si="1"/>
        <v>21</v>
      </c>
      <c r="Z19" s="22">
        <f t="shared" si="1"/>
        <v>6</v>
      </c>
      <c r="AA19" s="22">
        <f t="shared" si="1"/>
        <v>120</v>
      </c>
      <c r="AB19" s="22" t="str">
        <f t="shared" si="1"/>
        <v/>
      </c>
      <c r="AC19" s="22" t="str">
        <f t="shared" si="1"/>
        <v/>
      </c>
      <c r="AD19" s="22" t="str">
        <f t="shared" si="1"/>
        <v/>
      </c>
      <c r="AE19" s="22">
        <f t="shared" si="1"/>
        <v>265</v>
      </c>
      <c r="AF19" s="20">
        <v>12</v>
      </c>
      <c r="AG19" s="52" t="s">
        <v>135</v>
      </c>
      <c r="AH19" s="2"/>
      <c r="AI19" s="2">
        <v>3</v>
      </c>
      <c r="AJ19" s="2">
        <v>5</v>
      </c>
      <c r="AK19" s="2">
        <v>16</v>
      </c>
      <c r="AL19" s="2">
        <v>6</v>
      </c>
      <c r="AM19" s="2"/>
      <c r="AN19" s="2">
        <v>26</v>
      </c>
      <c r="AO19" s="2"/>
      <c r="AP19" s="2">
        <v>56</v>
      </c>
      <c r="AQ19"/>
      <c r="AR19"/>
      <c r="AS19"/>
      <c r="AT19"/>
      <c r="AU19"/>
      <c r="AV19"/>
      <c r="AW19"/>
      <c r="AX19"/>
      <c r="AY19"/>
    </row>
    <row r="20" spans="16:51" x14ac:dyDescent="0.2">
      <c r="P20" s="66"/>
      <c r="Q20" s="66"/>
      <c r="R20" s="66"/>
      <c r="S20" s="20">
        <v>1</v>
      </c>
      <c r="T20" s="20" t="str">
        <f t="shared" si="2"/>
        <v>General Liberal Arts</v>
      </c>
      <c r="U20" s="22">
        <f t="shared" si="1"/>
        <v>48</v>
      </c>
      <c r="V20" s="22">
        <f t="shared" si="1"/>
        <v>91</v>
      </c>
      <c r="W20" s="22">
        <f t="shared" si="1"/>
        <v>14</v>
      </c>
      <c r="X20" s="22">
        <f t="shared" si="1"/>
        <v>94</v>
      </c>
      <c r="Y20" s="22">
        <f t="shared" si="1"/>
        <v>2</v>
      </c>
      <c r="Z20" s="22">
        <f t="shared" si="1"/>
        <v>2</v>
      </c>
      <c r="AA20" s="22">
        <f t="shared" si="1"/>
        <v>398</v>
      </c>
      <c r="AB20" s="22" t="str">
        <f t="shared" si="1"/>
        <v/>
      </c>
      <c r="AC20" s="22" t="str">
        <f t="shared" si="1"/>
        <v/>
      </c>
      <c r="AD20" s="22" t="str">
        <f t="shared" si="1"/>
        <v/>
      </c>
      <c r="AE20" s="22">
        <f t="shared" si="1"/>
        <v>649</v>
      </c>
      <c r="AF20" s="20">
        <v>13</v>
      </c>
      <c r="AG20" s="52" t="s">
        <v>5</v>
      </c>
      <c r="AH20" s="2">
        <v>2</v>
      </c>
      <c r="AI20" s="2">
        <v>19</v>
      </c>
      <c r="AJ20" s="2">
        <v>4</v>
      </c>
      <c r="AK20" s="2">
        <v>2</v>
      </c>
      <c r="AL20" s="2">
        <v>2</v>
      </c>
      <c r="AM20" s="2"/>
      <c r="AN20" s="2">
        <v>18</v>
      </c>
      <c r="AO20" s="2"/>
      <c r="AP20" s="2">
        <v>47</v>
      </c>
      <c r="AQ20"/>
      <c r="AR20"/>
      <c r="AS20"/>
      <c r="AT20"/>
      <c r="AU20"/>
      <c r="AV20"/>
      <c r="AW20"/>
      <c r="AX20"/>
      <c r="AY20"/>
    </row>
    <row r="21" spans="16:51" x14ac:dyDescent="0.2">
      <c r="P21" s="66"/>
      <c r="Q21" s="66"/>
      <c r="R21" s="66"/>
      <c r="U21" s="22"/>
      <c r="V21" s="22"/>
      <c r="W21" s="22"/>
      <c r="X21" s="22"/>
      <c r="Y21" s="22"/>
      <c r="Z21" s="22"/>
      <c r="AA21" s="22"/>
      <c r="AB21" s="22"/>
      <c r="AC21" s="22"/>
      <c r="AD21" s="22"/>
      <c r="AE21" s="22"/>
      <c r="AF21" s="20">
        <v>14</v>
      </c>
      <c r="AG21" s="52" t="s">
        <v>63</v>
      </c>
      <c r="AH21" s="2"/>
      <c r="AI21" s="2"/>
      <c r="AJ21" s="2">
        <v>2</v>
      </c>
      <c r="AK21" s="2">
        <v>25</v>
      </c>
      <c r="AL21" s="2"/>
      <c r="AM21" s="2"/>
      <c r="AN21" s="2">
        <v>18</v>
      </c>
      <c r="AO21" s="2"/>
      <c r="AP21" s="2">
        <v>45</v>
      </c>
      <c r="AQ21"/>
      <c r="AR21"/>
      <c r="AS21"/>
      <c r="AT21"/>
      <c r="AU21"/>
      <c r="AV21"/>
      <c r="AW21"/>
      <c r="AX21"/>
      <c r="AY21"/>
    </row>
    <row r="22" spans="16:51" x14ac:dyDescent="0.2">
      <c r="P22" s="66"/>
      <c r="Q22" s="66"/>
      <c r="R22" s="66"/>
      <c r="U22" s="22"/>
      <c r="V22" s="22"/>
      <c r="W22" s="22"/>
      <c r="X22" s="22"/>
      <c r="Y22" s="22"/>
      <c r="Z22" s="22"/>
      <c r="AA22" s="22"/>
      <c r="AB22" s="22"/>
      <c r="AC22" s="22"/>
      <c r="AD22" s="22"/>
      <c r="AE22" s="22"/>
      <c r="AF22" s="20">
        <v>15</v>
      </c>
      <c r="AG22" s="52" t="s">
        <v>136</v>
      </c>
      <c r="AH22" s="2">
        <v>1</v>
      </c>
      <c r="AI22" s="2">
        <v>8</v>
      </c>
      <c r="AJ22" s="2">
        <v>3</v>
      </c>
      <c r="AK22" s="2">
        <v>8</v>
      </c>
      <c r="AL22" s="2">
        <v>2</v>
      </c>
      <c r="AM22" s="2">
        <v>5</v>
      </c>
      <c r="AN22" s="2">
        <v>16</v>
      </c>
      <c r="AO22" s="2"/>
      <c r="AP22" s="2">
        <v>43</v>
      </c>
      <c r="AQ22"/>
      <c r="AR22"/>
      <c r="AS22"/>
      <c r="AT22"/>
      <c r="AU22"/>
      <c r="AV22"/>
      <c r="AW22"/>
      <c r="AX22"/>
      <c r="AY22"/>
    </row>
    <row r="23" spans="16:51" x14ac:dyDescent="0.2">
      <c r="P23" s="66"/>
      <c r="Q23" s="66"/>
      <c r="R23" s="66"/>
      <c r="AF23" s="20">
        <v>16</v>
      </c>
      <c r="AG23" s="52" t="s">
        <v>2</v>
      </c>
      <c r="AH23" s="2"/>
      <c r="AI23" s="2">
        <v>2</v>
      </c>
      <c r="AJ23" s="2">
        <v>4</v>
      </c>
      <c r="AK23" s="2">
        <v>4</v>
      </c>
      <c r="AL23" s="2"/>
      <c r="AM23" s="2"/>
      <c r="AN23" s="2">
        <v>30</v>
      </c>
      <c r="AO23" s="2"/>
      <c r="AP23" s="2">
        <v>40</v>
      </c>
      <c r="AQ23"/>
      <c r="AR23"/>
      <c r="AS23"/>
      <c r="AT23"/>
      <c r="AU23"/>
      <c r="AV23"/>
      <c r="AW23"/>
      <c r="AX23"/>
      <c r="AY23"/>
    </row>
    <row r="24" spans="16:51" x14ac:dyDescent="0.2">
      <c r="P24" s="66"/>
      <c r="Q24" s="66"/>
      <c r="R24" s="66"/>
      <c r="T24" s="20" t="s">
        <v>126</v>
      </c>
      <c r="U24" s="20" t="str">
        <f>U5</f>
        <v>African American</v>
      </c>
      <c r="V24" s="20" t="str">
        <f t="shared" ref="V24:AD24" si="3">V5</f>
        <v>Asian</v>
      </c>
      <c r="W24" s="20" t="str">
        <f t="shared" si="3"/>
        <v>Hispanic</v>
      </c>
      <c r="X24" s="20" t="str">
        <f t="shared" si="3"/>
        <v>Multiracial</v>
      </c>
      <c r="Y24" s="20" t="str">
        <f t="shared" si="3"/>
        <v>Native</v>
      </c>
      <c r="Z24" s="20" t="str">
        <f t="shared" si="3"/>
        <v>Pacific Islander</v>
      </c>
      <c r="AA24" s="20" t="str">
        <f t="shared" si="3"/>
        <v>White</v>
      </c>
      <c r="AB24" s="20" t="str">
        <f t="shared" si="3"/>
        <v/>
      </c>
      <c r="AC24" s="20" t="str">
        <f t="shared" si="3"/>
        <v/>
      </c>
      <c r="AD24" s="20" t="str">
        <f t="shared" si="3"/>
        <v/>
      </c>
      <c r="AF24" s="20">
        <v>17</v>
      </c>
      <c r="AG24" s="52" t="s">
        <v>27</v>
      </c>
      <c r="AH24" s="2">
        <v>16</v>
      </c>
      <c r="AI24" s="2">
        <v>2</v>
      </c>
      <c r="AJ24" s="2"/>
      <c r="AK24" s="2">
        <v>4</v>
      </c>
      <c r="AL24" s="2"/>
      <c r="AM24" s="2"/>
      <c r="AN24" s="2">
        <v>10</v>
      </c>
      <c r="AO24" s="2"/>
      <c r="AP24" s="2">
        <v>32</v>
      </c>
      <c r="AQ24"/>
      <c r="AR24"/>
      <c r="AS24"/>
      <c r="AT24"/>
      <c r="AU24"/>
      <c r="AV24"/>
      <c r="AW24"/>
      <c r="AX24"/>
      <c r="AY24"/>
    </row>
    <row r="25" spans="16:51" x14ac:dyDescent="0.2">
      <c r="P25" s="66"/>
      <c r="Q25" s="66"/>
      <c r="R25" s="66"/>
      <c r="T25" s="20" t="str">
        <f t="shared" ref="T25:T39" si="4">IF(T6="", "", _xlfn.CONCAT(TEXT(S6, "0"), ") ", LEFT(T6, 70), "… ,", " n=", TEXT($AE6, "0,0"), ")"))</f>
        <v>15) P-TECH… , n=43)</v>
      </c>
      <c r="U25" s="24">
        <f>IFERROR(IF(U$24="(blank)", "", U6/$AE6), "")</f>
        <v>2.3255813953488372E-2</v>
      </c>
      <c r="V25" s="24">
        <f t="shared" ref="V25:AD25" si="5">IFERROR(IF(V$24="(blank)", "", V6/$AE6), "")</f>
        <v>0.18604651162790697</v>
      </c>
      <c r="W25" s="24">
        <f t="shared" si="5"/>
        <v>6.9767441860465115E-2</v>
      </c>
      <c r="X25" s="24">
        <f t="shared" si="5"/>
        <v>0.18604651162790697</v>
      </c>
      <c r="Y25" s="24">
        <f t="shared" si="5"/>
        <v>4.6511627906976744E-2</v>
      </c>
      <c r="Z25" s="24">
        <f t="shared" si="5"/>
        <v>0.11627906976744186</v>
      </c>
      <c r="AA25" s="24">
        <f t="shared" si="5"/>
        <v>0.37209302325581395</v>
      </c>
      <c r="AB25" s="24" t="str">
        <f t="shared" si="5"/>
        <v/>
      </c>
      <c r="AC25" s="24" t="str">
        <f t="shared" si="5"/>
        <v/>
      </c>
      <c r="AD25" s="24" t="str">
        <f t="shared" si="5"/>
        <v/>
      </c>
      <c r="AF25" s="20">
        <v>18</v>
      </c>
      <c r="AG25" s="52" t="s">
        <v>0</v>
      </c>
      <c r="AH25" s="2">
        <v>2</v>
      </c>
      <c r="AI25" s="2"/>
      <c r="AJ25" s="2">
        <v>2</v>
      </c>
      <c r="AK25" s="2">
        <v>4</v>
      </c>
      <c r="AL25" s="2"/>
      <c r="AM25" s="2"/>
      <c r="AN25" s="2">
        <v>24</v>
      </c>
      <c r="AO25" s="2"/>
      <c r="AP25" s="2">
        <v>32</v>
      </c>
      <c r="AQ25"/>
      <c r="AR25"/>
      <c r="AS25"/>
      <c r="AT25"/>
      <c r="AU25"/>
      <c r="AV25"/>
      <c r="AW25"/>
      <c r="AX25"/>
      <c r="AY25"/>
    </row>
    <row r="26" spans="16:51" x14ac:dyDescent="0.2">
      <c r="P26" s="66"/>
      <c r="Q26" s="66"/>
      <c r="R26" s="66"/>
      <c r="T26" s="20" t="str">
        <f t="shared" si="4"/>
        <v>14) AA-Biology… , n=45)</v>
      </c>
      <c r="U26" s="24">
        <f t="shared" ref="U26:AD39" si="6">IFERROR(IF(U$24="(blank)", "", U7/$AE7), "")</f>
        <v>0</v>
      </c>
      <c r="V26" s="24">
        <f t="shared" si="6"/>
        <v>0</v>
      </c>
      <c r="W26" s="24">
        <f t="shared" si="6"/>
        <v>4.4444444444444446E-2</v>
      </c>
      <c r="X26" s="24">
        <f t="shared" si="6"/>
        <v>0.55555555555555558</v>
      </c>
      <c r="Y26" s="24">
        <f t="shared" si="6"/>
        <v>0</v>
      </c>
      <c r="Z26" s="24">
        <f t="shared" si="6"/>
        <v>0</v>
      </c>
      <c r="AA26" s="24">
        <f t="shared" si="6"/>
        <v>0.4</v>
      </c>
      <c r="AB26" s="24" t="str">
        <f t="shared" si="6"/>
        <v/>
      </c>
      <c r="AC26" s="24" t="str">
        <f t="shared" si="6"/>
        <v/>
      </c>
      <c r="AD26" s="24" t="str">
        <f t="shared" si="6"/>
        <v/>
      </c>
      <c r="AF26" s="20">
        <v>19</v>
      </c>
      <c r="AG26" s="52" t="s">
        <v>18</v>
      </c>
      <c r="AH26" s="2">
        <v>4</v>
      </c>
      <c r="AI26" s="2"/>
      <c r="AJ26" s="2"/>
      <c r="AK26" s="2"/>
      <c r="AL26" s="2"/>
      <c r="AM26" s="2"/>
      <c r="AN26" s="2">
        <v>27</v>
      </c>
      <c r="AO26" s="2"/>
      <c r="AP26" s="2">
        <v>31</v>
      </c>
      <c r="AQ26"/>
      <c r="AR26"/>
      <c r="AS26"/>
      <c r="AT26"/>
      <c r="AU26"/>
      <c r="AV26"/>
      <c r="AW26"/>
      <c r="AX26"/>
      <c r="AY26"/>
    </row>
    <row r="27" spans="16:51" x14ac:dyDescent="0.2">
      <c r="P27" s="66"/>
      <c r="Q27" s="66"/>
      <c r="R27" s="66"/>
      <c r="T27" s="20" t="str">
        <f t="shared" si="4"/>
        <v>13) Medical Office Ast… , n=47)</v>
      </c>
      <c r="U27" s="24">
        <f t="shared" si="6"/>
        <v>4.2553191489361701E-2</v>
      </c>
      <c r="V27" s="24">
        <f t="shared" si="6"/>
        <v>0.40425531914893614</v>
      </c>
      <c r="W27" s="24">
        <f t="shared" si="6"/>
        <v>8.5106382978723402E-2</v>
      </c>
      <c r="X27" s="24">
        <f t="shared" si="6"/>
        <v>4.2553191489361701E-2</v>
      </c>
      <c r="Y27" s="24">
        <f t="shared" si="6"/>
        <v>4.2553191489361701E-2</v>
      </c>
      <c r="Z27" s="24">
        <f t="shared" si="6"/>
        <v>0</v>
      </c>
      <c r="AA27" s="24">
        <f t="shared" si="6"/>
        <v>0.38297872340425532</v>
      </c>
      <c r="AB27" s="24" t="str">
        <f t="shared" si="6"/>
        <v/>
      </c>
      <c r="AC27" s="24" t="str">
        <f t="shared" si="6"/>
        <v/>
      </c>
      <c r="AD27" s="24" t="str">
        <f t="shared" si="6"/>
        <v/>
      </c>
      <c r="AF27" s="20">
        <v>20</v>
      </c>
      <c r="AG27" s="52" t="s">
        <v>140</v>
      </c>
      <c r="AH27" s="2">
        <v>2</v>
      </c>
      <c r="AI27" s="2">
        <v>3</v>
      </c>
      <c r="AJ27" s="2"/>
      <c r="AK27" s="2">
        <v>5</v>
      </c>
      <c r="AL27" s="2">
        <v>2</v>
      </c>
      <c r="AM27" s="2">
        <v>2</v>
      </c>
      <c r="AN27" s="2">
        <v>16</v>
      </c>
      <c r="AO27" s="2"/>
      <c r="AP27" s="2">
        <v>30</v>
      </c>
      <c r="AQ27"/>
      <c r="AR27"/>
      <c r="AS27"/>
      <c r="AT27"/>
      <c r="AU27"/>
      <c r="AV27"/>
      <c r="AW27"/>
      <c r="AX27"/>
      <c r="AY27"/>
    </row>
    <row r="28" spans="16:51" x14ac:dyDescent="0.2">
      <c r="P28" s="66"/>
      <c r="Q28" s="66"/>
      <c r="R28" s="66"/>
      <c r="T28" s="20" t="str">
        <f t="shared" si="4"/>
        <v>12) Early College High School… , n=56)</v>
      </c>
      <c r="U28" s="24">
        <f t="shared" si="6"/>
        <v>0</v>
      </c>
      <c r="V28" s="24">
        <f t="shared" si="6"/>
        <v>5.3571428571428568E-2</v>
      </c>
      <c r="W28" s="24">
        <f t="shared" si="6"/>
        <v>8.9285714285714288E-2</v>
      </c>
      <c r="X28" s="24">
        <f t="shared" si="6"/>
        <v>0.2857142857142857</v>
      </c>
      <c r="Y28" s="24">
        <f t="shared" si="6"/>
        <v>0.10714285714285714</v>
      </c>
      <c r="Z28" s="24">
        <f t="shared" si="6"/>
        <v>0</v>
      </c>
      <c r="AA28" s="24">
        <f t="shared" si="6"/>
        <v>0.4642857142857143</v>
      </c>
      <c r="AB28" s="24" t="str">
        <f t="shared" si="6"/>
        <v/>
      </c>
      <c r="AC28" s="24" t="str">
        <f t="shared" si="6"/>
        <v/>
      </c>
      <c r="AD28" s="24" t="str">
        <f t="shared" si="6"/>
        <v/>
      </c>
      <c r="AF28" s="20">
        <f>AF27+1</f>
        <v>21</v>
      </c>
      <c r="AG28" s="52" t="s">
        <v>6</v>
      </c>
      <c r="AH28" s="2">
        <v>14</v>
      </c>
      <c r="AI28" s="2"/>
      <c r="AJ28" s="2"/>
      <c r="AK28" s="2">
        <v>2</v>
      </c>
      <c r="AL28" s="2">
        <v>2</v>
      </c>
      <c r="AM28" s="2">
        <v>2</v>
      </c>
      <c r="AN28" s="2">
        <v>8</v>
      </c>
      <c r="AO28" s="2"/>
      <c r="AP28" s="2">
        <v>28</v>
      </c>
      <c r="AQ28"/>
      <c r="AR28"/>
      <c r="AS28"/>
      <c r="AT28"/>
      <c r="AU28"/>
      <c r="AV28"/>
      <c r="AW28"/>
      <c r="AX28"/>
      <c r="AY28"/>
    </row>
    <row r="29" spans="16:51" x14ac:dyDescent="0.2">
      <c r="P29" s="66"/>
      <c r="Q29" s="66"/>
      <c r="R29" s="66"/>
      <c r="T29" s="20" t="str">
        <f t="shared" si="4"/>
        <v>11) AA-Social Behvioral Sci… , n=59)</v>
      </c>
      <c r="U29" s="24">
        <f t="shared" si="6"/>
        <v>0.23728813559322035</v>
      </c>
      <c r="V29" s="24">
        <f t="shared" si="6"/>
        <v>0</v>
      </c>
      <c r="W29" s="24">
        <f t="shared" si="6"/>
        <v>0.28813559322033899</v>
      </c>
      <c r="X29" s="24">
        <f t="shared" si="6"/>
        <v>0</v>
      </c>
      <c r="Y29" s="24">
        <f t="shared" si="6"/>
        <v>3.3898305084745763E-2</v>
      </c>
      <c r="Z29" s="24">
        <f t="shared" si="6"/>
        <v>3.3898305084745763E-2</v>
      </c>
      <c r="AA29" s="24">
        <f t="shared" si="6"/>
        <v>0.40677966101694918</v>
      </c>
      <c r="AB29" s="24" t="str">
        <f t="shared" si="6"/>
        <v/>
      </c>
      <c r="AC29" s="24" t="str">
        <f t="shared" si="6"/>
        <v/>
      </c>
      <c r="AD29" s="24" t="str">
        <f t="shared" si="6"/>
        <v/>
      </c>
      <c r="AF29" s="20">
        <f t="shared" ref="AF29:AF92" si="7">AF28+1</f>
        <v>22</v>
      </c>
      <c r="AG29" s="52" t="s">
        <v>15</v>
      </c>
      <c r="AH29" s="2">
        <v>2</v>
      </c>
      <c r="AI29" s="2"/>
      <c r="AJ29" s="2"/>
      <c r="AK29" s="2">
        <v>6</v>
      </c>
      <c r="AL29" s="2"/>
      <c r="AM29" s="2"/>
      <c r="AN29" s="2">
        <v>18</v>
      </c>
      <c r="AO29" s="2"/>
      <c r="AP29" s="2">
        <v>26</v>
      </c>
      <c r="AQ29"/>
      <c r="AR29"/>
      <c r="AS29"/>
      <c r="AT29"/>
      <c r="AU29"/>
      <c r="AV29"/>
      <c r="AW29"/>
      <c r="AX29"/>
      <c r="AY29"/>
    </row>
    <row r="30" spans="16:51" x14ac:dyDescent="0.2">
      <c r="P30" s="66"/>
      <c r="Q30" s="66"/>
      <c r="R30" s="66"/>
      <c r="T30" s="20" t="str">
        <f t="shared" si="4"/>
        <v>10) AA-Education… , n=88)</v>
      </c>
      <c r="U30" s="24">
        <f t="shared" si="6"/>
        <v>0</v>
      </c>
      <c r="V30" s="24">
        <f t="shared" si="6"/>
        <v>0.18181818181818182</v>
      </c>
      <c r="W30" s="24">
        <f t="shared" si="6"/>
        <v>2.2727272727272728E-2</v>
      </c>
      <c r="X30" s="24">
        <f t="shared" si="6"/>
        <v>0.22727272727272727</v>
      </c>
      <c r="Y30" s="24">
        <f t="shared" si="6"/>
        <v>0</v>
      </c>
      <c r="Z30" s="24">
        <f t="shared" si="6"/>
        <v>0</v>
      </c>
      <c r="AA30" s="24">
        <f t="shared" si="6"/>
        <v>0.56818181818181823</v>
      </c>
      <c r="AB30" s="24" t="str">
        <f t="shared" si="6"/>
        <v/>
      </c>
      <c r="AC30" s="24" t="str">
        <f t="shared" si="6"/>
        <v/>
      </c>
      <c r="AD30" s="24" t="str">
        <f t="shared" si="6"/>
        <v/>
      </c>
      <c r="AF30" s="20">
        <f t="shared" si="7"/>
        <v>23</v>
      </c>
      <c r="AG30" s="52" t="s">
        <v>66</v>
      </c>
      <c r="AH30" s="2"/>
      <c r="AI30" s="2"/>
      <c r="AJ30" s="2">
        <v>8</v>
      </c>
      <c r="AK30" s="2">
        <v>4</v>
      </c>
      <c r="AL30" s="2"/>
      <c r="AM30" s="2"/>
      <c r="AN30" s="2">
        <v>12</v>
      </c>
      <c r="AO30" s="2"/>
      <c r="AP30" s="2">
        <v>24</v>
      </c>
      <c r="AQ30"/>
      <c r="AR30"/>
      <c r="AS30"/>
      <c r="AT30"/>
      <c r="AU30"/>
      <c r="AV30"/>
      <c r="AW30"/>
      <c r="AX30"/>
      <c r="AY30"/>
    </row>
    <row r="31" spans="16:51" x14ac:dyDescent="0.2">
      <c r="P31" s="66"/>
      <c r="Q31" s="66"/>
      <c r="R31" s="66"/>
      <c r="T31" s="20" t="str">
        <f t="shared" si="4"/>
        <v>9) Prenursing… , n=114)</v>
      </c>
      <c r="U31" s="24">
        <f t="shared" si="6"/>
        <v>0</v>
      </c>
      <c r="V31" s="24">
        <f t="shared" si="6"/>
        <v>0.12280701754385964</v>
      </c>
      <c r="W31" s="24">
        <f t="shared" si="6"/>
        <v>1.7543859649122806E-2</v>
      </c>
      <c r="X31" s="24">
        <f t="shared" si="6"/>
        <v>0.17543859649122806</v>
      </c>
      <c r="Y31" s="24">
        <f t="shared" si="6"/>
        <v>0</v>
      </c>
      <c r="Z31" s="24">
        <f t="shared" si="6"/>
        <v>0</v>
      </c>
      <c r="AA31" s="24">
        <f t="shared" si="6"/>
        <v>0.68421052631578949</v>
      </c>
      <c r="AB31" s="24" t="str">
        <f t="shared" si="6"/>
        <v/>
      </c>
      <c r="AC31" s="24" t="str">
        <f t="shared" si="6"/>
        <v/>
      </c>
      <c r="AD31" s="24" t="str">
        <f t="shared" si="6"/>
        <v/>
      </c>
      <c r="AF31" s="20">
        <f t="shared" si="7"/>
        <v>24</v>
      </c>
      <c r="AG31" s="52" t="s">
        <v>13</v>
      </c>
      <c r="AH31" s="2"/>
      <c r="AI31" s="2"/>
      <c r="AJ31" s="2"/>
      <c r="AK31" s="2">
        <v>16</v>
      </c>
      <c r="AL31" s="2"/>
      <c r="AM31" s="2"/>
      <c r="AN31" s="2">
        <v>8</v>
      </c>
      <c r="AO31" s="2"/>
      <c r="AP31" s="2">
        <v>24</v>
      </c>
      <c r="AQ31"/>
      <c r="AR31"/>
      <c r="AS31"/>
      <c r="AT31"/>
      <c r="AU31"/>
      <c r="AV31"/>
      <c r="AW31"/>
      <c r="AX31"/>
      <c r="AY31"/>
    </row>
    <row r="32" spans="16:51" x14ac:dyDescent="0.2">
      <c r="P32" s="66"/>
      <c r="Q32" s="66"/>
      <c r="R32" s="66"/>
      <c r="T32" s="20" t="str">
        <f t="shared" si="4"/>
        <v>8) English Language Learning… , n=116)</v>
      </c>
      <c r="U32" s="24">
        <f t="shared" si="6"/>
        <v>7.7586206896551727E-2</v>
      </c>
      <c r="V32" s="24">
        <f t="shared" si="6"/>
        <v>0.18103448275862069</v>
      </c>
      <c r="W32" s="24">
        <f t="shared" si="6"/>
        <v>4.3103448275862072E-2</v>
      </c>
      <c r="X32" s="24">
        <f t="shared" si="6"/>
        <v>0.17241379310344829</v>
      </c>
      <c r="Y32" s="24">
        <f t="shared" si="6"/>
        <v>5.1724137931034482E-2</v>
      </c>
      <c r="Z32" s="24">
        <f t="shared" si="6"/>
        <v>1.7241379310344827E-2</v>
      </c>
      <c r="AA32" s="24">
        <f t="shared" si="6"/>
        <v>0.45689655172413796</v>
      </c>
      <c r="AB32" s="24" t="str">
        <f t="shared" si="6"/>
        <v/>
      </c>
      <c r="AC32" s="24" t="str">
        <f t="shared" si="6"/>
        <v/>
      </c>
      <c r="AD32" s="24" t="str">
        <f t="shared" si="6"/>
        <v/>
      </c>
      <c r="AF32" s="20">
        <f t="shared" si="7"/>
        <v>25</v>
      </c>
      <c r="AG32" s="52" t="s">
        <v>71</v>
      </c>
      <c r="AH32" s="2"/>
      <c r="AI32" s="2"/>
      <c r="AJ32" s="2">
        <v>8</v>
      </c>
      <c r="AK32" s="2"/>
      <c r="AL32" s="2"/>
      <c r="AM32" s="2"/>
      <c r="AN32" s="2">
        <v>16</v>
      </c>
      <c r="AO32" s="2"/>
      <c r="AP32" s="2">
        <v>24</v>
      </c>
      <c r="AQ32"/>
      <c r="AR32"/>
      <c r="AS32"/>
      <c r="AT32"/>
      <c r="AU32"/>
      <c r="AV32"/>
      <c r="AW32"/>
      <c r="AX32"/>
      <c r="AY32"/>
    </row>
    <row r="33" spans="1:51" ht="16" thickBot="1" x14ac:dyDescent="0.25">
      <c r="P33" s="66"/>
      <c r="Q33" s="66"/>
      <c r="R33" s="66"/>
      <c r="T33" s="20" t="str">
        <f t="shared" si="4"/>
        <v>7) AA-Business… , n=121)</v>
      </c>
      <c r="U33" s="24">
        <f t="shared" si="6"/>
        <v>0.23966942148760331</v>
      </c>
      <c r="V33" s="24">
        <f t="shared" si="6"/>
        <v>0.24793388429752067</v>
      </c>
      <c r="W33" s="24">
        <f t="shared" si="6"/>
        <v>0</v>
      </c>
      <c r="X33" s="24">
        <f t="shared" si="6"/>
        <v>9.9173553719008267E-2</v>
      </c>
      <c r="Y33" s="24">
        <f t="shared" si="6"/>
        <v>0</v>
      </c>
      <c r="Z33" s="24">
        <f t="shared" si="6"/>
        <v>0.11570247933884298</v>
      </c>
      <c r="AA33" s="24">
        <f t="shared" si="6"/>
        <v>0.2975206611570248</v>
      </c>
      <c r="AB33" s="24" t="str">
        <f t="shared" si="6"/>
        <v/>
      </c>
      <c r="AC33" s="24" t="str">
        <f t="shared" si="6"/>
        <v/>
      </c>
      <c r="AD33" s="24" t="str">
        <f t="shared" si="6"/>
        <v/>
      </c>
      <c r="AF33" s="20">
        <f t="shared" si="7"/>
        <v>26</v>
      </c>
      <c r="AG33" s="52" t="s">
        <v>37</v>
      </c>
      <c r="AH33" s="2"/>
      <c r="AI33" s="2">
        <v>6</v>
      </c>
      <c r="AJ33" s="2"/>
      <c r="AK33" s="2">
        <v>8</v>
      </c>
      <c r="AL33" s="2"/>
      <c r="AM33" s="2"/>
      <c r="AN33" s="2">
        <v>8</v>
      </c>
      <c r="AO33" s="2"/>
      <c r="AP33" s="2">
        <v>22</v>
      </c>
      <c r="AQ33"/>
      <c r="AR33"/>
      <c r="AS33"/>
      <c r="AT33"/>
      <c r="AU33"/>
      <c r="AV33"/>
      <c r="AW33"/>
      <c r="AX33"/>
      <c r="AY33"/>
    </row>
    <row r="34" spans="1:51" ht="16" customHeight="1" x14ac:dyDescent="0.2">
      <c r="A34" s="67" t="s">
        <v>127</v>
      </c>
      <c r="B34" s="68"/>
      <c r="D34" s="25"/>
      <c r="N34" s="44"/>
      <c r="O34" s="45"/>
      <c r="P34" s="66"/>
      <c r="Q34" s="66"/>
      <c r="R34" s="66"/>
      <c r="T34" s="20" t="str">
        <f t="shared" si="4"/>
        <v>6) AS-Transfer… , n=144)</v>
      </c>
      <c r="U34" s="24">
        <f t="shared" si="6"/>
        <v>0</v>
      </c>
      <c r="V34" s="24">
        <f t="shared" si="6"/>
        <v>0.1111111111111111</v>
      </c>
      <c r="W34" s="24">
        <f t="shared" si="6"/>
        <v>8.3333333333333329E-2</v>
      </c>
      <c r="X34" s="24">
        <f t="shared" si="6"/>
        <v>0.22222222222222221</v>
      </c>
      <c r="Y34" s="24">
        <f t="shared" si="6"/>
        <v>9.7222222222222224E-2</v>
      </c>
      <c r="Z34" s="24">
        <f t="shared" si="6"/>
        <v>0</v>
      </c>
      <c r="AA34" s="24">
        <f t="shared" si="6"/>
        <v>0.4861111111111111</v>
      </c>
      <c r="AB34" s="24" t="str">
        <f t="shared" si="6"/>
        <v/>
      </c>
      <c r="AC34" s="24" t="str">
        <f t="shared" si="6"/>
        <v/>
      </c>
      <c r="AD34" s="24" t="str">
        <f t="shared" si="6"/>
        <v/>
      </c>
      <c r="AF34" s="20">
        <f t="shared" si="7"/>
        <v>27</v>
      </c>
      <c r="AG34" s="52" t="s">
        <v>4</v>
      </c>
      <c r="AH34" s="2"/>
      <c r="AI34" s="2"/>
      <c r="AJ34" s="2"/>
      <c r="AK34" s="2">
        <v>10</v>
      </c>
      <c r="AL34" s="2"/>
      <c r="AM34" s="2"/>
      <c r="AN34" s="2">
        <v>10</v>
      </c>
      <c r="AO34" s="2"/>
      <c r="AP34" s="2">
        <v>20</v>
      </c>
      <c r="AQ34"/>
      <c r="AR34"/>
      <c r="AS34"/>
      <c r="AT34"/>
      <c r="AU34"/>
      <c r="AV34"/>
      <c r="AW34"/>
      <c r="AX34"/>
      <c r="AY34"/>
    </row>
    <row r="35" spans="1:51" ht="17" thickBot="1" x14ac:dyDescent="0.25">
      <c r="A35" s="69"/>
      <c r="B35" s="70"/>
      <c r="N35" s="44"/>
      <c r="O35" s="45"/>
      <c r="P35" s="66"/>
      <c r="Q35" s="66"/>
      <c r="R35" s="66"/>
      <c r="T35" s="20" t="str">
        <f t="shared" si="4"/>
        <v>5) No Program Data… , n=155)</v>
      </c>
      <c r="U35" s="24">
        <f t="shared" si="6"/>
        <v>5.8064516129032261E-2</v>
      </c>
      <c r="V35" s="24">
        <f t="shared" si="6"/>
        <v>7.7419354838709681E-2</v>
      </c>
      <c r="W35" s="24">
        <f t="shared" si="6"/>
        <v>0.11612903225806452</v>
      </c>
      <c r="X35" s="24">
        <f t="shared" si="6"/>
        <v>0.1032258064516129</v>
      </c>
      <c r="Y35" s="24">
        <f t="shared" si="6"/>
        <v>1.935483870967742E-2</v>
      </c>
      <c r="Z35" s="24">
        <f t="shared" si="6"/>
        <v>0.11612903225806452</v>
      </c>
      <c r="AA35" s="24">
        <f t="shared" si="6"/>
        <v>0.50967741935483868</v>
      </c>
      <c r="AB35" s="24" t="str">
        <f t="shared" si="6"/>
        <v/>
      </c>
      <c r="AC35" s="24" t="str">
        <f t="shared" si="6"/>
        <v/>
      </c>
      <c r="AD35" s="24" t="str">
        <f t="shared" si="6"/>
        <v/>
      </c>
      <c r="AF35" s="20">
        <f t="shared" si="7"/>
        <v>28</v>
      </c>
      <c r="AG35" s="52" t="s">
        <v>19</v>
      </c>
      <c r="AH35" s="2"/>
      <c r="AI35" s="2"/>
      <c r="AJ35" s="2"/>
      <c r="AK35" s="2"/>
      <c r="AL35" s="2"/>
      <c r="AM35" s="2"/>
      <c r="AN35" s="2">
        <v>20</v>
      </c>
      <c r="AO35" s="2"/>
      <c r="AP35" s="2">
        <v>20</v>
      </c>
      <c r="AQ35"/>
      <c r="AR35"/>
      <c r="AS35"/>
      <c r="AT35"/>
      <c r="AU35"/>
      <c r="AV35"/>
      <c r="AW35"/>
      <c r="AX35"/>
      <c r="AY35"/>
    </row>
    <row r="36" spans="1:51" ht="16" x14ac:dyDescent="0.2">
      <c r="A36" s="71" t="s">
        <v>128</v>
      </c>
      <c r="B36" s="72"/>
      <c r="D36" s="26"/>
      <c r="E36" s="73" t="s">
        <v>144</v>
      </c>
      <c r="F36" s="74"/>
      <c r="G36" s="74"/>
      <c r="H36" s="74"/>
      <c r="I36" s="74"/>
      <c r="J36" s="74"/>
      <c r="K36" s="74"/>
      <c r="L36" s="74"/>
      <c r="M36" s="74"/>
      <c r="N36" s="75"/>
      <c r="O36" s="41"/>
      <c r="P36" s="66"/>
      <c r="Q36" s="66"/>
      <c r="R36" s="66"/>
      <c r="T36" s="20" t="str">
        <f t="shared" si="4"/>
        <v>4) Undeclared… , n=167)</v>
      </c>
      <c r="U36" s="24">
        <f t="shared" si="6"/>
        <v>2.9940119760479042E-2</v>
      </c>
      <c r="V36" s="24">
        <f t="shared" si="6"/>
        <v>0.16167664670658682</v>
      </c>
      <c r="W36" s="24">
        <f t="shared" si="6"/>
        <v>0.10778443113772455</v>
      </c>
      <c r="X36" s="24">
        <f t="shared" si="6"/>
        <v>0.20359281437125748</v>
      </c>
      <c r="Y36" s="24">
        <f t="shared" si="6"/>
        <v>2.3952095808383235E-2</v>
      </c>
      <c r="Z36" s="24">
        <f t="shared" si="6"/>
        <v>3.5928143712574849E-2</v>
      </c>
      <c r="AA36" s="24">
        <f t="shared" si="6"/>
        <v>0.43712574850299402</v>
      </c>
      <c r="AB36" s="24" t="str">
        <f t="shared" si="6"/>
        <v/>
      </c>
      <c r="AC36" s="24" t="str">
        <f t="shared" si="6"/>
        <v/>
      </c>
      <c r="AD36" s="24" t="str">
        <f t="shared" si="6"/>
        <v/>
      </c>
      <c r="AF36" s="20">
        <f t="shared" si="7"/>
        <v>29</v>
      </c>
      <c r="AG36" s="52" t="s">
        <v>28</v>
      </c>
      <c r="AH36" s="2"/>
      <c r="AI36" s="2"/>
      <c r="AJ36" s="2"/>
      <c r="AK36" s="2"/>
      <c r="AL36" s="2"/>
      <c r="AM36" s="2"/>
      <c r="AN36" s="2">
        <v>17</v>
      </c>
      <c r="AO36" s="2"/>
      <c r="AP36" s="2">
        <v>17</v>
      </c>
      <c r="AQ36"/>
      <c r="AR36"/>
      <c r="AS36"/>
      <c r="AT36"/>
      <c r="AU36"/>
      <c r="AV36"/>
      <c r="AW36"/>
      <c r="AX36"/>
      <c r="AY36"/>
    </row>
    <row r="37" spans="1:51" ht="33" thickBot="1" x14ac:dyDescent="0.25">
      <c r="A37" s="76" t="s">
        <v>42</v>
      </c>
      <c r="B37" s="76"/>
      <c r="C37" s="27"/>
      <c r="D37" s="28" t="s">
        <v>129</v>
      </c>
      <c r="E37" s="47" t="str">
        <f>U5</f>
        <v>African American</v>
      </c>
      <c r="F37" s="47" t="str">
        <f t="shared" ref="F37:N37" si="8">V5</f>
        <v>Asian</v>
      </c>
      <c r="G37" s="47" t="str">
        <f t="shared" si="8"/>
        <v>Hispanic</v>
      </c>
      <c r="H37" s="47" t="str">
        <f>X5</f>
        <v>Multiracial</v>
      </c>
      <c r="I37" s="47" t="str">
        <f t="shared" si="8"/>
        <v>Native</v>
      </c>
      <c r="J37" s="47" t="str">
        <f t="shared" si="8"/>
        <v>Pacific Islander</v>
      </c>
      <c r="K37" s="47" t="str">
        <f t="shared" si="8"/>
        <v>White</v>
      </c>
      <c r="L37" s="47" t="str">
        <f t="shared" si="8"/>
        <v/>
      </c>
      <c r="M37" s="47" t="str">
        <f t="shared" si="8"/>
        <v/>
      </c>
      <c r="N37" s="47" t="str">
        <f t="shared" si="8"/>
        <v/>
      </c>
      <c r="O37" s="40"/>
      <c r="P37" s="66"/>
      <c r="Q37" s="66"/>
      <c r="R37" s="66"/>
      <c r="T37" s="20" t="str">
        <f t="shared" si="4"/>
        <v>3) Adult Basic Education… , n=240)</v>
      </c>
      <c r="U37" s="24">
        <f t="shared" si="6"/>
        <v>6.25E-2</v>
      </c>
      <c r="V37" s="24">
        <f t="shared" si="6"/>
        <v>7.0833333333333331E-2</v>
      </c>
      <c r="W37" s="24">
        <f t="shared" si="6"/>
        <v>2.0833333333333332E-2</v>
      </c>
      <c r="X37" s="24">
        <f t="shared" si="6"/>
        <v>0.17083333333333334</v>
      </c>
      <c r="Y37" s="24">
        <f t="shared" si="6"/>
        <v>1.6666666666666666E-2</v>
      </c>
      <c r="Z37" s="24">
        <f t="shared" si="6"/>
        <v>1.6666666666666666E-2</v>
      </c>
      <c r="AA37" s="24">
        <f t="shared" si="6"/>
        <v>0.64166666666666672</v>
      </c>
      <c r="AB37" s="24" t="str">
        <f t="shared" si="6"/>
        <v/>
      </c>
      <c r="AC37" s="24" t="str">
        <f t="shared" si="6"/>
        <v/>
      </c>
      <c r="AD37" s="24" t="str">
        <f t="shared" si="6"/>
        <v/>
      </c>
      <c r="AF37" s="20">
        <f t="shared" si="7"/>
        <v>30</v>
      </c>
      <c r="AG37" s="52" t="s">
        <v>36</v>
      </c>
      <c r="AH37" s="2"/>
      <c r="AI37" s="2"/>
      <c r="AJ37" s="2"/>
      <c r="AK37" s="2"/>
      <c r="AL37" s="2"/>
      <c r="AM37" s="2"/>
      <c r="AN37" s="2">
        <v>16</v>
      </c>
      <c r="AO37" s="2"/>
      <c r="AP37" s="2">
        <v>16</v>
      </c>
      <c r="AQ37"/>
      <c r="AR37"/>
      <c r="AS37"/>
      <c r="AT37"/>
      <c r="AU37"/>
      <c r="AV37"/>
      <c r="AW37"/>
      <c r="AX37"/>
      <c r="AY37"/>
    </row>
    <row r="38" spans="1:51" ht="16" customHeight="1" thickBot="1" x14ac:dyDescent="0.25">
      <c r="A38" s="77" t="s">
        <v>130</v>
      </c>
      <c r="B38" s="79" t="s">
        <v>131</v>
      </c>
      <c r="C38" s="46" t="s">
        <v>104</v>
      </c>
      <c r="D38" s="29">
        <f>SUM($AV$3:$BG$3)</f>
        <v>3144</v>
      </c>
      <c r="E38" s="48">
        <f>IF((OR(E$37="(blank)",E$37="")), "", AV$3/SUM($AV$3:$BG$3))</f>
        <v>6.7748091603053437E-2</v>
      </c>
      <c r="F38" s="48">
        <f t="shared" ref="F38:N38" si="9">IF((OR(F$37="(blank)",F$37="")), "", AW$3/SUM($AV$3:$BG$3))</f>
        <v>0.1160941475826972</v>
      </c>
      <c r="G38" s="48">
        <f t="shared" si="9"/>
        <v>5.2162849872773538E-2</v>
      </c>
      <c r="H38" s="48">
        <f t="shared" si="9"/>
        <v>0.16444020356234096</v>
      </c>
      <c r="I38" s="48">
        <f t="shared" si="9"/>
        <v>3.1488549618320608E-2</v>
      </c>
      <c r="J38" s="48">
        <f t="shared" si="9"/>
        <v>2.5127226463104325E-2</v>
      </c>
      <c r="K38" s="48">
        <f t="shared" si="9"/>
        <v>0.54293893129770987</v>
      </c>
      <c r="L38" s="48" t="str">
        <f t="shared" si="9"/>
        <v/>
      </c>
      <c r="M38" s="48" t="str">
        <f t="shared" si="9"/>
        <v/>
      </c>
      <c r="N38" s="48" t="str">
        <f t="shared" si="9"/>
        <v/>
      </c>
      <c r="O38" s="40"/>
      <c r="P38" s="66"/>
      <c r="Q38" s="66"/>
      <c r="R38" s="66"/>
      <c r="T38" s="20" t="str">
        <f t="shared" si="4"/>
        <v>2) Dual Enrollment… , n=265)</v>
      </c>
      <c r="U38" s="24">
        <f t="shared" si="6"/>
        <v>4.1509433962264149E-2</v>
      </c>
      <c r="V38" s="24">
        <f t="shared" si="6"/>
        <v>0.14716981132075471</v>
      </c>
      <c r="W38" s="24">
        <f t="shared" si="6"/>
        <v>0.10943396226415095</v>
      </c>
      <c r="X38" s="24">
        <f t="shared" si="6"/>
        <v>0.14716981132075471</v>
      </c>
      <c r="Y38" s="24">
        <f t="shared" si="6"/>
        <v>7.9245283018867921E-2</v>
      </c>
      <c r="Z38" s="24">
        <f t="shared" si="6"/>
        <v>2.2641509433962263E-2</v>
      </c>
      <c r="AA38" s="24">
        <f t="shared" si="6"/>
        <v>0.45283018867924529</v>
      </c>
      <c r="AB38" s="24" t="str">
        <f t="shared" si="6"/>
        <v/>
      </c>
      <c r="AC38" s="24" t="str">
        <f t="shared" si="6"/>
        <v/>
      </c>
      <c r="AD38" s="24" t="str">
        <f t="shared" si="6"/>
        <v/>
      </c>
      <c r="AF38" s="20">
        <f t="shared" si="7"/>
        <v>31</v>
      </c>
      <c r="AG38" s="52" t="s">
        <v>1</v>
      </c>
      <c r="AH38" s="2"/>
      <c r="AI38" s="2">
        <v>2</v>
      </c>
      <c r="AJ38" s="2"/>
      <c r="AK38" s="2">
        <v>2</v>
      </c>
      <c r="AL38" s="2"/>
      <c r="AM38" s="2"/>
      <c r="AN38" s="2">
        <v>12</v>
      </c>
      <c r="AO38" s="2"/>
      <c r="AP38" s="2">
        <v>16</v>
      </c>
      <c r="AQ38"/>
      <c r="AR38"/>
      <c r="AS38"/>
      <c r="AT38"/>
      <c r="AU38"/>
      <c r="AV38"/>
      <c r="AW38"/>
      <c r="AX38"/>
      <c r="AY38"/>
    </row>
    <row r="39" spans="1:51" x14ac:dyDescent="0.2">
      <c r="A39" s="78"/>
      <c r="B39" s="80"/>
      <c r="C39" s="30"/>
      <c r="D39" s="31"/>
      <c r="E39" s="49"/>
      <c r="F39" s="49"/>
      <c r="G39" s="49"/>
      <c r="H39" s="49"/>
      <c r="I39" s="49"/>
      <c r="J39" s="49"/>
      <c r="K39" s="49"/>
      <c r="L39" s="50"/>
      <c r="M39" s="50"/>
      <c r="N39" s="49"/>
      <c r="O39" s="40"/>
      <c r="P39" s="66"/>
      <c r="Q39" s="66"/>
      <c r="R39" s="66"/>
      <c r="T39" s="20" t="str">
        <f t="shared" si="4"/>
        <v>1) General Liberal Arts… , n=649)</v>
      </c>
      <c r="U39" s="24">
        <f t="shared" si="6"/>
        <v>7.3959938366718034E-2</v>
      </c>
      <c r="V39" s="24">
        <f t="shared" si="6"/>
        <v>0.14021571648690292</v>
      </c>
      <c r="W39" s="24">
        <f t="shared" si="6"/>
        <v>2.1571648690292759E-2</v>
      </c>
      <c r="X39" s="24">
        <f t="shared" si="6"/>
        <v>0.1448382126348228</v>
      </c>
      <c r="Y39" s="24">
        <f t="shared" si="6"/>
        <v>3.0816640986132513E-3</v>
      </c>
      <c r="Z39" s="24">
        <f t="shared" si="6"/>
        <v>3.0816640986132513E-3</v>
      </c>
      <c r="AA39" s="24">
        <f t="shared" si="6"/>
        <v>0.61325115562403698</v>
      </c>
      <c r="AB39" s="24" t="str">
        <f t="shared" si="6"/>
        <v/>
      </c>
      <c r="AC39" s="24" t="str">
        <f t="shared" si="6"/>
        <v/>
      </c>
      <c r="AD39" s="24" t="str">
        <f t="shared" si="6"/>
        <v/>
      </c>
      <c r="AF39" s="20">
        <f t="shared" si="7"/>
        <v>32</v>
      </c>
      <c r="AG39" s="52" t="s">
        <v>12</v>
      </c>
      <c r="AH39" s="2"/>
      <c r="AI39" s="2">
        <v>2</v>
      </c>
      <c r="AJ39" s="2"/>
      <c r="AK39" s="2">
        <v>4</v>
      </c>
      <c r="AL39" s="2">
        <v>2</v>
      </c>
      <c r="AM39" s="2"/>
      <c r="AN39" s="2">
        <v>8</v>
      </c>
      <c r="AO39" s="2"/>
      <c r="AP39" s="2">
        <v>16</v>
      </c>
      <c r="AQ39"/>
      <c r="AR39"/>
      <c r="AS39"/>
      <c r="AT39"/>
      <c r="AU39"/>
      <c r="AV39"/>
      <c r="AW39"/>
      <c r="AX39"/>
      <c r="AY39"/>
    </row>
    <row r="40" spans="1:51" ht="15" customHeight="1" x14ac:dyDescent="0.2">
      <c r="A40" s="78"/>
      <c r="B40" s="80"/>
      <c r="C40" s="30"/>
      <c r="D40" s="31"/>
      <c r="E40" s="49"/>
      <c r="F40" s="49"/>
      <c r="G40" s="49"/>
      <c r="H40" s="49"/>
      <c r="I40" s="49"/>
      <c r="J40" s="49"/>
      <c r="K40" s="49"/>
      <c r="L40" s="49"/>
      <c r="M40" s="49"/>
      <c r="N40" s="49"/>
      <c r="O40" s="40"/>
      <c r="P40" s="66"/>
      <c r="Q40" s="66"/>
      <c r="R40" s="66"/>
      <c r="AF40" s="20">
        <f t="shared" si="7"/>
        <v>33</v>
      </c>
      <c r="AG40" s="52" t="s">
        <v>17</v>
      </c>
      <c r="AH40" s="2"/>
      <c r="AI40" s="2"/>
      <c r="AJ40" s="2"/>
      <c r="AK40" s="2"/>
      <c r="AL40" s="2"/>
      <c r="AM40" s="2">
        <v>15</v>
      </c>
      <c r="AN40" s="2"/>
      <c r="AO40" s="2"/>
      <c r="AP40" s="2">
        <v>15</v>
      </c>
      <c r="AQ40"/>
      <c r="AR40"/>
      <c r="AS40"/>
      <c r="AT40"/>
      <c r="AU40"/>
      <c r="AV40"/>
      <c r="AW40"/>
      <c r="AX40"/>
      <c r="AY40"/>
    </row>
    <row r="41" spans="1:51" ht="15" customHeight="1" x14ac:dyDescent="0.2">
      <c r="A41" s="35"/>
      <c r="B41" s="36"/>
      <c r="C41" s="27" t="s">
        <v>132</v>
      </c>
      <c r="D41" s="33"/>
      <c r="E41" s="51"/>
      <c r="F41" s="51"/>
      <c r="G41" s="51"/>
      <c r="H41" s="51"/>
      <c r="I41" s="51"/>
      <c r="J41" s="51"/>
      <c r="K41" s="51"/>
      <c r="L41" s="51"/>
      <c r="M41" s="51"/>
      <c r="N41" s="51"/>
      <c r="O41" s="40"/>
      <c r="P41" s="66"/>
      <c r="Q41" s="66"/>
      <c r="R41" s="66"/>
      <c r="T41" s="20" t="str">
        <f>_xlfn.CONCAT(C38, " (n= ", TEXT(D38, "0,0"), ")")</f>
        <v>Total, All Programs (n= 3,144)</v>
      </c>
      <c r="U41" s="34">
        <f t="shared" ref="U41:AD41" si="10">E38</f>
        <v>6.7748091603053437E-2</v>
      </c>
      <c r="V41" s="34">
        <f t="shared" si="10"/>
        <v>0.1160941475826972</v>
      </c>
      <c r="W41" s="34">
        <f t="shared" si="10"/>
        <v>5.2162849872773538E-2</v>
      </c>
      <c r="X41" s="34">
        <f t="shared" si="10"/>
        <v>0.16444020356234096</v>
      </c>
      <c r="Y41" s="34">
        <f t="shared" si="10"/>
        <v>3.1488549618320608E-2</v>
      </c>
      <c r="Z41" s="34">
        <f t="shared" si="10"/>
        <v>2.5127226463104325E-2</v>
      </c>
      <c r="AA41" s="34">
        <f t="shared" si="10"/>
        <v>0.54293893129770987</v>
      </c>
      <c r="AB41" s="34" t="str">
        <f t="shared" si="10"/>
        <v/>
      </c>
      <c r="AC41" s="34" t="str">
        <f t="shared" si="10"/>
        <v/>
      </c>
      <c r="AD41" s="34" t="str">
        <f t="shared" si="10"/>
        <v/>
      </c>
      <c r="AF41" s="20">
        <f t="shared" si="7"/>
        <v>34</v>
      </c>
      <c r="AG41" s="52" t="s">
        <v>73</v>
      </c>
      <c r="AH41" s="2">
        <v>14</v>
      </c>
      <c r="AI41" s="2"/>
      <c r="AJ41" s="2"/>
      <c r="AK41" s="2"/>
      <c r="AL41" s="2"/>
      <c r="AM41" s="2"/>
      <c r="AN41" s="2"/>
      <c r="AO41" s="2"/>
      <c r="AP41" s="2">
        <v>14</v>
      </c>
      <c r="AQ41"/>
      <c r="AR41"/>
      <c r="AS41"/>
      <c r="AT41"/>
      <c r="AU41"/>
      <c r="AV41"/>
      <c r="AW41"/>
      <c r="AX41"/>
      <c r="AY41"/>
    </row>
    <row r="42" spans="1:51" x14ac:dyDescent="0.2">
      <c r="A42" s="37" t="str">
        <f>IF(OR(C42="",C42="(blank)"),"",(_xlfn.CONCAT(TEXT((HLOOKUP($A$37,$E$37:$N$1000,ROW()-36,FALSE)-HLOOKUP($A$37,$E$37:$N$38,2,FALSE))*100,"0.0"),"pp")))</f>
        <v>7.0pp</v>
      </c>
      <c r="B42" s="38" t="str">
        <f>IF(OR(C42="",C42="(blank)"), "", _xlfn.CONCAT(TEXT(HLOOKUP($A$37, $E$37:$N$1000, ROW()-36, FALSE)/ HLOOKUP($A$37, $E$37:$N$38, 2, FALSE), "0.0"), "x"))</f>
        <v>1.1x</v>
      </c>
      <c r="C42" s="30" t="str">
        <f>IF(OR(AG8="",AG8="(blank)"), "", AG8)</f>
        <v>General Liberal Arts</v>
      </c>
      <c r="D42" s="31">
        <f t="shared" ref="D42:D105" si="11">IF(OR(C42="(blank)",C42=""),"",(HLOOKUP("Grand Total",$AG$7:$AT$1000,AF8+1,FALSE)))</f>
        <v>649</v>
      </c>
      <c r="E42" s="32">
        <f t="shared" ref="E42:N57" si="12">IFERROR(IF(OR(AH$7="(blank)", AH$7="Grand Total", AH$7=""),"",(AH8/HLOOKUP("Grand Total", $AG$7:$AT$1000, $AF8+1, FALSE))), "")</f>
        <v>7.3959938366718034E-2</v>
      </c>
      <c r="F42" s="32">
        <f t="shared" si="12"/>
        <v>0.14021571648690292</v>
      </c>
      <c r="G42" s="32">
        <f t="shared" si="12"/>
        <v>2.1571648690292759E-2</v>
      </c>
      <c r="H42" s="32">
        <f t="shared" si="12"/>
        <v>0.1448382126348228</v>
      </c>
      <c r="I42" s="32">
        <f t="shared" si="12"/>
        <v>3.0816640986132513E-3</v>
      </c>
      <c r="J42" s="32">
        <f t="shared" si="12"/>
        <v>3.0816640986132513E-3</v>
      </c>
      <c r="K42" s="32">
        <f t="shared" si="12"/>
        <v>0.61325115562403698</v>
      </c>
      <c r="L42" s="32" t="str">
        <f t="shared" si="12"/>
        <v/>
      </c>
      <c r="M42" s="32" t="str">
        <f t="shared" si="12"/>
        <v/>
      </c>
      <c r="N42" s="32" t="str">
        <f t="shared" si="12"/>
        <v/>
      </c>
      <c r="O42" s="35"/>
      <c r="P42" s="66"/>
      <c r="Q42" s="66"/>
      <c r="R42" s="66"/>
      <c r="AF42" s="20">
        <f t="shared" si="7"/>
        <v>35</v>
      </c>
      <c r="AG42" s="52" t="s">
        <v>30</v>
      </c>
      <c r="AH42" s="2"/>
      <c r="AI42" s="2"/>
      <c r="AJ42" s="2"/>
      <c r="AK42" s="2">
        <v>14</v>
      </c>
      <c r="AL42" s="2"/>
      <c r="AM42" s="2"/>
      <c r="AN42" s="2"/>
      <c r="AO42" s="2"/>
      <c r="AP42" s="2">
        <v>14</v>
      </c>
      <c r="AQ42"/>
      <c r="AR42"/>
      <c r="AS42"/>
      <c r="AT42"/>
      <c r="AU42"/>
      <c r="AV42"/>
      <c r="AW42"/>
      <c r="AX42"/>
      <c r="AY42"/>
    </row>
    <row r="43" spans="1:51" x14ac:dyDescent="0.2">
      <c r="A43" s="37" t="str">
        <f t="shared" ref="A43:A106" si="13">IF(OR(C43="",C43="(blank)"),"",(_xlfn.CONCAT(TEXT((HLOOKUP($A$37,$E$37:$N$1000,ROW()-36,FALSE)-HLOOKUP($A$37,$E$37:$N$38,2,FALSE))*100,"0.0"),"pp")))</f>
        <v>-9.0pp</v>
      </c>
      <c r="B43" s="38" t="str">
        <f t="shared" ref="B43:B106" si="14">IF(OR(C43="",C43="(blank)"), "", _xlfn.CONCAT(TEXT(HLOOKUP($A$37, $E$37:$N$1000, ROW()-36, FALSE)/ HLOOKUP($A$37, $E$37:$N$38, 2, FALSE), "0.0"), "x"))</f>
        <v>0.8x</v>
      </c>
      <c r="C43" s="30" t="str">
        <f t="shared" ref="C43:C106" si="15">IF(OR(AG9="",AG9="(blank)"), "", AG9)</f>
        <v>Dual Enrollment</v>
      </c>
      <c r="D43" s="31">
        <f t="shared" si="11"/>
        <v>265</v>
      </c>
      <c r="E43" s="32">
        <f t="shared" si="12"/>
        <v>4.1509433962264149E-2</v>
      </c>
      <c r="F43" s="32">
        <f t="shared" si="12"/>
        <v>0.14716981132075471</v>
      </c>
      <c r="G43" s="32">
        <f t="shared" si="12"/>
        <v>0.10943396226415095</v>
      </c>
      <c r="H43" s="32">
        <f t="shared" si="12"/>
        <v>0.14716981132075471</v>
      </c>
      <c r="I43" s="32">
        <f t="shared" si="12"/>
        <v>7.9245283018867921E-2</v>
      </c>
      <c r="J43" s="32">
        <f t="shared" si="12"/>
        <v>2.2641509433962263E-2</v>
      </c>
      <c r="K43" s="32">
        <f t="shared" si="12"/>
        <v>0.45283018867924529</v>
      </c>
      <c r="L43" s="32" t="str">
        <f t="shared" si="12"/>
        <v/>
      </c>
      <c r="M43" s="32" t="str">
        <f t="shared" si="12"/>
        <v/>
      </c>
      <c r="N43" s="32" t="str">
        <f t="shared" si="12"/>
        <v/>
      </c>
      <c r="O43" s="37"/>
      <c r="P43" s="66"/>
      <c r="Q43" s="66"/>
      <c r="R43" s="66"/>
      <c r="AF43" s="20">
        <f t="shared" si="7"/>
        <v>36</v>
      </c>
      <c r="AG43" s="52" t="s">
        <v>143</v>
      </c>
      <c r="AH43" s="2"/>
      <c r="AI43" s="2"/>
      <c r="AJ43" s="2"/>
      <c r="AK43" s="2">
        <v>2</v>
      </c>
      <c r="AL43" s="2"/>
      <c r="AM43" s="2"/>
      <c r="AN43" s="2">
        <v>12</v>
      </c>
      <c r="AO43" s="2"/>
      <c r="AP43" s="2">
        <v>14</v>
      </c>
      <c r="AQ43"/>
      <c r="AR43"/>
      <c r="AS43"/>
      <c r="AT43"/>
      <c r="AU43"/>
      <c r="AV43"/>
      <c r="AW43"/>
      <c r="AX43"/>
      <c r="AY43"/>
    </row>
    <row r="44" spans="1:51" x14ac:dyDescent="0.2">
      <c r="A44" s="37" t="str">
        <f t="shared" si="13"/>
        <v>9.9pp</v>
      </c>
      <c r="B44" s="38" t="str">
        <f t="shared" si="14"/>
        <v>1.2x</v>
      </c>
      <c r="C44" s="30" t="str">
        <f t="shared" si="15"/>
        <v>Adult Basic Education</v>
      </c>
      <c r="D44" s="31">
        <f t="shared" si="11"/>
        <v>240</v>
      </c>
      <c r="E44" s="32">
        <f t="shared" si="12"/>
        <v>6.25E-2</v>
      </c>
      <c r="F44" s="32">
        <f t="shared" si="12"/>
        <v>7.0833333333333331E-2</v>
      </c>
      <c r="G44" s="32">
        <f t="shared" si="12"/>
        <v>2.0833333333333332E-2</v>
      </c>
      <c r="H44" s="32">
        <f t="shared" si="12"/>
        <v>0.17083333333333334</v>
      </c>
      <c r="I44" s="32">
        <f t="shared" si="12"/>
        <v>1.6666666666666666E-2</v>
      </c>
      <c r="J44" s="32">
        <f t="shared" si="12"/>
        <v>1.6666666666666666E-2</v>
      </c>
      <c r="K44" s="32">
        <f t="shared" si="12"/>
        <v>0.64166666666666672</v>
      </c>
      <c r="L44" s="32" t="str">
        <f t="shared" si="12"/>
        <v/>
      </c>
      <c r="M44" s="32" t="str">
        <f t="shared" si="12"/>
        <v/>
      </c>
      <c r="N44" s="32" t="str">
        <f t="shared" si="12"/>
        <v/>
      </c>
      <c r="O44" s="37"/>
      <c r="P44" s="66"/>
      <c r="Q44" s="66"/>
      <c r="R44" s="66"/>
      <c r="AF44" s="20">
        <f t="shared" si="7"/>
        <v>37</v>
      </c>
      <c r="AG44" s="52" t="s">
        <v>20</v>
      </c>
      <c r="AH44" s="2"/>
      <c r="AI44" s="2"/>
      <c r="AJ44" s="2"/>
      <c r="AK44" s="2"/>
      <c r="AL44" s="2"/>
      <c r="AM44" s="2"/>
      <c r="AN44" s="2">
        <v>14</v>
      </c>
      <c r="AO44" s="2"/>
      <c r="AP44" s="2">
        <v>14</v>
      </c>
      <c r="AQ44"/>
      <c r="AR44"/>
      <c r="AS44"/>
      <c r="AT44"/>
      <c r="AU44"/>
      <c r="AV44"/>
      <c r="AW44"/>
      <c r="AX44"/>
      <c r="AY44"/>
    </row>
    <row r="45" spans="1:51" x14ac:dyDescent="0.2">
      <c r="A45" s="37" t="str">
        <f t="shared" si="13"/>
        <v>-10.6pp</v>
      </c>
      <c r="B45" s="38" t="str">
        <f t="shared" si="14"/>
        <v>0.8x</v>
      </c>
      <c r="C45" s="30" t="str">
        <f t="shared" si="15"/>
        <v>Undeclared</v>
      </c>
      <c r="D45" s="31">
        <f t="shared" si="11"/>
        <v>167</v>
      </c>
      <c r="E45" s="32">
        <f t="shared" si="12"/>
        <v>2.9940119760479042E-2</v>
      </c>
      <c r="F45" s="32">
        <f t="shared" si="12"/>
        <v>0.16167664670658682</v>
      </c>
      <c r="G45" s="32">
        <f t="shared" si="12"/>
        <v>0.10778443113772455</v>
      </c>
      <c r="H45" s="32">
        <f t="shared" si="12"/>
        <v>0.20359281437125748</v>
      </c>
      <c r="I45" s="32">
        <f t="shared" si="12"/>
        <v>2.3952095808383235E-2</v>
      </c>
      <c r="J45" s="32">
        <f t="shared" si="12"/>
        <v>3.5928143712574849E-2</v>
      </c>
      <c r="K45" s="32">
        <f t="shared" si="12"/>
        <v>0.43712574850299402</v>
      </c>
      <c r="L45" s="32" t="str">
        <f t="shared" si="12"/>
        <v/>
      </c>
      <c r="M45" s="32" t="str">
        <f t="shared" si="12"/>
        <v/>
      </c>
      <c r="N45" s="32" t="str">
        <f t="shared" si="12"/>
        <v/>
      </c>
      <c r="O45" s="37"/>
      <c r="P45" s="66"/>
      <c r="Q45" s="66"/>
      <c r="R45" s="66"/>
      <c r="AF45" s="20">
        <f t="shared" si="7"/>
        <v>38</v>
      </c>
      <c r="AG45" s="52" t="s">
        <v>23</v>
      </c>
      <c r="AH45" s="2"/>
      <c r="AI45" s="2"/>
      <c r="AJ45" s="2"/>
      <c r="AK45" s="2"/>
      <c r="AL45" s="2"/>
      <c r="AM45" s="2"/>
      <c r="AN45" s="2">
        <v>14</v>
      </c>
      <c r="AO45" s="2"/>
      <c r="AP45" s="2">
        <v>14</v>
      </c>
      <c r="AQ45"/>
      <c r="AR45"/>
      <c r="AS45"/>
      <c r="AT45"/>
      <c r="AU45"/>
      <c r="AV45"/>
      <c r="AW45"/>
      <c r="AX45"/>
      <c r="AY45"/>
    </row>
    <row r="46" spans="1:51" x14ac:dyDescent="0.2">
      <c r="A46" s="37" t="str">
        <f t="shared" si="13"/>
        <v>-3.3pp</v>
      </c>
      <c r="B46" s="38" t="str">
        <f t="shared" si="14"/>
        <v>0.9x</v>
      </c>
      <c r="C46" s="30" t="str">
        <f t="shared" si="15"/>
        <v>No Program Data</v>
      </c>
      <c r="D46" s="31">
        <f t="shared" si="11"/>
        <v>155</v>
      </c>
      <c r="E46" s="32">
        <f t="shared" si="12"/>
        <v>5.8064516129032261E-2</v>
      </c>
      <c r="F46" s="32">
        <f t="shared" si="12"/>
        <v>7.7419354838709681E-2</v>
      </c>
      <c r="G46" s="32">
        <f t="shared" si="12"/>
        <v>0.11612903225806452</v>
      </c>
      <c r="H46" s="32">
        <f t="shared" si="12"/>
        <v>0.1032258064516129</v>
      </c>
      <c r="I46" s="32">
        <f t="shared" si="12"/>
        <v>1.935483870967742E-2</v>
      </c>
      <c r="J46" s="32">
        <f t="shared" si="12"/>
        <v>0.11612903225806452</v>
      </c>
      <c r="K46" s="32">
        <f t="shared" si="12"/>
        <v>0.50967741935483868</v>
      </c>
      <c r="L46" s="32" t="str">
        <f t="shared" si="12"/>
        <v/>
      </c>
      <c r="M46" s="32" t="str">
        <f t="shared" si="12"/>
        <v/>
      </c>
      <c r="N46" s="32" t="str">
        <f t="shared" si="12"/>
        <v/>
      </c>
      <c r="O46" s="37"/>
      <c r="P46" s="66"/>
      <c r="Q46" s="66"/>
      <c r="R46" s="66"/>
      <c r="AF46" s="20">
        <f t="shared" si="7"/>
        <v>39</v>
      </c>
      <c r="AG46" s="52" t="s">
        <v>10</v>
      </c>
      <c r="AH46" s="2"/>
      <c r="AI46" s="2"/>
      <c r="AJ46" s="2"/>
      <c r="AK46" s="2"/>
      <c r="AL46" s="2"/>
      <c r="AM46" s="2"/>
      <c r="AN46" s="2">
        <v>14</v>
      </c>
      <c r="AO46" s="2"/>
      <c r="AP46" s="2">
        <v>14</v>
      </c>
      <c r="AQ46"/>
      <c r="AR46"/>
      <c r="AS46"/>
      <c r="AT46"/>
      <c r="AU46"/>
      <c r="AV46"/>
      <c r="AW46"/>
      <c r="AX46"/>
      <c r="AY46"/>
    </row>
    <row r="47" spans="1:51" x14ac:dyDescent="0.2">
      <c r="A47" s="37" t="str">
        <f t="shared" si="13"/>
        <v>-5.7pp</v>
      </c>
      <c r="B47" s="38" t="str">
        <f t="shared" si="14"/>
        <v>0.9x</v>
      </c>
      <c r="C47" s="30" t="str">
        <f t="shared" si="15"/>
        <v>AS-Transfer</v>
      </c>
      <c r="D47" s="31">
        <f t="shared" si="11"/>
        <v>144</v>
      </c>
      <c r="E47" s="32">
        <f t="shared" si="12"/>
        <v>0</v>
      </c>
      <c r="F47" s="32">
        <f t="shared" si="12"/>
        <v>0.1111111111111111</v>
      </c>
      <c r="G47" s="32">
        <f t="shared" si="12"/>
        <v>8.3333333333333329E-2</v>
      </c>
      <c r="H47" s="32">
        <f t="shared" si="12"/>
        <v>0.22222222222222221</v>
      </c>
      <c r="I47" s="32">
        <f t="shared" si="12"/>
        <v>9.7222222222222224E-2</v>
      </c>
      <c r="J47" s="32">
        <f t="shared" si="12"/>
        <v>0</v>
      </c>
      <c r="K47" s="32">
        <f t="shared" si="12"/>
        <v>0.4861111111111111</v>
      </c>
      <c r="L47" s="32" t="str">
        <f t="shared" si="12"/>
        <v/>
      </c>
      <c r="M47" s="32" t="str">
        <f t="shared" si="12"/>
        <v/>
      </c>
      <c r="N47" s="32" t="str">
        <f t="shared" si="12"/>
        <v/>
      </c>
      <c r="O47" s="37"/>
      <c r="P47" s="66"/>
      <c r="Q47" s="66"/>
      <c r="R47" s="66"/>
      <c r="AF47" s="20">
        <f t="shared" si="7"/>
        <v>40</v>
      </c>
      <c r="AG47" s="52" t="s">
        <v>9</v>
      </c>
      <c r="AH47" s="2"/>
      <c r="AI47" s="2"/>
      <c r="AJ47" s="2"/>
      <c r="AK47" s="2"/>
      <c r="AL47" s="2"/>
      <c r="AM47" s="2"/>
      <c r="AN47" s="2">
        <v>14</v>
      </c>
      <c r="AO47" s="2"/>
      <c r="AP47" s="2">
        <v>14</v>
      </c>
      <c r="AQ47"/>
      <c r="AR47"/>
      <c r="AS47"/>
      <c r="AT47"/>
      <c r="AU47"/>
      <c r="AV47"/>
      <c r="AW47"/>
      <c r="AX47"/>
      <c r="AY47"/>
    </row>
    <row r="48" spans="1:51" x14ac:dyDescent="0.2">
      <c r="A48" s="37" t="str">
        <f t="shared" si="13"/>
        <v>-24.5pp</v>
      </c>
      <c r="B48" s="38" t="str">
        <f t="shared" si="14"/>
        <v>0.5x</v>
      </c>
      <c r="C48" s="30" t="str">
        <f t="shared" si="15"/>
        <v>AA-Business</v>
      </c>
      <c r="D48" s="31">
        <f t="shared" si="11"/>
        <v>121</v>
      </c>
      <c r="E48" s="32">
        <f t="shared" si="12"/>
        <v>0.23966942148760331</v>
      </c>
      <c r="F48" s="32">
        <f t="shared" si="12"/>
        <v>0.24793388429752067</v>
      </c>
      <c r="G48" s="32">
        <f t="shared" si="12"/>
        <v>0</v>
      </c>
      <c r="H48" s="32">
        <f t="shared" si="12"/>
        <v>9.9173553719008267E-2</v>
      </c>
      <c r="I48" s="32">
        <f t="shared" si="12"/>
        <v>0</v>
      </c>
      <c r="J48" s="32">
        <f t="shared" si="12"/>
        <v>0.11570247933884298</v>
      </c>
      <c r="K48" s="32">
        <f t="shared" si="12"/>
        <v>0.2975206611570248</v>
      </c>
      <c r="L48" s="32" t="str">
        <f t="shared" si="12"/>
        <v/>
      </c>
      <c r="M48" s="32" t="str">
        <f t="shared" si="12"/>
        <v/>
      </c>
      <c r="N48" s="32" t="str">
        <f t="shared" si="12"/>
        <v/>
      </c>
      <c r="O48" s="37"/>
      <c r="P48" s="66"/>
      <c r="Q48" s="66"/>
      <c r="R48" s="66"/>
      <c r="AF48" s="20">
        <f t="shared" si="7"/>
        <v>41</v>
      </c>
      <c r="AG48" s="52" t="s">
        <v>16</v>
      </c>
      <c r="AH48" s="2"/>
      <c r="AI48" s="2"/>
      <c r="AJ48" s="2"/>
      <c r="AK48" s="2"/>
      <c r="AL48" s="2"/>
      <c r="AM48" s="2"/>
      <c r="AN48" s="2">
        <v>14</v>
      </c>
      <c r="AO48" s="2"/>
      <c r="AP48" s="2">
        <v>14</v>
      </c>
      <c r="AQ48"/>
      <c r="AR48"/>
      <c r="AS48"/>
      <c r="AT48"/>
      <c r="AU48"/>
      <c r="AV48"/>
      <c r="AW48"/>
      <c r="AX48"/>
      <c r="AY48"/>
    </row>
    <row r="49" spans="1:51" ht="15" customHeight="1" x14ac:dyDescent="0.2">
      <c r="A49" s="37" t="str">
        <f t="shared" si="13"/>
        <v>-8.6pp</v>
      </c>
      <c r="B49" s="38" t="str">
        <f t="shared" si="14"/>
        <v>0.8x</v>
      </c>
      <c r="C49" s="30" t="str">
        <f t="shared" si="15"/>
        <v>English Language Learning</v>
      </c>
      <c r="D49" s="31">
        <f t="shared" si="11"/>
        <v>116</v>
      </c>
      <c r="E49" s="32">
        <f t="shared" si="12"/>
        <v>7.7586206896551727E-2</v>
      </c>
      <c r="F49" s="32">
        <f t="shared" si="12"/>
        <v>0.18103448275862069</v>
      </c>
      <c r="G49" s="32">
        <f t="shared" si="12"/>
        <v>4.3103448275862072E-2</v>
      </c>
      <c r="H49" s="32">
        <f t="shared" si="12"/>
        <v>0.17241379310344829</v>
      </c>
      <c r="I49" s="32">
        <f t="shared" si="12"/>
        <v>5.1724137931034482E-2</v>
      </c>
      <c r="J49" s="32">
        <f t="shared" si="12"/>
        <v>1.7241379310344827E-2</v>
      </c>
      <c r="K49" s="32">
        <f t="shared" si="12"/>
        <v>0.45689655172413796</v>
      </c>
      <c r="L49" s="32" t="str">
        <f t="shared" si="12"/>
        <v/>
      </c>
      <c r="M49" s="32" t="str">
        <f t="shared" si="12"/>
        <v/>
      </c>
      <c r="N49" s="32" t="str">
        <f t="shared" si="12"/>
        <v/>
      </c>
      <c r="O49" s="37"/>
      <c r="P49" s="66"/>
      <c r="Q49" s="66"/>
      <c r="R49" s="66"/>
      <c r="AF49" s="20">
        <f t="shared" si="7"/>
        <v>42</v>
      </c>
      <c r="AG49" s="52" t="s">
        <v>75</v>
      </c>
      <c r="AH49" s="2"/>
      <c r="AI49" s="2"/>
      <c r="AJ49" s="2"/>
      <c r="AK49" s="2"/>
      <c r="AL49" s="2"/>
      <c r="AM49" s="2"/>
      <c r="AN49" s="2">
        <v>14</v>
      </c>
      <c r="AO49" s="2"/>
      <c r="AP49" s="2">
        <v>14</v>
      </c>
      <c r="AQ49"/>
      <c r="AR49"/>
      <c r="AS49"/>
      <c r="AT49"/>
      <c r="AU49"/>
      <c r="AV49"/>
      <c r="AW49"/>
      <c r="AX49"/>
      <c r="AY49"/>
    </row>
    <row r="50" spans="1:51" x14ac:dyDescent="0.2">
      <c r="A50" s="37" t="str">
        <f t="shared" si="13"/>
        <v>14.1pp</v>
      </c>
      <c r="B50" s="38" t="str">
        <f t="shared" si="14"/>
        <v>1.3x</v>
      </c>
      <c r="C50" s="30" t="str">
        <f t="shared" si="15"/>
        <v>Prenursing</v>
      </c>
      <c r="D50" s="31">
        <f t="shared" si="11"/>
        <v>114</v>
      </c>
      <c r="E50" s="32">
        <f t="shared" si="12"/>
        <v>0</v>
      </c>
      <c r="F50" s="32">
        <f t="shared" si="12"/>
        <v>0.12280701754385964</v>
      </c>
      <c r="G50" s="32">
        <f t="shared" si="12"/>
        <v>1.7543859649122806E-2</v>
      </c>
      <c r="H50" s="32">
        <f t="shared" si="12"/>
        <v>0.17543859649122806</v>
      </c>
      <c r="I50" s="32">
        <f t="shared" si="12"/>
        <v>0</v>
      </c>
      <c r="J50" s="32">
        <f t="shared" si="12"/>
        <v>0</v>
      </c>
      <c r="K50" s="32">
        <f t="shared" si="12"/>
        <v>0.68421052631578949</v>
      </c>
      <c r="L50" s="32" t="str">
        <f t="shared" si="12"/>
        <v/>
      </c>
      <c r="M50" s="32" t="str">
        <f t="shared" si="12"/>
        <v/>
      </c>
      <c r="N50" s="32" t="str">
        <f t="shared" si="12"/>
        <v/>
      </c>
      <c r="O50" s="37"/>
      <c r="P50" s="66"/>
      <c r="Q50" s="66"/>
      <c r="R50" s="66"/>
      <c r="AF50" s="20">
        <f t="shared" si="7"/>
        <v>43</v>
      </c>
      <c r="AG50" s="52" t="s">
        <v>40</v>
      </c>
      <c r="AH50" s="2"/>
      <c r="AI50" s="2"/>
      <c r="AJ50" s="2"/>
      <c r="AK50" s="2"/>
      <c r="AL50" s="2"/>
      <c r="AM50" s="2"/>
      <c r="AN50" s="2">
        <v>14</v>
      </c>
      <c r="AO50" s="2"/>
      <c r="AP50" s="2">
        <v>14</v>
      </c>
      <c r="AQ50"/>
      <c r="AR50"/>
      <c r="AS50"/>
      <c r="AT50"/>
      <c r="AU50"/>
      <c r="AV50"/>
      <c r="AW50"/>
      <c r="AX50"/>
      <c r="AY50"/>
    </row>
    <row r="51" spans="1:51" x14ac:dyDescent="0.2">
      <c r="A51" s="37" t="str">
        <f t="shared" si="13"/>
        <v>2.5pp</v>
      </c>
      <c r="B51" s="38" t="str">
        <f t="shared" si="14"/>
        <v>1.0x</v>
      </c>
      <c r="C51" s="30" t="str">
        <f t="shared" si="15"/>
        <v>AA-Education</v>
      </c>
      <c r="D51" s="31">
        <f t="shared" si="11"/>
        <v>88</v>
      </c>
      <c r="E51" s="32">
        <f t="shared" si="12"/>
        <v>0</v>
      </c>
      <c r="F51" s="32">
        <f t="shared" si="12"/>
        <v>0.18181818181818182</v>
      </c>
      <c r="G51" s="32">
        <f t="shared" si="12"/>
        <v>2.2727272727272728E-2</v>
      </c>
      <c r="H51" s="32">
        <f t="shared" si="12"/>
        <v>0.22727272727272727</v>
      </c>
      <c r="I51" s="32">
        <f t="shared" si="12"/>
        <v>0</v>
      </c>
      <c r="J51" s="32">
        <f t="shared" si="12"/>
        <v>0</v>
      </c>
      <c r="K51" s="32">
        <f t="shared" si="12"/>
        <v>0.56818181818181823</v>
      </c>
      <c r="L51" s="32" t="str">
        <f t="shared" si="12"/>
        <v/>
      </c>
      <c r="M51" s="32" t="str">
        <f t="shared" si="12"/>
        <v/>
      </c>
      <c r="N51" s="32" t="str">
        <f t="shared" si="12"/>
        <v/>
      </c>
      <c r="O51" s="37"/>
      <c r="P51" s="66"/>
      <c r="Q51" s="66"/>
      <c r="R51" s="66"/>
      <c r="AF51" s="20">
        <f t="shared" si="7"/>
        <v>44</v>
      </c>
      <c r="AG51" s="52" t="s">
        <v>141</v>
      </c>
      <c r="AH51" s="2">
        <v>3</v>
      </c>
      <c r="AI51" s="2">
        <v>2</v>
      </c>
      <c r="AJ51" s="2"/>
      <c r="AK51" s="2">
        <v>4</v>
      </c>
      <c r="AL51" s="2"/>
      <c r="AM51" s="2">
        <v>1</v>
      </c>
      <c r="AN51" s="2">
        <v>3</v>
      </c>
      <c r="AO51" s="2"/>
      <c r="AP51" s="2">
        <v>13</v>
      </c>
      <c r="AQ51"/>
      <c r="AR51"/>
      <c r="AS51"/>
      <c r="AT51"/>
      <c r="AU51"/>
      <c r="AV51"/>
      <c r="AW51"/>
      <c r="AX51"/>
      <c r="AY51"/>
    </row>
    <row r="52" spans="1:51" x14ac:dyDescent="0.2">
      <c r="A52" s="37" t="str">
        <f t="shared" si="13"/>
        <v>-13.6pp</v>
      </c>
      <c r="B52" s="38" t="str">
        <f t="shared" si="14"/>
        <v>0.7x</v>
      </c>
      <c r="C52" s="30" t="str">
        <f t="shared" si="15"/>
        <v>AA-Social Behvioral Sci</v>
      </c>
      <c r="D52" s="31">
        <f t="shared" si="11"/>
        <v>59</v>
      </c>
      <c r="E52" s="32">
        <f t="shared" si="12"/>
        <v>0.23728813559322035</v>
      </c>
      <c r="F52" s="32">
        <f t="shared" si="12"/>
        <v>0</v>
      </c>
      <c r="G52" s="32">
        <f t="shared" si="12"/>
        <v>0.28813559322033899</v>
      </c>
      <c r="H52" s="32">
        <f t="shared" si="12"/>
        <v>0</v>
      </c>
      <c r="I52" s="32">
        <f t="shared" si="12"/>
        <v>3.3898305084745763E-2</v>
      </c>
      <c r="J52" s="32">
        <f t="shared" si="12"/>
        <v>3.3898305084745763E-2</v>
      </c>
      <c r="K52" s="32">
        <f t="shared" si="12"/>
        <v>0.40677966101694918</v>
      </c>
      <c r="L52" s="32" t="str">
        <f t="shared" si="12"/>
        <v/>
      </c>
      <c r="M52" s="32" t="str">
        <f t="shared" si="12"/>
        <v/>
      </c>
      <c r="N52" s="32" t="str">
        <f t="shared" si="12"/>
        <v/>
      </c>
      <c r="O52" s="37"/>
      <c r="P52" s="66"/>
      <c r="Q52" s="66"/>
      <c r="R52" s="66"/>
      <c r="AF52" s="20">
        <f t="shared" si="7"/>
        <v>45</v>
      </c>
      <c r="AG52" s="52" t="s">
        <v>39</v>
      </c>
      <c r="AH52" s="2"/>
      <c r="AI52" s="2">
        <v>12</v>
      </c>
      <c r="AJ52" s="2"/>
      <c r="AK52" s="2"/>
      <c r="AL52" s="2"/>
      <c r="AM52" s="2"/>
      <c r="AN52" s="2"/>
      <c r="AO52" s="2"/>
      <c r="AP52" s="2">
        <v>12</v>
      </c>
      <c r="AQ52"/>
      <c r="AR52"/>
      <c r="AS52"/>
      <c r="AT52"/>
      <c r="AU52"/>
      <c r="AV52"/>
      <c r="AW52"/>
      <c r="AX52"/>
      <c r="AY52"/>
    </row>
    <row r="53" spans="1:51" x14ac:dyDescent="0.2">
      <c r="A53" s="37" t="str">
        <f t="shared" si="13"/>
        <v>-7.9pp</v>
      </c>
      <c r="B53" s="38" t="str">
        <f t="shared" si="14"/>
        <v>0.9x</v>
      </c>
      <c r="C53" s="30" t="str">
        <f t="shared" si="15"/>
        <v>Early College High School</v>
      </c>
      <c r="D53" s="31">
        <f t="shared" si="11"/>
        <v>56</v>
      </c>
      <c r="E53" s="32">
        <f t="shared" si="12"/>
        <v>0</v>
      </c>
      <c r="F53" s="32">
        <f t="shared" si="12"/>
        <v>5.3571428571428568E-2</v>
      </c>
      <c r="G53" s="32">
        <f t="shared" si="12"/>
        <v>8.9285714285714288E-2</v>
      </c>
      <c r="H53" s="32">
        <f t="shared" si="12"/>
        <v>0.2857142857142857</v>
      </c>
      <c r="I53" s="32">
        <f t="shared" si="12"/>
        <v>0.10714285714285714</v>
      </c>
      <c r="J53" s="32">
        <f t="shared" si="12"/>
        <v>0</v>
      </c>
      <c r="K53" s="32">
        <f t="shared" si="12"/>
        <v>0.4642857142857143</v>
      </c>
      <c r="L53" s="32" t="str">
        <f t="shared" si="12"/>
        <v/>
      </c>
      <c r="M53" s="32" t="str">
        <f t="shared" si="12"/>
        <v/>
      </c>
      <c r="N53" s="32" t="str">
        <f t="shared" si="12"/>
        <v/>
      </c>
      <c r="O53" s="37"/>
      <c r="P53" s="66"/>
      <c r="Q53" s="66"/>
      <c r="R53" s="66"/>
      <c r="AF53" s="20">
        <f t="shared" si="7"/>
        <v>46</v>
      </c>
      <c r="AG53" s="52" t="s">
        <v>74</v>
      </c>
      <c r="AH53" s="2"/>
      <c r="AI53" s="2"/>
      <c r="AJ53" s="2"/>
      <c r="AK53" s="2"/>
      <c r="AL53" s="2">
        <v>12</v>
      </c>
      <c r="AM53" s="2"/>
      <c r="AN53" s="2"/>
      <c r="AO53" s="2"/>
      <c r="AP53" s="2">
        <v>12</v>
      </c>
      <c r="AQ53"/>
      <c r="AR53"/>
      <c r="AS53"/>
      <c r="AT53"/>
      <c r="AU53"/>
      <c r="AV53"/>
      <c r="AW53"/>
      <c r="AX53"/>
      <c r="AY53"/>
    </row>
    <row r="54" spans="1:51" x14ac:dyDescent="0.2">
      <c r="A54" s="37" t="str">
        <f t="shared" si="13"/>
        <v>-16.0pp</v>
      </c>
      <c r="B54" s="38" t="str">
        <f t="shared" si="14"/>
        <v>0.7x</v>
      </c>
      <c r="C54" s="30" t="str">
        <f t="shared" si="15"/>
        <v>Medical Office Ast</v>
      </c>
      <c r="D54" s="31">
        <f t="shared" si="11"/>
        <v>47</v>
      </c>
      <c r="E54" s="32">
        <f t="shared" si="12"/>
        <v>4.2553191489361701E-2</v>
      </c>
      <c r="F54" s="32">
        <f t="shared" si="12"/>
        <v>0.40425531914893614</v>
      </c>
      <c r="G54" s="32">
        <f t="shared" si="12"/>
        <v>8.5106382978723402E-2</v>
      </c>
      <c r="H54" s="32">
        <f t="shared" si="12"/>
        <v>4.2553191489361701E-2</v>
      </c>
      <c r="I54" s="32">
        <f t="shared" si="12"/>
        <v>4.2553191489361701E-2</v>
      </c>
      <c r="J54" s="32">
        <f t="shared" si="12"/>
        <v>0</v>
      </c>
      <c r="K54" s="32">
        <f t="shared" si="12"/>
        <v>0.38297872340425532</v>
      </c>
      <c r="L54" s="32" t="str">
        <f t="shared" si="12"/>
        <v/>
      </c>
      <c r="M54" s="32" t="str">
        <f t="shared" si="12"/>
        <v/>
      </c>
      <c r="N54" s="32" t="str">
        <f t="shared" si="12"/>
        <v/>
      </c>
      <c r="O54" s="37"/>
      <c r="P54" s="66"/>
      <c r="Q54" s="66"/>
      <c r="R54" s="66"/>
      <c r="AF54" s="20">
        <f t="shared" si="7"/>
        <v>47</v>
      </c>
      <c r="AG54" s="52" t="s">
        <v>11</v>
      </c>
      <c r="AH54" s="2"/>
      <c r="AI54" s="2"/>
      <c r="AJ54" s="2"/>
      <c r="AK54" s="2"/>
      <c r="AL54" s="2"/>
      <c r="AM54" s="2"/>
      <c r="AN54" s="2">
        <v>12</v>
      </c>
      <c r="AO54" s="2"/>
      <c r="AP54" s="2">
        <v>12</v>
      </c>
      <c r="AQ54"/>
      <c r="AR54"/>
      <c r="AS54"/>
      <c r="AT54"/>
      <c r="AU54"/>
      <c r="AV54"/>
      <c r="AW54"/>
      <c r="AX54"/>
      <c r="AY54"/>
    </row>
    <row r="55" spans="1:51" x14ac:dyDescent="0.2">
      <c r="A55" s="37" t="str">
        <f t="shared" si="13"/>
        <v>-14.3pp</v>
      </c>
      <c r="B55" s="38" t="str">
        <f t="shared" si="14"/>
        <v>0.7x</v>
      </c>
      <c r="C55" s="30" t="str">
        <f t="shared" si="15"/>
        <v>AA-Biology</v>
      </c>
      <c r="D55" s="31">
        <f t="shared" si="11"/>
        <v>45</v>
      </c>
      <c r="E55" s="32">
        <f t="shared" si="12"/>
        <v>0</v>
      </c>
      <c r="F55" s="32">
        <f t="shared" si="12"/>
        <v>0</v>
      </c>
      <c r="G55" s="32">
        <f t="shared" si="12"/>
        <v>4.4444444444444446E-2</v>
      </c>
      <c r="H55" s="32">
        <f t="shared" si="12"/>
        <v>0.55555555555555558</v>
      </c>
      <c r="I55" s="32">
        <f t="shared" si="12"/>
        <v>0</v>
      </c>
      <c r="J55" s="32">
        <f t="shared" si="12"/>
        <v>0</v>
      </c>
      <c r="K55" s="32">
        <f t="shared" si="12"/>
        <v>0.4</v>
      </c>
      <c r="L55" s="32" t="str">
        <f t="shared" si="12"/>
        <v/>
      </c>
      <c r="M55" s="32" t="str">
        <f t="shared" si="12"/>
        <v/>
      </c>
      <c r="N55" s="32" t="str">
        <f t="shared" si="12"/>
        <v/>
      </c>
      <c r="O55" s="37"/>
      <c r="P55" s="66"/>
      <c r="Q55" s="66"/>
      <c r="R55" s="66"/>
      <c r="AF55" s="20">
        <f t="shared" si="7"/>
        <v>48</v>
      </c>
      <c r="AG55" s="52" t="s">
        <v>26</v>
      </c>
      <c r="AH55" s="2"/>
      <c r="AI55" s="2"/>
      <c r="AJ55" s="2"/>
      <c r="AK55" s="2">
        <v>12</v>
      </c>
      <c r="AL55" s="2"/>
      <c r="AM55" s="2"/>
      <c r="AN55" s="2"/>
      <c r="AO55" s="2"/>
      <c r="AP55" s="2">
        <v>12</v>
      </c>
      <c r="AQ55"/>
      <c r="AR55"/>
      <c r="AS55"/>
      <c r="AT55"/>
      <c r="AU55"/>
      <c r="AV55"/>
      <c r="AW55"/>
      <c r="AX55"/>
      <c r="AY55"/>
    </row>
    <row r="56" spans="1:51" x14ac:dyDescent="0.2">
      <c r="A56" s="37" t="str">
        <f t="shared" si="13"/>
        <v>-17.1pp</v>
      </c>
      <c r="B56" s="38" t="str">
        <f t="shared" si="14"/>
        <v>0.7x</v>
      </c>
      <c r="C56" s="30" t="str">
        <f t="shared" si="15"/>
        <v>P-TECH</v>
      </c>
      <c r="D56" s="31">
        <f t="shared" si="11"/>
        <v>43</v>
      </c>
      <c r="E56" s="32">
        <f t="shared" si="12"/>
        <v>2.3255813953488372E-2</v>
      </c>
      <c r="F56" s="32">
        <f t="shared" si="12"/>
        <v>0.18604651162790697</v>
      </c>
      <c r="G56" s="32">
        <f t="shared" si="12"/>
        <v>6.9767441860465115E-2</v>
      </c>
      <c r="H56" s="32">
        <f t="shared" si="12"/>
        <v>0.18604651162790697</v>
      </c>
      <c r="I56" s="32">
        <f t="shared" si="12"/>
        <v>4.6511627906976744E-2</v>
      </c>
      <c r="J56" s="32">
        <f t="shared" si="12"/>
        <v>0.11627906976744186</v>
      </c>
      <c r="K56" s="32">
        <f t="shared" si="12"/>
        <v>0.37209302325581395</v>
      </c>
      <c r="L56" s="32" t="str">
        <f t="shared" si="12"/>
        <v/>
      </c>
      <c r="M56" s="32" t="str">
        <f t="shared" si="12"/>
        <v/>
      </c>
      <c r="N56" s="32" t="str">
        <f t="shared" si="12"/>
        <v/>
      </c>
      <c r="O56" s="37"/>
      <c r="P56" s="66"/>
      <c r="Q56" s="66"/>
      <c r="R56" s="66"/>
      <c r="AF56" s="20">
        <f t="shared" si="7"/>
        <v>49</v>
      </c>
      <c r="AG56" s="52" t="s">
        <v>7</v>
      </c>
      <c r="AH56" s="2"/>
      <c r="AI56" s="2"/>
      <c r="AJ56" s="2"/>
      <c r="AK56" s="2"/>
      <c r="AL56" s="2"/>
      <c r="AM56" s="2"/>
      <c r="AN56" s="2">
        <v>12</v>
      </c>
      <c r="AO56" s="2"/>
      <c r="AP56" s="2">
        <v>12</v>
      </c>
      <c r="AQ56"/>
      <c r="AR56"/>
      <c r="AS56"/>
      <c r="AT56"/>
      <c r="AU56"/>
      <c r="AV56"/>
      <c r="AW56"/>
      <c r="AX56"/>
      <c r="AY56"/>
    </row>
    <row r="57" spans="1:51" x14ac:dyDescent="0.2">
      <c r="A57" s="37" t="str">
        <f t="shared" si="13"/>
        <v>20.7pp</v>
      </c>
      <c r="B57" s="38" t="str">
        <f t="shared" si="14"/>
        <v>1.4x</v>
      </c>
      <c r="C57" s="30" t="str">
        <f t="shared" si="15"/>
        <v>Early Childhood Ed</v>
      </c>
      <c r="D57" s="31">
        <f t="shared" si="11"/>
        <v>40</v>
      </c>
      <c r="E57" s="32">
        <f t="shared" si="12"/>
        <v>0</v>
      </c>
      <c r="F57" s="32">
        <f t="shared" si="12"/>
        <v>0.05</v>
      </c>
      <c r="G57" s="32">
        <f t="shared" si="12"/>
        <v>0.1</v>
      </c>
      <c r="H57" s="32">
        <f t="shared" si="12"/>
        <v>0.1</v>
      </c>
      <c r="I57" s="32">
        <f t="shared" si="12"/>
        <v>0</v>
      </c>
      <c r="J57" s="32">
        <f t="shared" si="12"/>
        <v>0</v>
      </c>
      <c r="K57" s="32">
        <f t="shared" si="12"/>
        <v>0.75</v>
      </c>
      <c r="L57" s="32" t="str">
        <f t="shared" si="12"/>
        <v/>
      </c>
      <c r="M57" s="32" t="str">
        <f t="shared" si="12"/>
        <v/>
      </c>
      <c r="N57" s="32" t="str">
        <f t="shared" si="12"/>
        <v/>
      </c>
      <c r="O57" s="37"/>
      <c r="P57" s="66"/>
      <c r="Q57" s="66"/>
      <c r="R57" s="66"/>
      <c r="AF57" s="20">
        <f t="shared" si="7"/>
        <v>50</v>
      </c>
      <c r="AG57" s="52" t="s">
        <v>31</v>
      </c>
      <c r="AH57" s="2"/>
      <c r="AI57" s="2"/>
      <c r="AJ57" s="2"/>
      <c r="AK57" s="2"/>
      <c r="AL57" s="2">
        <v>12</v>
      </c>
      <c r="AM57" s="2"/>
      <c r="AN57" s="2"/>
      <c r="AO57" s="2"/>
      <c r="AP57" s="2">
        <v>12</v>
      </c>
      <c r="AQ57"/>
      <c r="AR57"/>
      <c r="AS57"/>
      <c r="AT57"/>
      <c r="AU57"/>
      <c r="AV57"/>
      <c r="AW57"/>
      <c r="AX57"/>
      <c r="AY57"/>
    </row>
    <row r="58" spans="1:51" x14ac:dyDescent="0.2">
      <c r="A58" s="37" t="str">
        <f t="shared" si="13"/>
        <v>-23.0pp</v>
      </c>
      <c r="B58" s="38" t="str">
        <f t="shared" si="14"/>
        <v>0.6x</v>
      </c>
      <c r="C58" s="30" t="str">
        <f t="shared" si="15"/>
        <v>Paramedic</v>
      </c>
      <c r="D58" s="31">
        <f t="shared" si="11"/>
        <v>32</v>
      </c>
      <c r="E58" s="32">
        <f t="shared" ref="E58:N73" si="16">IFERROR(IF(OR(AH$7="(blank)", AH$7="Grand Total", AH$7=""),"",(AH24/HLOOKUP("Grand Total", $AG$7:$AT$1000, $AF24+1, FALSE))), "")</f>
        <v>0.5</v>
      </c>
      <c r="F58" s="32">
        <f t="shared" si="16"/>
        <v>6.25E-2</v>
      </c>
      <c r="G58" s="32">
        <f t="shared" si="16"/>
        <v>0</v>
      </c>
      <c r="H58" s="32">
        <f t="shared" si="16"/>
        <v>0.125</v>
      </c>
      <c r="I58" s="32">
        <f t="shared" si="16"/>
        <v>0</v>
      </c>
      <c r="J58" s="32">
        <f t="shared" si="16"/>
        <v>0</v>
      </c>
      <c r="K58" s="32">
        <f t="shared" si="16"/>
        <v>0.3125</v>
      </c>
      <c r="L58" s="32" t="str">
        <f t="shared" si="16"/>
        <v/>
      </c>
      <c r="M58" s="32" t="str">
        <f t="shared" si="16"/>
        <v/>
      </c>
      <c r="N58" s="32" t="str">
        <f t="shared" si="16"/>
        <v/>
      </c>
      <c r="O58" s="37"/>
      <c r="P58" s="66"/>
      <c r="Q58" s="66"/>
      <c r="R58" s="66"/>
      <c r="AF58" s="20">
        <f t="shared" si="7"/>
        <v>51</v>
      </c>
      <c r="AG58" s="52" t="s">
        <v>68</v>
      </c>
      <c r="AH58" s="2">
        <v>10</v>
      </c>
      <c r="AI58" s="2"/>
      <c r="AJ58" s="2">
        <v>2</v>
      </c>
      <c r="AK58" s="2"/>
      <c r="AL58" s="2"/>
      <c r="AM58" s="2"/>
      <c r="AN58" s="2"/>
      <c r="AO58" s="2"/>
      <c r="AP58" s="2">
        <v>12</v>
      </c>
      <c r="AQ58"/>
      <c r="AR58"/>
      <c r="AS58"/>
      <c r="AT58"/>
      <c r="AU58"/>
      <c r="AV58"/>
      <c r="AW58"/>
      <c r="AX58"/>
      <c r="AY58"/>
    </row>
    <row r="59" spans="1:51" x14ac:dyDescent="0.2">
      <c r="A59" s="37" t="str">
        <f t="shared" si="13"/>
        <v>20.7pp</v>
      </c>
      <c r="B59" s="38" t="str">
        <f t="shared" si="14"/>
        <v>1.4x</v>
      </c>
      <c r="C59" s="30" t="str">
        <f t="shared" si="15"/>
        <v>Carpentry</v>
      </c>
      <c r="D59" s="31">
        <f t="shared" si="11"/>
        <v>32</v>
      </c>
      <c r="E59" s="32">
        <f t="shared" si="16"/>
        <v>6.25E-2</v>
      </c>
      <c r="F59" s="32">
        <f t="shared" si="16"/>
        <v>0</v>
      </c>
      <c r="G59" s="32">
        <f t="shared" si="16"/>
        <v>6.25E-2</v>
      </c>
      <c r="H59" s="32">
        <f t="shared" si="16"/>
        <v>0.125</v>
      </c>
      <c r="I59" s="32">
        <f t="shared" si="16"/>
        <v>0</v>
      </c>
      <c r="J59" s="32">
        <f t="shared" si="16"/>
        <v>0</v>
      </c>
      <c r="K59" s="32">
        <f t="shared" si="16"/>
        <v>0.75</v>
      </c>
      <c r="L59" s="32" t="str">
        <f t="shared" si="16"/>
        <v/>
      </c>
      <c r="M59" s="32" t="str">
        <f t="shared" si="16"/>
        <v/>
      </c>
      <c r="N59" s="32" t="str">
        <f t="shared" si="16"/>
        <v/>
      </c>
      <c r="O59" s="37"/>
      <c r="P59" s="66"/>
      <c r="Q59" s="66"/>
      <c r="R59" s="66"/>
      <c r="AF59" s="20">
        <f t="shared" si="7"/>
        <v>52</v>
      </c>
      <c r="AG59" s="52" t="s">
        <v>142</v>
      </c>
      <c r="AH59" s="2">
        <v>3</v>
      </c>
      <c r="AI59" s="2"/>
      <c r="AJ59" s="2"/>
      <c r="AK59" s="2">
        <v>1</v>
      </c>
      <c r="AL59" s="2">
        <v>1</v>
      </c>
      <c r="AM59" s="2"/>
      <c r="AN59" s="2">
        <v>7</v>
      </c>
      <c r="AO59" s="2"/>
      <c r="AP59" s="2">
        <v>12</v>
      </c>
      <c r="AQ59"/>
      <c r="AR59"/>
      <c r="AS59"/>
      <c r="AT59"/>
      <c r="AU59"/>
      <c r="AV59"/>
      <c r="AW59"/>
      <c r="AX59"/>
      <c r="AY59"/>
    </row>
    <row r="60" spans="1:51" x14ac:dyDescent="0.2">
      <c r="A60" s="37" t="str">
        <f t="shared" si="13"/>
        <v>32.8pp</v>
      </c>
      <c r="B60" s="38" t="str">
        <f t="shared" si="14"/>
        <v>1.6x</v>
      </c>
      <c r="C60" s="30" t="str">
        <f t="shared" si="15"/>
        <v>Nursing</v>
      </c>
      <c r="D60" s="31">
        <f t="shared" si="11"/>
        <v>31</v>
      </c>
      <c r="E60" s="32">
        <f t="shared" si="16"/>
        <v>0.12903225806451613</v>
      </c>
      <c r="F60" s="32">
        <f t="shared" si="16"/>
        <v>0</v>
      </c>
      <c r="G60" s="32">
        <f t="shared" si="16"/>
        <v>0</v>
      </c>
      <c r="H60" s="32">
        <f t="shared" si="16"/>
        <v>0</v>
      </c>
      <c r="I60" s="32">
        <f t="shared" si="16"/>
        <v>0</v>
      </c>
      <c r="J60" s="32">
        <f t="shared" si="16"/>
        <v>0</v>
      </c>
      <c r="K60" s="32">
        <f t="shared" si="16"/>
        <v>0.87096774193548387</v>
      </c>
      <c r="L60" s="32" t="str">
        <f t="shared" si="16"/>
        <v/>
      </c>
      <c r="M60" s="32" t="str">
        <f t="shared" si="16"/>
        <v/>
      </c>
      <c r="N60" s="32" t="str">
        <f t="shared" si="16"/>
        <v/>
      </c>
      <c r="O60" s="37"/>
      <c r="P60" s="66"/>
      <c r="Q60" s="66"/>
      <c r="R60" s="66"/>
      <c r="AF60" s="20">
        <f t="shared" si="7"/>
        <v>53</v>
      </c>
      <c r="AG60" s="52" t="s">
        <v>3</v>
      </c>
      <c r="AH60" s="2"/>
      <c r="AI60" s="2"/>
      <c r="AJ60" s="2"/>
      <c r="AK60" s="2"/>
      <c r="AL60" s="2"/>
      <c r="AM60" s="2"/>
      <c r="AN60" s="2">
        <v>12</v>
      </c>
      <c r="AO60" s="2"/>
      <c r="AP60" s="2">
        <v>12</v>
      </c>
      <c r="AQ60"/>
      <c r="AR60"/>
      <c r="AS60"/>
      <c r="AT60"/>
      <c r="AU60"/>
      <c r="AV60"/>
      <c r="AW60"/>
      <c r="AX60"/>
      <c r="AY60"/>
    </row>
    <row r="61" spans="1:51" x14ac:dyDescent="0.2">
      <c r="A61" s="37" t="str">
        <f t="shared" si="13"/>
        <v>-1.0pp</v>
      </c>
      <c r="B61" s="38" t="str">
        <f t="shared" si="14"/>
        <v>1.0x</v>
      </c>
      <c r="C61" s="30" t="str">
        <f t="shared" si="15"/>
        <v>School Bus Driver</v>
      </c>
      <c r="D61" s="31">
        <f t="shared" si="11"/>
        <v>30</v>
      </c>
      <c r="E61" s="32">
        <f t="shared" si="16"/>
        <v>6.6666666666666666E-2</v>
      </c>
      <c r="F61" s="32">
        <f t="shared" si="16"/>
        <v>0.1</v>
      </c>
      <c r="G61" s="32">
        <f t="shared" si="16"/>
        <v>0</v>
      </c>
      <c r="H61" s="32">
        <f t="shared" si="16"/>
        <v>0.16666666666666666</v>
      </c>
      <c r="I61" s="32">
        <f t="shared" si="16"/>
        <v>6.6666666666666666E-2</v>
      </c>
      <c r="J61" s="32">
        <f t="shared" si="16"/>
        <v>6.6666666666666666E-2</v>
      </c>
      <c r="K61" s="32">
        <f t="shared" si="16"/>
        <v>0.53333333333333333</v>
      </c>
      <c r="L61" s="32" t="str">
        <f t="shared" si="16"/>
        <v/>
      </c>
      <c r="M61" s="32" t="str">
        <f t="shared" si="16"/>
        <v/>
      </c>
      <c r="N61" s="32" t="str">
        <f t="shared" si="16"/>
        <v/>
      </c>
      <c r="O61" s="37"/>
      <c r="P61" s="66"/>
      <c r="Q61" s="66"/>
      <c r="R61" s="66"/>
      <c r="AF61" s="20">
        <f t="shared" si="7"/>
        <v>54</v>
      </c>
      <c r="AG61" s="52" t="s">
        <v>29</v>
      </c>
      <c r="AH61" s="2"/>
      <c r="AI61" s="2">
        <v>12</v>
      </c>
      <c r="AJ61" s="2"/>
      <c r="AK61" s="2"/>
      <c r="AL61" s="2"/>
      <c r="AM61" s="2"/>
      <c r="AN61" s="2"/>
      <c r="AO61" s="2"/>
      <c r="AP61" s="2">
        <v>12</v>
      </c>
      <c r="AQ61"/>
      <c r="AR61"/>
      <c r="AS61"/>
      <c r="AT61"/>
      <c r="AU61"/>
      <c r="AV61"/>
      <c r="AW61"/>
      <c r="AX61"/>
      <c r="AY61"/>
    </row>
    <row r="62" spans="1:51" x14ac:dyDescent="0.2">
      <c r="A62" s="37" t="str">
        <f t="shared" si="13"/>
        <v>-25.7pp</v>
      </c>
      <c r="B62" s="38" t="str">
        <f t="shared" si="14"/>
        <v>0.5x</v>
      </c>
      <c r="C62" s="30" t="str">
        <f t="shared" si="15"/>
        <v>Mechatronics</v>
      </c>
      <c r="D62" s="31">
        <f t="shared" si="11"/>
        <v>28</v>
      </c>
      <c r="E62" s="32">
        <f t="shared" si="16"/>
        <v>0.5</v>
      </c>
      <c r="F62" s="32">
        <f t="shared" si="16"/>
        <v>0</v>
      </c>
      <c r="G62" s="32">
        <f t="shared" si="16"/>
        <v>0</v>
      </c>
      <c r="H62" s="32">
        <f t="shared" si="16"/>
        <v>7.1428571428571425E-2</v>
      </c>
      <c r="I62" s="32">
        <f t="shared" si="16"/>
        <v>7.1428571428571425E-2</v>
      </c>
      <c r="J62" s="32">
        <f t="shared" si="16"/>
        <v>7.1428571428571425E-2</v>
      </c>
      <c r="K62" s="32">
        <f t="shared" si="16"/>
        <v>0.2857142857142857</v>
      </c>
      <c r="L62" s="32" t="str">
        <f t="shared" si="16"/>
        <v/>
      </c>
      <c r="M62" s="32" t="str">
        <f t="shared" si="16"/>
        <v/>
      </c>
      <c r="N62" s="32" t="str">
        <f t="shared" si="16"/>
        <v/>
      </c>
      <c r="O62" s="37"/>
      <c r="P62" s="66"/>
      <c r="Q62" s="66"/>
      <c r="R62" s="66"/>
      <c r="AF62" s="20">
        <f t="shared" si="7"/>
        <v>55</v>
      </c>
      <c r="AG62" s="52" t="s">
        <v>8</v>
      </c>
      <c r="AH62" s="2"/>
      <c r="AI62" s="2"/>
      <c r="AJ62" s="2"/>
      <c r="AK62" s="2"/>
      <c r="AL62" s="2"/>
      <c r="AM62" s="2"/>
      <c r="AN62" s="2">
        <v>12</v>
      </c>
      <c r="AO62" s="2"/>
      <c r="AP62" s="2">
        <v>12</v>
      </c>
      <c r="AQ62"/>
      <c r="AR62"/>
      <c r="AS62"/>
      <c r="AT62"/>
      <c r="AU62"/>
      <c r="AV62"/>
      <c r="AW62"/>
      <c r="AX62"/>
      <c r="AY62"/>
    </row>
    <row r="63" spans="1:51" x14ac:dyDescent="0.2">
      <c r="A63" s="37" t="str">
        <f t="shared" si="13"/>
        <v>14.9pp</v>
      </c>
      <c r="B63" s="38" t="str">
        <f t="shared" si="14"/>
        <v>1.3x</v>
      </c>
      <c r="C63" s="30" t="str">
        <f t="shared" si="15"/>
        <v>Medical Assistant</v>
      </c>
      <c r="D63" s="31">
        <f t="shared" si="11"/>
        <v>26</v>
      </c>
      <c r="E63" s="32">
        <f t="shared" si="16"/>
        <v>7.6923076923076927E-2</v>
      </c>
      <c r="F63" s="32">
        <f t="shared" si="16"/>
        <v>0</v>
      </c>
      <c r="G63" s="32">
        <f t="shared" si="16"/>
        <v>0</v>
      </c>
      <c r="H63" s="32">
        <f t="shared" si="16"/>
        <v>0.23076923076923078</v>
      </c>
      <c r="I63" s="32">
        <f t="shared" si="16"/>
        <v>0</v>
      </c>
      <c r="J63" s="32">
        <f t="shared" si="16"/>
        <v>0</v>
      </c>
      <c r="K63" s="32">
        <f t="shared" si="16"/>
        <v>0.69230769230769229</v>
      </c>
      <c r="L63" s="32" t="str">
        <f t="shared" si="16"/>
        <v/>
      </c>
      <c r="M63" s="32" t="str">
        <f t="shared" si="16"/>
        <v/>
      </c>
      <c r="N63" s="32" t="str">
        <f t="shared" si="16"/>
        <v/>
      </c>
      <c r="O63" s="37"/>
      <c r="P63" s="66"/>
      <c r="Q63" s="66"/>
      <c r="R63" s="66"/>
      <c r="AF63" s="20">
        <f t="shared" si="7"/>
        <v>56</v>
      </c>
      <c r="AG63" s="52" t="s">
        <v>21</v>
      </c>
      <c r="AH63" s="2"/>
      <c r="AI63" s="2"/>
      <c r="AJ63" s="2"/>
      <c r="AK63" s="2">
        <v>10</v>
      </c>
      <c r="AL63" s="2"/>
      <c r="AM63" s="2"/>
      <c r="AN63" s="2"/>
      <c r="AO63" s="2"/>
      <c r="AP63" s="2">
        <v>10</v>
      </c>
      <c r="AQ63"/>
      <c r="AR63"/>
      <c r="AS63"/>
      <c r="AT63"/>
      <c r="AU63"/>
      <c r="AV63"/>
      <c r="AW63"/>
      <c r="AX63"/>
      <c r="AY63"/>
    </row>
    <row r="64" spans="1:51" x14ac:dyDescent="0.2">
      <c r="A64" s="37" t="str">
        <f t="shared" si="13"/>
        <v>-4.3pp</v>
      </c>
      <c r="B64" s="38" t="str">
        <f t="shared" si="14"/>
        <v>0.9x</v>
      </c>
      <c r="C64" s="30" t="str">
        <f t="shared" si="15"/>
        <v>Dental Hyg</v>
      </c>
      <c r="D64" s="31">
        <f t="shared" si="11"/>
        <v>24</v>
      </c>
      <c r="E64" s="32">
        <f t="shared" si="16"/>
        <v>0</v>
      </c>
      <c r="F64" s="32">
        <f t="shared" si="16"/>
        <v>0</v>
      </c>
      <c r="G64" s="32">
        <f t="shared" si="16"/>
        <v>0.33333333333333331</v>
      </c>
      <c r="H64" s="32">
        <f t="shared" si="16"/>
        <v>0.16666666666666666</v>
      </c>
      <c r="I64" s="32">
        <f t="shared" si="16"/>
        <v>0</v>
      </c>
      <c r="J64" s="32">
        <f t="shared" si="16"/>
        <v>0</v>
      </c>
      <c r="K64" s="32">
        <f t="shared" si="16"/>
        <v>0.5</v>
      </c>
      <c r="L64" s="32" t="str">
        <f t="shared" si="16"/>
        <v/>
      </c>
      <c r="M64" s="32" t="str">
        <f t="shared" si="16"/>
        <v/>
      </c>
      <c r="N64" s="32" t="str">
        <f t="shared" si="16"/>
        <v/>
      </c>
      <c r="O64" s="37"/>
      <c r="P64" s="66"/>
      <c r="Q64" s="66"/>
      <c r="R64" s="66"/>
      <c r="AF64" s="20">
        <f t="shared" si="7"/>
        <v>57</v>
      </c>
      <c r="AG64" s="52" t="s">
        <v>72</v>
      </c>
      <c r="AH64" s="2"/>
      <c r="AI64" s="2"/>
      <c r="AJ64" s="2"/>
      <c r="AK64" s="2"/>
      <c r="AL64" s="2"/>
      <c r="AM64" s="2"/>
      <c r="AN64" s="2">
        <v>10</v>
      </c>
      <c r="AO64" s="2"/>
      <c r="AP64" s="2">
        <v>10</v>
      </c>
      <c r="AQ64"/>
      <c r="AR64"/>
      <c r="AS64"/>
      <c r="AT64"/>
      <c r="AU64"/>
      <c r="AV64"/>
      <c r="AW64"/>
      <c r="AX64"/>
      <c r="AY64"/>
    </row>
    <row r="65" spans="1:51" x14ac:dyDescent="0.2">
      <c r="A65" s="37" t="str">
        <f t="shared" si="13"/>
        <v>-21.0pp</v>
      </c>
      <c r="B65" s="38" t="str">
        <f t="shared" si="14"/>
        <v>0.6x</v>
      </c>
      <c r="C65" s="30" t="str">
        <f t="shared" si="15"/>
        <v>Radiologic Tech</v>
      </c>
      <c r="D65" s="31">
        <f t="shared" si="11"/>
        <v>24</v>
      </c>
      <c r="E65" s="32">
        <f t="shared" si="16"/>
        <v>0</v>
      </c>
      <c r="F65" s="32">
        <f t="shared" si="16"/>
        <v>0</v>
      </c>
      <c r="G65" s="32">
        <f t="shared" si="16"/>
        <v>0</v>
      </c>
      <c r="H65" s="32">
        <f t="shared" si="16"/>
        <v>0.66666666666666663</v>
      </c>
      <c r="I65" s="32">
        <f t="shared" si="16"/>
        <v>0</v>
      </c>
      <c r="J65" s="32">
        <f t="shared" si="16"/>
        <v>0</v>
      </c>
      <c r="K65" s="32">
        <f t="shared" si="16"/>
        <v>0.33333333333333331</v>
      </c>
      <c r="L65" s="32" t="str">
        <f t="shared" si="16"/>
        <v/>
      </c>
      <c r="M65" s="32" t="str">
        <f t="shared" si="16"/>
        <v/>
      </c>
      <c r="N65" s="32" t="str">
        <f t="shared" si="16"/>
        <v/>
      </c>
      <c r="O65" s="37"/>
      <c r="P65" s="66"/>
      <c r="Q65" s="66"/>
      <c r="R65" s="66"/>
      <c r="AF65" s="20">
        <f t="shared" si="7"/>
        <v>58</v>
      </c>
      <c r="AG65" s="52" t="s">
        <v>32</v>
      </c>
      <c r="AH65" s="2"/>
      <c r="AI65" s="2"/>
      <c r="AJ65" s="2"/>
      <c r="AK65" s="2"/>
      <c r="AL65" s="2"/>
      <c r="AM65" s="2"/>
      <c r="AN65" s="2">
        <v>10</v>
      </c>
      <c r="AO65" s="2"/>
      <c r="AP65" s="2">
        <v>10</v>
      </c>
      <c r="AQ65"/>
      <c r="AR65"/>
      <c r="AS65"/>
      <c r="AT65"/>
      <c r="AU65"/>
      <c r="AV65"/>
      <c r="AW65"/>
      <c r="AX65"/>
      <c r="AY65"/>
    </row>
    <row r="66" spans="1:51" x14ac:dyDescent="0.2">
      <c r="A66" s="37" t="str">
        <f t="shared" si="13"/>
        <v>12.4pp</v>
      </c>
      <c r="B66" s="38" t="str">
        <f t="shared" si="14"/>
        <v>1.2x</v>
      </c>
      <c r="C66" s="30" t="str">
        <f t="shared" si="15"/>
        <v>Professional Cert</v>
      </c>
      <c r="D66" s="31">
        <f t="shared" si="11"/>
        <v>24</v>
      </c>
      <c r="E66" s="32">
        <f t="shared" si="16"/>
        <v>0</v>
      </c>
      <c r="F66" s="32">
        <f t="shared" si="16"/>
        <v>0</v>
      </c>
      <c r="G66" s="32">
        <f t="shared" si="16"/>
        <v>0.33333333333333331</v>
      </c>
      <c r="H66" s="32">
        <f t="shared" si="16"/>
        <v>0</v>
      </c>
      <c r="I66" s="32">
        <f t="shared" si="16"/>
        <v>0</v>
      </c>
      <c r="J66" s="32">
        <f t="shared" si="16"/>
        <v>0</v>
      </c>
      <c r="K66" s="32">
        <f t="shared" si="16"/>
        <v>0.66666666666666663</v>
      </c>
      <c r="L66" s="32" t="str">
        <f t="shared" si="16"/>
        <v/>
      </c>
      <c r="M66" s="32" t="str">
        <f t="shared" si="16"/>
        <v/>
      </c>
      <c r="N66" s="32" t="str">
        <f t="shared" si="16"/>
        <v/>
      </c>
      <c r="O66" s="37"/>
      <c r="P66" s="66"/>
      <c r="Q66" s="66"/>
      <c r="R66" s="66"/>
      <c r="AF66" s="20">
        <f t="shared" si="7"/>
        <v>59</v>
      </c>
      <c r="AG66" s="52" t="s">
        <v>77</v>
      </c>
      <c r="AH66" s="2"/>
      <c r="AI66" s="2"/>
      <c r="AJ66" s="2"/>
      <c r="AK66" s="2"/>
      <c r="AL66" s="2"/>
      <c r="AM66" s="2"/>
      <c r="AN66" s="2">
        <v>10</v>
      </c>
      <c r="AO66" s="2"/>
      <c r="AP66" s="2">
        <v>10</v>
      </c>
      <c r="AQ66"/>
      <c r="AR66"/>
      <c r="AS66"/>
      <c r="AT66"/>
      <c r="AU66"/>
      <c r="AV66"/>
      <c r="AW66"/>
      <c r="AX66"/>
      <c r="AY66"/>
    </row>
    <row r="67" spans="1:51" x14ac:dyDescent="0.2">
      <c r="A67" s="37" t="str">
        <f t="shared" si="13"/>
        <v>-17.9pp</v>
      </c>
      <c r="B67" s="38" t="str">
        <f t="shared" si="14"/>
        <v>0.7x</v>
      </c>
      <c r="C67" s="30" t="str">
        <f t="shared" si="15"/>
        <v>Phlebotomy</v>
      </c>
      <c r="D67" s="31">
        <f t="shared" si="11"/>
        <v>22</v>
      </c>
      <c r="E67" s="32">
        <f t="shared" si="16"/>
        <v>0</v>
      </c>
      <c r="F67" s="32">
        <f t="shared" si="16"/>
        <v>0.27272727272727271</v>
      </c>
      <c r="G67" s="32">
        <f t="shared" si="16"/>
        <v>0</v>
      </c>
      <c r="H67" s="32">
        <f t="shared" si="16"/>
        <v>0.36363636363636365</v>
      </c>
      <c r="I67" s="32">
        <f t="shared" si="16"/>
        <v>0</v>
      </c>
      <c r="J67" s="32">
        <f t="shared" si="16"/>
        <v>0</v>
      </c>
      <c r="K67" s="32">
        <f t="shared" si="16"/>
        <v>0.36363636363636365</v>
      </c>
      <c r="L67" s="32" t="str">
        <f t="shared" si="16"/>
        <v/>
      </c>
      <c r="M67" s="32" t="str">
        <f t="shared" si="16"/>
        <v/>
      </c>
      <c r="N67" s="32" t="str">
        <f t="shared" si="16"/>
        <v/>
      </c>
      <c r="O67" s="37"/>
      <c r="P67" s="66"/>
      <c r="Q67" s="66"/>
      <c r="R67" s="66"/>
      <c r="AF67" s="20">
        <f t="shared" si="7"/>
        <v>60</v>
      </c>
      <c r="AG67" s="52" t="s">
        <v>14</v>
      </c>
      <c r="AH67" s="2"/>
      <c r="AI67" s="2"/>
      <c r="AJ67" s="2"/>
      <c r="AK67" s="2"/>
      <c r="AL67" s="2"/>
      <c r="AM67" s="2"/>
      <c r="AN67" s="2">
        <v>10</v>
      </c>
      <c r="AO67" s="2"/>
      <c r="AP67" s="2">
        <v>10</v>
      </c>
      <c r="AQ67"/>
      <c r="AR67"/>
      <c r="AS67"/>
      <c r="AT67"/>
      <c r="AU67"/>
      <c r="AV67"/>
      <c r="AW67"/>
      <c r="AX67"/>
      <c r="AY67"/>
    </row>
    <row r="68" spans="1:51" x14ac:dyDescent="0.2">
      <c r="A68" s="37" t="str">
        <f t="shared" si="13"/>
        <v>-4.3pp</v>
      </c>
      <c r="B68" s="38" t="str">
        <f t="shared" si="14"/>
        <v>0.9x</v>
      </c>
      <c r="C68" s="30" t="str">
        <f t="shared" si="15"/>
        <v>Welding</v>
      </c>
      <c r="D68" s="31">
        <f t="shared" si="11"/>
        <v>20</v>
      </c>
      <c r="E68" s="32">
        <f t="shared" si="16"/>
        <v>0</v>
      </c>
      <c r="F68" s="32">
        <f t="shared" si="16"/>
        <v>0</v>
      </c>
      <c r="G68" s="32">
        <f t="shared" si="16"/>
        <v>0</v>
      </c>
      <c r="H68" s="32">
        <f t="shared" si="16"/>
        <v>0.5</v>
      </c>
      <c r="I68" s="32">
        <f t="shared" si="16"/>
        <v>0</v>
      </c>
      <c r="J68" s="32">
        <f t="shared" si="16"/>
        <v>0</v>
      </c>
      <c r="K68" s="32">
        <f t="shared" si="16"/>
        <v>0.5</v>
      </c>
      <c r="L68" s="32" t="str">
        <f t="shared" si="16"/>
        <v/>
      </c>
      <c r="M68" s="32" t="str">
        <f t="shared" si="16"/>
        <v/>
      </c>
      <c r="N68" s="32" t="str">
        <f t="shared" si="16"/>
        <v/>
      </c>
      <c r="O68" s="37"/>
      <c r="P68" s="66"/>
      <c r="Q68" s="66"/>
      <c r="R68" s="66"/>
      <c r="AF68" s="20">
        <f t="shared" si="7"/>
        <v>61</v>
      </c>
      <c r="AG68" s="52" t="s">
        <v>24</v>
      </c>
      <c r="AH68" s="2"/>
      <c r="AI68" s="2">
        <v>9</v>
      </c>
      <c r="AJ68" s="2"/>
      <c r="AK68" s="2"/>
      <c r="AL68" s="2"/>
      <c r="AM68" s="2"/>
      <c r="AN68" s="2"/>
      <c r="AO68" s="2"/>
      <c r="AP68" s="2">
        <v>9</v>
      </c>
      <c r="AQ68"/>
      <c r="AR68"/>
      <c r="AS68"/>
      <c r="AT68"/>
      <c r="AU68"/>
      <c r="AV68"/>
      <c r="AW68"/>
      <c r="AX68"/>
      <c r="AY68"/>
    </row>
    <row r="69" spans="1:51" x14ac:dyDescent="0.2">
      <c r="A69" s="37" t="str">
        <f t="shared" si="13"/>
        <v>45.7pp</v>
      </c>
      <c r="B69" s="38" t="str">
        <f t="shared" si="14"/>
        <v>1.8x</v>
      </c>
      <c r="C69" s="30" t="str">
        <f t="shared" si="15"/>
        <v>Web Programming</v>
      </c>
      <c r="D69" s="31">
        <f t="shared" si="11"/>
        <v>20</v>
      </c>
      <c r="E69" s="32">
        <f t="shared" si="16"/>
        <v>0</v>
      </c>
      <c r="F69" s="32">
        <f t="shared" si="16"/>
        <v>0</v>
      </c>
      <c r="G69" s="32">
        <f t="shared" si="16"/>
        <v>0</v>
      </c>
      <c r="H69" s="32">
        <f t="shared" si="16"/>
        <v>0</v>
      </c>
      <c r="I69" s="32">
        <f t="shared" si="16"/>
        <v>0</v>
      </c>
      <c r="J69" s="32">
        <f t="shared" si="16"/>
        <v>0</v>
      </c>
      <c r="K69" s="32">
        <f t="shared" si="16"/>
        <v>1</v>
      </c>
      <c r="L69" s="32" t="str">
        <f t="shared" si="16"/>
        <v/>
      </c>
      <c r="M69" s="32" t="str">
        <f t="shared" si="16"/>
        <v/>
      </c>
      <c r="N69" s="32" t="str">
        <f t="shared" si="16"/>
        <v/>
      </c>
      <c r="O69" s="37"/>
      <c r="P69" s="66"/>
      <c r="Q69" s="66"/>
      <c r="R69" s="66"/>
      <c r="AF69" s="20">
        <f t="shared" si="7"/>
        <v>62</v>
      </c>
      <c r="AG69" s="52" t="s">
        <v>22</v>
      </c>
      <c r="AH69" s="2"/>
      <c r="AI69" s="2"/>
      <c r="AJ69" s="2"/>
      <c r="AK69" s="2">
        <v>8</v>
      </c>
      <c r="AL69" s="2"/>
      <c r="AM69" s="2"/>
      <c r="AN69" s="2"/>
      <c r="AO69" s="2"/>
      <c r="AP69" s="2">
        <v>8</v>
      </c>
      <c r="AQ69"/>
      <c r="AR69"/>
      <c r="AS69"/>
      <c r="AT69"/>
      <c r="AU69"/>
      <c r="AV69"/>
      <c r="AW69"/>
      <c r="AX69"/>
      <c r="AY69"/>
    </row>
    <row r="70" spans="1:51" x14ac:dyDescent="0.2">
      <c r="A70" s="37" t="str">
        <f t="shared" si="13"/>
        <v>45.7pp</v>
      </c>
      <c r="B70" s="38" t="str">
        <f t="shared" si="14"/>
        <v>1.8x</v>
      </c>
      <c r="C70" s="30" t="str">
        <f t="shared" si="15"/>
        <v>Forest Resources</v>
      </c>
      <c r="D70" s="31">
        <f t="shared" si="11"/>
        <v>17</v>
      </c>
      <c r="E70" s="32">
        <f t="shared" si="16"/>
        <v>0</v>
      </c>
      <c r="F70" s="32">
        <f t="shared" si="16"/>
        <v>0</v>
      </c>
      <c r="G70" s="32">
        <f t="shared" si="16"/>
        <v>0</v>
      </c>
      <c r="H70" s="32">
        <f t="shared" si="16"/>
        <v>0</v>
      </c>
      <c r="I70" s="32">
        <f t="shared" si="16"/>
        <v>0</v>
      </c>
      <c r="J70" s="32">
        <f t="shared" si="16"/>
        <v>0</v>
      </c>
      <c r="K70" s="32">
        <f t="shared" si="16"/>
        <v>1</v>
      </c>
      <c r="L70" s="32" t="str">
        <f t="shared" si="16"/>
        <v/>
      </c>
      <c r="M70" s="32" t="str">
        <f t="shared" si="16"/>
        <v/>
      </c>
      <c r="N70" s="32" t="str">
        <f t="shared" si="16"/>
        <v/>
      </c>
      <c r="O70" s="37"/>
      <c r="P70" s="66"/>
      <c r="Q70" s="66"/>
      <c r="R70" s="66"/>
      <c r="AF70" s="20">
        <f t="shared" si="7"/>
        <v>63</v>
      </c>
      <c r="AG70" s="52" t="s">
        <v>67</v>
      </c>
      <c r="AH70" s="2"/>
      <c r="AI70" s="2"/>
      <c r="AJ70" s="2">
        <v>2</v>
      </c>
      <c r="AK70" s="2">
        <v>6</v>
      </c>
      <c r="AL70" s="2"/>
      <c r="AM70" s="2"/>
      <c r="AN70" s="2"/>
      <c r="AO70" s="2"/>
      <c r="AP70" s="2">
        <v>8</v>
      </c>
      <c r="AQ70"/>
      <c r="AR70"/>
      <c r="AS70"/>
      <c r="AT70"/>
      <c r="AU70"/>
      <c r="AV70"/>
      <c r="AW70"/>
      <c r="AX70"/>
      <c r="AY70"/>
    </row>
    <row r="71" spans="1:51" x14ac:dyDescent="0.2">
      <c r="A71" s="37" t="str">
        <f t="shared" si="13"/>
        <v>45.7pp</v>
      </c>
      <c r="B71" s="38" t="str">
        <f t="shared" si="14"/>
        <v>1.8x</v>
      </c>
      <c r="C71" s="30" t="str">
        <f t="shared" si="15"/>
        <v>Law Enforcement</v>
      </c>
      <c r="D71" s="31">
        <f t="shared" si="11"/>
        <v>16</v>
      </c>
      <c r="E71" s="32">
        <f t="shared" si="16"/>
        <v>0</v>
      </c>
      <c r="F71" s="32">
        <f t="shared" si="16"/>
        <v>0</v>
      </c>
      <c r="G71" s="32">
        <f t="shared" si="16"/>
        <v>0</v>
      </c>
      <c r="H71" s="32">
        <f t="shared" si="16"/>
        <v>0</v>
      </c>
      <c r="I71" s="32">
        <f t="shared" si="16"/>
        <v>0</v>
      </c>
      <c r="J71" s="32">
        <f t="shared" si="16"/>
        <v>0</v>
      </c>
      <c r="K71" s="32">
        <f t="shared" si="16"/>
        <v>1</v>
      </c>
      <c r="L71" s="32" t="str">
        <f t="shared" si="16"/>
        <v/>
      </c>
      <c r="M71" s="32" t="str">
        <f t="shared" si="16"/>
        <v/>
      </c>
      <c r="N71" s="32" t="str">
        <f t="shared" si="16"/>
        <v/>
      </c>
      <c r="O71" s="37"/>
      <c r="P71" s="66"/>
      <c r="Q71" s="66"/>
      <c r="R71" s="66"/>
      <c r="AF71" s="20">
        <f t="shared" si="7"/>
        <v>64</v>
      </c>
      <c r="AG71" s="52" t="s">
        <v>69</v>
      </c>
      <c r="AH71" s="2"/>
      <c r="AI71" s="2"/>
      <c r="AJ71" s="2"/>
      <c r="AK71" s="2">
        <v>2</v>
      </c>
      <c r="AL71" s="2"/>
      <c r="AM71" s="2"/>
      <c r="AN71" s="2">
        <v>6</v>
      </c>
      <c r="AO71" s="2"/>
      <c r="AP71" s="2">
        <v>8</v>
      </c>
      <c r="AQ71"/>
      <c r="AR71"/>
      <c r="AS71"/>
      <c r="AT71"/>
      <c r="AU71"/>
      <c r="AV71"/>
      <c r="AW71"/>
      <c r="AX71"/>
      <c r="AY71"/>
    </row>
    <row r="72" spans="1:51" x14ac:dyDescent="0.2">
      <c r="A72" s="37" t="str">
        <f t="shared" si="13"/>
        <v>20.7pp</v>
      </c>
      <c r="B72" s="38" t="str">
        <f t="shared" si="14"/>
        <v>1.4x</v>
      </c>
      <c r="C72" s="30" t="str">
        <f t="shared" si="15"/>
        <v>Microcomp Appl</v>
      </c>
      <c r="D72" s="31">
        <f t="shared" si="11"/>
        <v>16</v>
      </c>
      <c r="E72" s="32">
        <f t="shared" si="16"/>
        <v>0</v>
      </c>
      <c r="F72" s="32">
        <f t="shared" si="16"/>
        <v>0.125</v>
      </c>
      <c r="G72" s="32">
        <f t="shared" si="16"/>
        <v>0</v>
      </c>
      <c r="H72" s="32">
        <f t="shared" si="16"/>
        <v>0.125</v>
      </c>
      <c r="I72" s="32">
        <f t="shared" si="16"/>
        <v>0</v>
      </c>
      <c r="J72" s="32">
        <f t="shared" si="16"/>
        <v>0</v>
      </c>
      <c r="K72" s="32">
        <f t="shared" si="16"/>
        <v>0.75</v>
      </c>
      <c r="L72" s="32" t="str">
        <f t="shared" si="16"/>
        <v/>
      </c>
      <c r="M72" s="32" t="str">
        <f t="shared" si="16"/>
        <v/>
      </c>
      <c r="N72" s="32" t="str">
        <f t="shared" si="16"/>
        <v/>
      </c>
      <c r="O72" s="37"/>
      <c r="P72" s="66"/>
      <c r="Q72" s="66"/>
      <c r="R72" s="66"/>
      <c r="AF72" s="20">
        <f t="shared" si="7"/>
        <v>65</v>
      </c>
      <c r="AG72" s="52" t="s">
        <v>33</v>
      </c>
      <c r="AH72" s="2"/>
      <c r="AI72" s="2"/>
      <c r="AJ72" s="2"/>
      <c r="AK72" s="2"/>
      <c r="AL72" s="2"/>
      <c r="AM72" s="2"/>
      <c r="AN72" s="2">
        <v>8</v>
      </c>
      <c r="AO72" s="2"/>
      <c r="AP72" s="2">
        <v>8</v>
      </c>
      <c r="AQ72"/>
      <c r="AR72"/>
      <c r="AS72"/>
      <c r="AT72"/>
      <c r="AU72"/>
      <c r="AV72"/>
      <c r="AW72"/>
      <c r="AX72"/>
      <c r="AY72"/>
    </row>
    <row r="73" spans="1:51" x14ac:dyDescent="0.2">
      <c r="A73" s="37" t="str">
        <f t="shared" si="13"/>
        <v>-4.3pp</v>
      </c>
      <c r="B73" s="38" t="str">
        <f t="shared" si="14"/>
        <v>0.9x</v>
      </c>
      <c r="C73" s="30" t="str">
        <f t="shared" si="15"/>
        <v>Software Develpmnt</v>
      </c>
      <c r="D73" s="31">
        <f t="shared" si="11"/>
        <v>16</v>
      </c>
      <c r="E73" s="32">
        <f t="shared" si="16"/>
        <v>0</v>
      </c>
      <c r="F73" s="32">
        <f t="shared" si="16"/>
        <v>0.125</v>
      </c>
      <c r="G73" s="32">
        <f t="shared" si="16"/>
        <v>0</v>
      </c>
      <c r="H73" s="32">
        <f t="shared" si="16"/>
        <v>0.25</v>
      </c>
      <c r="I73" s="32">
        <f t="shared" si="16"/>
        <v>0.125</v>
      </c>
      <c r="J73" s="32">
        <f t="shared" si="16"/>
        <v>0</v>
      </c>
      <c r="K73" s="32">
        <f t="shared" si="16"/>
        <v>0.5</v>
      </c>
      <c r="L73" s="32" t="str">
        <f t="shared" si="16"/>
        <v/>
      </c>
      <c r="M73" s="32" t="str">
        <f t="shared" si="16"/>
        <v/>
      </c>
      <c r="N73" s="32" t="str">
        <f t="shared" si="16"/>
        <v/>
      </c>
      <c r="O73" s="37"/>
      <c r="P73" s="66"/>
      <c r="Q73" s="66"/>
      <c r="R73" s="66"/>
      <c r="AF73" s="20">
        <f t="shared" si="7"/>
        <v>66</v>
      </c>
      <c r="AG73" s="52" t="s">
        <v>38</v>
      </c>
      <c r="AH73" s="2"/>
      <c r="AI73" s="2"/>
      <c r="AJ73" s="2"/>
      <c r="AK73" s="2"/>
      <c r="AL73" s="2"/>
      <c r="AM73" s="2"/>
      <c r="AN73" s="2">
        <v>6</v>
      </c>
      <c r="AO73" s="2"/>
      <c r="AP73" s="2">
        <v>6</v>
      </c>
      <c r="AQ73"/>
      <c r="AR73"/>
      <c r="AS73"/>
      <c r="AT73"/>
      <c r="AU73"/>
      <c r="AV73"/>
      <c r="AW73"/>
      <c r="AX73"/>
      <c r="AY73"/>
    </row>
    <row r="74" spans="1:51" x14ac:dyDescent="0.2">
      <c r="A74" s="37" t="str">
        <f t="shared" si="13"/>
        <v>-54.3pp</v>
      </c>
      <c r="B74" s="38" t="str">
        <f t="shared" si="14"/>
        <v>0.0x</v>
      </c>
      <c r="C74" s="30" t="str">
        <f t="shared" si="15"/>
        <v>Dental Assisting</v>
      </c>
      <c r="D74" s="31">
        <f t="shared" si="11"/>
        <v>15</v>
      </c>
      <c r="E74" s="32">
        <f t="shared" ref="E74:N89" si="17">IFERROR(IF(OR(AH$7="(blank)", AH$7="Grand Total", AH$7=""),"",(AH40/HLOOKUP("Grand Total", $AG$7:$AT$1000, $AF40+1, FALSE))), "")</f>
        <v>0</v>
      </c>
      <c r="F74" s="32">
        <f t="shared" si="17"/>
        <v>0</v>
      </c>
      <c r="G74" s="32">
        <f t="shared" si="17"/>
        <v>0</v>
      </c>
      <c r="H74" s="32">
        <f t="shared" si="17"/>
        <v>0</v>
      </c>
      <c r="I74" s="32">
        <f t="shared" si="17"/>
        <v>0</v>
      </c>
      <c r="J74" s="32">
        <f t="shared" si="17"/>
        <v>1</v>
      </c>
      <c r="K74" s="32">
        <f t="shared" si="17"/>
        <v>0</v>
      </c>
      <c r="L74" s="32" t="str">
        <f t="shared" si="17"/>
        <v/>
      </c>
      <c r="M74" s="32" t="str">
        <f t="shared" si="17"/>
        <v/>
      </c>
      <c r="N74" s="32" t="str">
        <f t="shared" si="17"/>
        <v/>
      </c>
      <c r="O74" s="37"/>
      <c r="P74" s="66"/>
      <c r="Q74" s="66"/>
      <c r="R74" s="66"/>
      <c r="AF74" s="20">
        <f t="shared" si="7"/>
        <v>67</v>
      </c>
      <c r="AG74" s="52" t="s">
        <v>35</v>
      </c>
      <c r="AH74" s="2"/>
      <c r="AI74" s="2"/>
      <c r="AJ74" s="2">
        <v>2</v>
      </c>
      <c r="AK74" s="2"/>
      <c r="AL74" s="2"/>
      <c r="AM74" s="2"/>
      <c r="AN74" s="2">
        <v>2</v>
      </c>
      <c r="AO74" s="2"/>
      <c r="AP74" s="2">
        <v>4</v>
      </c>
      <c r="AQ74"/>
      <c r="AR74"/>
      <c r="AS74"/>
      <c r="AT74"/>
      <c r="AU74"/>
      <c r="AV74"/>
      <c r="AW74"/>
      <c r="AX74"/>
      <c r="AY74"/>
    </row>
    <row r="75" spans="1:51" x14ac:dyDescent="0.2">
      <c r="A75" s="37" t="str">
        <f t="shared" si="13"/>
        <v>-54.3pp</v>
      </c>
      <c r="B75" s="38" t="str">
        <f t="shared" si="14"/>
        <v>0.0x</v>
      </c>
      <c r="C75" s="30" t="str">
        <f t="shared" si="15"/>
        <v>Repair Tech</v>
      </c>
      <c r="D75" s="31">
        <f t="shared" si="11"/>
        <v>14</v>
      </c>
      <c r="E75" s="32">
        <f t="shared" si="17"/>
        <v>1</v>
      </c>
      <c r="F75" s="32">
        <f t="shared" si="17"/>
        <v>0</v>
      </c>
      <c r="G75" s="32">
        <f t="shared" si="17"/>
        <v>0</v>
      </c>
      <c r="H75" s="32">
        <f t="shared" si="17"/>
        <v>0</v>
      </c>
      <c r="I75" s="32">
        <f t="shared" si="17"/>
        <v>0</v>
      </c>
      <c r="J75" s="32">
        <f t="shared" si="17"/>
        <v>0</v>
      </c>
      <c r="K75" s="32">
        <f t="shared" si="17"/>
        <v>0</v>
      </c>
      <c r="L75" s="32" t="str">
        <f t="shared" si="17"/>
        <v/>
      </c>
      <c r="M75" s="32" t="str">
        <f t="shared" si="17"/>
        <v/>
      </c>
      <c r="N75" s="32" t="str">
        <f t="shared" si="17"/>
        <v/>
      </c>
      <c r="O75" s="37"/>
      <c r="P75" s="66"/>
      <c r="Q75" s="66"/>
      <c r="R75" s="66"/>
      <c r="AF75" s="20">
        <f t="shared" si="7"/>
        <v>68</v>
      </c>
      <c r="AG75" s="52" t="s">
        <v>76</v>
      </c>
      <c r="AH75" s="2"/>
      <c r="AI75" s="2"/>
      <c r="AJ75" s="2"/>
      <c r="AK75" s="2">
        <v>4</v>
      </c>
      <c r="AL75" s="2"/>
      <c r="AM75" s="2"/>
      <c r="AN75" s="2"/>
      <c r="AO75" s="2"/>
      <c r="AP75" s="2">
        <v>4</v>
      </c>
      <c r="AQ75"/>
      <c r="AR75"/>
      <c r="AS75"/>
      <c r="AT75"/>
      <c r="AU75"/>
      <c r="AV75"/>
      <c r="AW75"/>
      <c r="AX75"/>
      <c r="AY75"/>
    </row>
    <row r="76" spans="1:51" x14ac:dyDescent="0.2">
      <c r="A76" s="37" t="str">
        <f t="shared" si="13"/>
        <v>-54.3pp</v>
      </c>
      <c r="B76" s="38" t="str">
        <f t="shared" si="14"/>
        <v>0.0x</v>
      </c>
      <c r="C76" s="30" t="str">
        <f t="shared" si="15"/>
        <v>Receptionist</v>
      </c>
      <c r="D76" s="31">
        <f t="shared" si="11"/>
        <v>14</v>
      </c>
      <c r="E76" s="32">
        <f t="shared" si="17"/>
        <v>0</v>
      </c>
      <c r="F76" s="32">
        <f t="shared" si="17"/>
        <v>0</v>
      </c>
      <c r="G76" s="32">
        <f t="shared" si="17"/>
        <v>0</v>
      </c>
      <c r="H76" s="32">
        <f t="shared" si="17"/>
        <v>1</v>
      </c>
      <c r="I76" s="32">
        <f t="shared" si="17"/>
        <v>0</v>
      </c>
      <c r="J76" s="32">
        <f t="shared" si="17"/>
        <v>0</v>
      </c>
      <c r="K76" s="32">
        <f t="shared" si="17"/>
        <v>0</v>
      </c>
      <c r="L76" s="32" t="str">
        <f t="shared" si="17"/>
        <v/>
      </c>
      <c r="M76" s="32" t="str">
        <f t="shared" si="17"/>
        <v/>
      </c>
      <c r="N76" s="32" t="str">
        <f t="shared" si="17"/>
        <v/>
      </c>
      <c r="O76" s="37"/>
      <c r="P76" s="66"/>
      <c r="Q76" s="66"/>
      <c r="R76" s="66"/>
      <c r="AF76" s="20">
        <f t="shared" si="7"/>
        <v>69</v>
      </c>
      <c r="AG76" s="52" t="s">
        <v>70</v>
      </c>
      <c r="AH76" s="2"/>
      <c r="AI76" s="2"/>
      <c r="AJ76" s="2"/>
      <c r="AK76" s="2"/>
      <c r="AL76" s="2"/>
      <c r="AM76" s="2"/>
      <c r="AN76" s="2">
        <v>4</v>
      </c>
      <c r="AO76" s="2"/>
      <c r="AP76" s="2">
        <v>4</v>
      </c>
      <c r="AQ76"/>
      <c r="AR76"/>
      <c r="AS76"/>
      <c r="AT76"/>
      <c r="AU76"/>
      <c r="AV76"/>
      <c r="AW76"/>
      <c r="AX76"/>
      <c r="AY76"/>
    </row>
    <row r="77" spans="1:51" x14ac:dyDescent="0.2">
      <c r="A77" s="37" t="str">
        <f t="shared" si="13"/>
        <v>31.4pp</v>
      </c>
      <c r="B77" s="38" t="str">
        <f t="shared" si="14"/>
        <v>1.6x</v>
      </c>
      <c r="C77" s="30" t="str">
        <f t="shared" si="15"/>
        <v>Health Aides/Attendants/Orderlies, Other</v>
      </c>
      <c r="D77" s="31">
        <f t="shared" si="11"/>
        <v>14</v>
      </c>
      <c r="E77" s="32">
        <f t="shared" si="17"/>
        <v>0</v>
      </c>
      <c r="F77" s="32">
        <f t="shared" si="17"/>
        <v>0</v>
      </c>
      <c r="G77" s="32">
        <f t="shared" si="17"/>
        <v>0</v>
      </c>
      <c r="H77" s="32">
        <f t="shared" si="17"/>
        <v>0.14285714285714285</v>
      </c>
      <c r="I77" s="32">
        <f t="shared" si="17"/>
        <v>0</v>
      </c>
      <c r="J77" s="32">
        <f t="shared" si="17"/>
        <v>0</v>
      </c>
      <c r="K77" s="32">
        <f t="shared" si="17"/>
        <v>0.8571428571428571</v>
      </c>
      <c r="L77" s="32" t="str">
        <f t="shared" si="17"/>
        <v/>
      </c>
      <c r="M77" s="32" t="str">
        <f t="shared" si="17"/>
        <v/>
      </c>
      <c r="N77" s="32" t="str">
        <f t="shared" si="17"/>
        <v/>
      </c>
      <c r="O77" s="37"/>
      <c r="P77" s="66"/>
      <c r="Q77" s="66"/>
      <c r="R77" s="66"/>
      <c r="AF77" s="20">
        <f t="shared" si="7"/>
        <v>70</v>
      </c>
      <c r="AG77" s="52" t="s">
        <v>25</v>
      </c>
      <c r="AH77" s="2"/>
      <c r="AI77" s="2"/>
      <c r="AJ77" s="2"/>
      <c r="AK77" s="2">
        <v>4</v>
      </c>
      <c r="AL77" s="2"/>
      <c r="AM77" s="2"/>
      <c r="AN77" s="2"/>
      <c r="AO77" s="2"/>
      <c r="AP77" s="2">
        <v>4</v>
      </c>
      <c r="AQ77"/>
      <c r="AR77"/>
      <c r="AS77"/>
      <c r="AT77"/>
      <c r="AU77"/>
      <c r="AV77"/>
      <c r="AW77"/>
      <c r="AX77"/>
      <c r="AY77"/>
    </row>
    <row r="78" spans="1:51" x14ac:dyDescent="0.2">
      <c r="A78" s="37" t="str">
        <f t="shared" si="13"/>
        <v>45.7pp</v>
      </c>
      <c r="B78" s="38" t="str">
        <f t="shared" si="14"/>
        <v>1.8x</v>
      </c>
      <c r="C78" s="30" t="str">
        <f t="shared" si="15"/>
        <v>Automotive Tech</v>
      </c>
      <c r="D78" s="31">
        <f t="shared" si="11"/>
        <v>14</v>
      </c>
      <c r="E78" s="32">
        <f t="shared" si="17"/>
        <v>0</v>
      </c>
      <c r="F78" s="32">
        <f t="shared" si="17"/>
        <v>0</v>
      </c>
      <c r="G78" s="32">
        <f t="shared" si="17"/>
        <v>0</v>
      </c>
      <c r="H78" s="32">
        <f t="shared" si="17"/>
        <v>0</v>
      </c>
      <c r="I78" s="32">
        <f t="shared" si="17"/>
        <v>0</v>
      </c>
      <c r="J78" s="32">
        <f t="shared" si="17"/>
        <v>0</v>
      </c>
      <c r="K78" s="32">
        <f t="shared" si="17"/>
        <v>1</v>
      </c>
      <c r="L78" s="32" t="str">
        <f t="shared" si="17"/>
        <v/>
      </c>
      <c r="M78" s="32" t="str">
        <f t="shared" si="17"/>
        <v/>
      </c>
      <c r="N78" s="32" t="str">
        <f t="shared" si="17"/>
        <v/>
      </c>
      <c r="O78" s="37"/>
      <c r="P78" s="66"/>
      <c r="Q78" s="66"/>
      <c r="R78" s="66"/>
      <c r="AF78" s="20">
        <f t="shared" si="7"/>
        <v>71</v>
      </c>
      <c r="AG78" s="52" t="s">
        <v>34</v>
      </c>
      <c r="AH78" s="2"/>
      <c r="AI78" s="2"/>
      <c r="AJ78" s="2"/>
      <c r="AK78" s="2">
        <v>2</v>
      </c>
      <c r="AL78" s="2">
        <v>2</v>
      </c>
      <c r="AM78" s="2"/>
      <c r="AN78" s="2"/>
      <c r="AO78" s="2"/>
      <c r="AP78" s="2">
        <v>4</v>
      </c>
      <c r="AQ78"/>
      <c r="AR78"/>
      <c r="AS78"/>
      <c r="AT78"/>
      <c r="AU78"/>
      <c r="AV78"/>
      <c r="AW78"/>
      <c r="AX78"/>
      <c r="AY78"/>
    </row>
    <row r="79" spans="1:51" x14ac:dyDescent="0.2">
      <c r="A79" s="37" t="str">
        <f t="shared" si="13"/>
        <v>45.7pp</v>
      </c>
      <c r="B79" s="38" t="str">
        <f t="shared" si="14"/>
        <v>1.8x</v>
      </c>
      <c r="C79" s="30" t="str">
        <f t="shared" si="15"/>
        <v>Diesel Technology</v>
      </c>
      <c r="D79" s="31">
        <f t="shared" si="11"/>
        <v>14</v>
      </c>
      <c r="E79" s="32">
        <f t="shared" si="17"/>
        <v>0</v>
      </c>
      <c r="F79" s="32">
        <f t="shared" si="17"/>
        <v>0</v>
      </c>
      <c r="G79" s="32">
        <f t="shared" si="17"/>
        <v>0</v>
      </c>
      <c r="H79" s="32">
        <f t="shared" si="17"/>
        <v>0</v>
      </c>
      <c r="I79" s="32">
        <f t="shared" si="17"/>
        <v>0</v>
      </c>
      <c r="J79" s="32">
        <f t="shared" si="17"/>
        <v>0</v>
      </c>
      <c r="K79" s="32">
        <f t="shared" si="17"/>
        <v>1</v>
      </c>
      <c r="L79" s="32" t="str">
        <f t="shared" si="17"/>
        <v/>
      </c>
      <c r="M79" s="32" t="str">
        <f t="shared" si="17"/>
        <v/>
      </c>
      <c r="N79" s="32" t="str">
        <f t="shared" si="17"/>
        <v/>
      </c>
      <c r="O79" s="37"/>
      <c r="P79" s="66"/>
      <c r="Q79" s="66"/>
      <c r="R79" s="66"/>
      <c r="AF79" s="20">
        <f t="shared" si="7"/>
        <v>72</v>
      </c>
      <c r="AG79" s="52" t="s">
        <v>59</v>
      </c>
      <c r="AH79" s="2"/>
      <c r="AI79" s="2"/>
      <c r="AJ79" s="2"/>
      <c r="AK79" s="2"/>
      <c r="AL79" s="2"/>
      <c r="AM79" s="2"/>
      <c r="AN79" s="2"/>
      <c r="AO79" s="2"/>
      <c r="AP79" s="2"/>
      <c r="AQ79"/>
      <c r="AR79"/>
      <c r="AS79"/>
      <c r="AT79"/>
      <c r="AU79"/>
      <c r="AV79"/>
      <c r="AW79"/>
      <c r="AX79"/>
      <c r="AY79"/>
    </row>
    <row r="80" spans="1:51" x14ac:dyDescent="0.2">
      <c r="A80" s="37" t="str">
        <f t="shared" si="13"/>
        <v>45.7pp</v>
      </c>
      <c r="B80" s="38" t="str">
        <f t="shared" si="14"/>
        <v>1.8x</v>
      </c>
      <c r="C80" s="30" t="str">
        <f t="shared" si="15"/>
        <v>Graphic Design</v>
      </c>
      <c r="D80" s="31">
        <f t="shared" si="11"/>
        <v>14</v>
      </c>
      <c r="E80" s="32">
        <f t="shared" si="17"/>
        <v>0</v>
      </c>
      <c r="F80" s="32">
        <f t="shared" si="17"/>
        <v>0</v>
      </c>
      <c r="G80" s="32">
        <f t="shared" si="17"/>
        <v>0</v>
      </c>
      <c r="H80" s="32">
        <f t="shared" si="17"/>
        <v>0</v>
      </c>
      <c r="I80" s="32">
        <f t="shared" si="17"/>
        <v>0</v>
      </c>
      <c r="J80" s="32">
        <f t="shared" si="17"/>
        <v>0</v>
      </c>
      <c r="K80" s="32">
        <f t="shared" si="17"/>
        <v>1</v>
      </c>
      <c r="L80" s="32" t="str">
        <f t="shared" si="17"/>
        <v/>
      </c>
      <c r="M80" s="32" t="str">
        <f t="shared" si="17"/>
        <v/>
      </c>
      <c r="N80" s="32" t="str">
        <f t="shared" si="17"/>
        <v/>
      </c>
      <c r="O80" s="37"/>
      <c r="P80" s="66"/>
      <c r="Q80" s="66"/>
      <c r="R80" s="66"/>
      <c r="AF80" s="20">
        <f t="shared" si="7"/>
        <v>73</v>
      </c>
      <c r="AG80"/>
      <c r="AH80"/>
      <c r="AI80"/>
      <c r="AJ80"/>
      <c r="AK80"/>
      <c r="AL80"/>
      <c r="AM80"/>
      <c r="AN80"/>
      <c r="AO80"/>
      <c r="AP80"/>
      <c r="AQ80"/>
      <c r="AR80"/>
      <c r="AS80"/>
      <c r="AT80"/>
      <c r="AU80"/>
      <c r="AV80"/>
      <c r="AW80"/>
      <c r="AX80"/>
      <c r="AY80"/>
    </row>
    <row r="81" spans="1:32" x14ac:dyDescent="0.2">
      <c r="A81" s="37" t="str">
        <f t="shared" si="13"/>
        <v>45.7pp</v>
      </c>
      <c r="B81" s="38" t="str">
        <f t="shared" si="14"/>
        <v>1.8x</v>
      </c>
      <c r="C81" s="30" t="str">
        <f t="shared" si="15"/>
        <v>Culinary Arts</v>
      </c>
      <c r="D81" s="31">
        <f t="shared" si="11"/>
        <v>14</v>
      </c>
      <c r="E81" s="32">
        <f t="shared" si="17"/>
        <v>0</v>
      </c>
      <c r="F81" s="32">
        <f t="shared" si="17"/>
        <v>0</v>
      </c>
      <c r="G81" s="32">
        <f t="shared" si="17"/>
        <v>0</v>
      </c>
      <c r="H81" s="32">
        <f t="shared" si="17"/>
        <v>0</v>
      </c>
      <c r="I81" s="32">
        <f t="shared" si="17"/>
        <v>0</v>
      </c>
      <c r="J81" s="32">
        <f t="shared" si="17"/>
        <v>0</v>
      </c>
      <c r="K81" s="32">
        <f t="shared" si="17"/>
        <v>1</v>
      </c>
      <c r="L81" s="32" t="str">
        <f t="shared" si="17"/>
        <v/>
      </c>
      <c r="M81" s="32" t="str">
        <f t="shared" si="17"/>
        <v/>
      </c>
      <c r="N81" s="32" t="str">
        <f t="shared" si="17"/>
        <v/>
      </c>
      <c r="O81" s="37"/>
      <c r="P81" s="66"/>
      <c r="Q81" s="66"/>
      <c r="R81" s="66"/>
      <c r="AF81" s="20">
        <f t="shared" si="7"/>
        <v>74</v>
      </c>
    </row>
    <row r="82" spans="1:32" x14ac:dyDescent="0.2">
      <c r="A82" s="37" t="str">
        <f t="shared" si="13"/>
        <v>45.7pp</v>
      </c>
      <c r="B82" s="38" t="str">
        <f t="shared" si="14"/>
        <v>1.8x</v>
      </c>
      <c r="C82" s="30" t="str">
        <f t="shared" si="15"/>
        <v>Natural Resource</v>
      </c>
      <c r="D82" s="31">
        <f t="shared" si="11"/>
        <v>14</v>
      </c>
      <c r="E82" s="32">
        <f t="shared" si="17"/>
        <v>0</v>
      </c>
      <c r="F82" s="32">
        <f t="shared" si="17"/>
        <v>0</v>
      </c>
      <c r="G82" s="32">
        <f t="shared" si="17"/>
        <v>0</v>
      </c>
      <c r="H82" s="32">
        <f t="shared" si="17"/>
        <v>0</v>
      </c>
      <c r="I82" s="32">
        <f t="shared" si="17"/>
        <v>0</v>
      </c>
      <c r="J82" s="32">
        <f t="shared" si="17"/>
        <v>0</v>
      </c>
      <c r="K82" s="32">
        <f t="shared" si="17"/>
        <v>1</v>
      </c>
      <c r="L82" s="32" t="str">
        <f t="shared" si="17"/>
        <v/>
      </c>
      <c r="M82" s="32" t="str">
        <f t="shared" si="17"/>
        <v/>
      </c>
      <c r="N82" s="32" t="str">
        <f t="shared" si="17"/>
        <v/>
      </c>
      <c r="O82" s="37"/>
      <c r="P82" s="66"/>
      <c r="Q82" s="66"/>
      <c r="R82" s="66"/>
      <c r="AF82" s="20">
        <f t="shared" si="7"/>
        <v>75</v>
      </c>
    </row>
    <row r="83" spans="1:32" x14ac:dyDescent="0.2">
      <c r="A83" s="37" t="str">
        <f t="shared" si="13"/>
        <v>45.7pp</v>
      </c>
      <c r="B83" s="38" t="str">
        <f t="shared" si="14"/>
        <v>1.8x</v>
      </c>
      <c r="C83" s="30" t="str">
        <f t="shared" si="15"/>
        <v>Powerpoint</v>
      </c>
      <c r="D83" s="31">
        <f t="shared" si="11"/>
        <v>14</v>
      </c>
      <c r="E83" s="32">
        <f t="shared" si="17"/>
        <v>0</v>
      </c>
      <c r="F83" s="32">
        <f t="shared" si="17"/>
        <v>0</v>
      </c>
      <c r="G83" s="32">
        <f t="shared" si="17"/>
        <v>0</v>
      </c>
      <c r="H83" s="32">
        <f t="shared" si="17"/>
        <v>0</v>
      </c>
      <c r="I83" s="32">
        <f t="shared" si="17"/>
        <v>0</v>
      </c>
      <c r="J83" s="32">
        <f t="shared" si="17"/>
        <v>0</v>
      </c>
      <c r="K83" s="32">
        <f t="shared" si="17"/>
        <v>1</v>
      </c>
      <c r="L83" s="32" t="str">
        <f t="shared" si="17"/>
        <v/>
      </c>
      <c r="M83" s="32" t="str">
        <f t="shared" si="17"/>
        <v/>
      </c>
      <c r="N83" s="32" t="str">
        <f t="shared" si="17"/>
        <v/>
      </c>
      <c r="O83" s="37"/>
      <c r="P83" s="66"/>
      <c r="Q83" s="66"/>
      <c r="R83" s="66"/>
      <c r="AF83" s="20">
        <f t="shared" si="7"/>
        <v>76</v>
      </c>
    </row>
    <row r="84" spans="1:32" x14ac:dyDescent="0.2">
      <c r="A84" s="37" t="str">
        <f t="shared" si="13"/>
        <v>45.7pp</v>
      </c>
      <c r="B84" s="38" t="str">
        <f t="shared" si="14"/>
        <v>1.8x</v>
      </c>
      <c r="C84" s="30" t="str">
        <f t="shared" si="15"/>
        <v>Legal Admin Assist</v>
      </c>
      <c r="D84" s="31">
        <f t="shared" si="11"/>
        <v>14</v>
      </c>
      <c r="E84" s="32">
        <f t="shared" si="17"/>
        <v>0</v>
      </c>
      <c r="F84" s="32">
        <f t="shared" si="17"/>
        <v>0</v>
      </c>
      <c r="G84" s="32">
        <f t="shared" si="17"/>
        <v>0</v>
      </c>
      <c r="H84" s="32">
        <f t="shared" si="17"/>
        <v>0</v>
      </c>
      <c r="I84" s="32">
        <f t="shared" si="17"/>
        <v>0</v>
      </c>
      <c r="J84" s="32">
        <f t="shared" si="17"/>
        <v>0</v>
      </c>
      <c r="K84" s="32">
        <f t="shared" si="17"/>
        <v>1</v>
      </c>
      <c r="L84" s="32" t="str">
        <f t="shared" si="17"/>
        <v/>
      </c>
      <c r="M84" s="32" t="str">
        <f t="shared" si="17"/>
        <v/>
      </c>
      <c r="N84" s="32" t="str">
        <f t="shared" si="17"/>
        <v/>
      </c>
      <c r="O84" s="37"/>
      <c r="P84" s="66"/>
      <c r="Q84" s="66"/>
      <c r="R84" s="66"/>
      <c r="AF84" s="20">
        <f t="shared" si="7"/>
        <v>77</v>
      </c>
    </row>
    <row r="85" spans="1:32" x14ac:dyDescent="0.2">
      <c r="A85" s="37" t="str">
        <f t="shared" si="13"/>
        <v>-31.2pp</v>
      </c>
      <c r="B85" s="38" t="str">
        <f t="shared" si="14"/>
        <v>0.4x</v>
      </c>
      <c r="C85" s="30" t="str">
        <f t="shared" si="15"/>
        <v>Emergency Medical Technician (EMT Paramedic)</v>
      </c>
      <c r="D85" s="31">
        <f t="shared" si="11"/>
        <v>13</v>
      </c>
      <c r="E85" s="32">
        <f t="shared" si="17"/>
        <v>0.23076923076923078</v>
      </c>
      <c r="F85" s="32">
        <f t="shared" si="17"/>
        <v>0.15384615384615385</v>
      </c>
      <c r="G85" s="32">
        <f t="shared" si="17"/>
        <v>0</v>
      </c>
      <c r="H85" s="32">
        <f t="shared" si="17"/>
        <v>0.30769230769230771</v>
      </c>
      <c r="I85" s="32">
        <f t="shared" si="17"/>
        <v>0</v>
      </c>
      <c r="J85" s="32">
        <f t="shared" si="17"/>
        <v>7.6923076923076927E-2</v>
      </c>
      <c r="K85" s="32">
        <f t="shared" si="17"/>
        <v>0.23076923076923078</v>
      </c>
      <c r="L85" s="32" t="str">
        <f t="shared" si="17"/>
        <v/>
      </c>
      <c r="M85" s="32" t="str">
        <f t="shared" si="17"/>
        <v/>
      </c>
      <c r="N85" s="32" t="str">
        <f t="shared" si="17"/>
        <v/>
      </c>
      <c r="O85" s="37"/>
      <c r="P85" s="66"/>
      <c r="Q85" s="66"/>
      <c r="R85" s="66"/>
      <c r="AF85" s="20">
        <f t="shared" si="7"/>
        <v>78</v>
      </c>
    </row>
    <row r="86" spans="1:32" x14ac:dyDescent="0.2">
      <c r="A86" s="37" t="str">
        <f t="shared" si="13"/>
        <v>-54.3pp</v>
      </c>
      <c r="B86" s="38" t="str">
        <f t="shared" si="14"/>
        <v>0.0x</v>
      </c>
      <c r="C86" s="30" t="str">
        <f t="shared" si="15"/>
        <v>Financial Tech</v>
      </c>
      <c r="D86" s="31">
        <f t="shared" si="11"/>
        <v>12</v>
      </c>
      <c r="E86" s="32">
        <f t="shared" si="17"/>
        <v>0</v>
      </c>
      <c r="F86" s="32">
        <f t="shared" si="17"/>
        <v>1</v>
      </c>
      <c r="G86" s="32">
        <f t="shared" si="17"/>
        <v>0</v>
      </c>
      <c r="H86" s="32">
        <f t="shared" si="17"/>
        <v>0</v>
      </c>
      <c r="I86" s="32">
        <f t="shared" si="17"/>
        <v>0</v>
      </c>
      <c r="J86" s="32">
        <f t="shared" si="17"/>
        <v>0</v>
      </c>
      <c r="K86" s="32">
        <f t="shared" si="17"/>
        <v>0</v>
      </c>
      <c r="L86" s="32" t="str">
        <f t="shared" si="17"/>
        <v/>
      </c>
      <c r="M86" s="32" t="str">
        <f t="shared" si="17"/>
        <v/>
      </c>
      <c r="N86" s="32" t="str">
        <f t="shared" si="17"/>
        <v/>
      </c>
      <c r="O86" s="37"/>
      <c r="P86" s="66"/>
      <c r="Q86" s="66"/>
      <c r="R86" s="66"/>
      <c r="AF86" s="20">
        <f t="shared" si="7"/>
        <v>79</v>
      </c>
    </row>
    <row r="87" spans="1:32" x14ac:dyDescent="0.2">
      <c r="A87" s="37" t="str">
        <f t="shared" si="13"/>
        <v>-54.3pp</v>
      </c>
      <c r="B87" s="38" t="str">
        <f t="shared" si="14"/>
        <v>0.0x</v>
      </c>
      <c r="C87" s="30" t="str">
        <f t="shared" si="15"/>
        <v>Env Resource Management</v>
      </c>
      <c r="D87" s="31">
        <f t="shared" si="11"/>
        <v>12</v>
      </c>
      <c r="E87" s="32">
        <f t="shared" si="17"/>
        <v>0</v>
      </c>
      <c r="F87" s="32">
        <f t="shared" si="17"/>
        <v>0</v>
      </c>
      <c r="G87" s="32">
        <f t="shared" si="17"/>
        <v>0</v>
      </c>
      <c r="H87" s="32">
        <f t="shared" si="17"/>
        <v>0</v>
      </c>
      <c r="I87" s="32">
        <f t="shared" si="17"/>
        <v>1</v>
      </c>
      <c r="J87" s="32">
        <f t="shared" si="17"/>
        <v>0</v>
      </c>
      <c r="K87" s="32">
        <f t="shared" si="17"/>
        <v>0</v>
      </c>
      <c r="L87" s="32" t="str">
        <f t="shared" si="17"/>
        <v/>
      </c>
      <c r="M87" s="32" t="str">
        <f t="shared" si="17"/>
        <v/>
      </c>
      <c r="N87" s="32" t="str">
        <f t="shared" si="17"/>
        <v/>
      </c>
      <c r="O87" s="37"/>
      <c r="P87" s="66"/>
      <c r="Q87" s="66"/>
      <c r="R87" s="66"/>
      <c r="AF87" s="20">
        <f t="shared" si="7"/>
        <v>80</v>
      </c>
    </row>
    <row r="88" spans="1:32" x14ac:dyDescent="0.2">
      <c r="A88" s="37" t="str">
        <f t="shared" si="13"/>
        <v>45.7pp</v>
      </c>
      <c r="B88" s="38" t="str">
        <f t="shared" si="14"/>
        <v>1.8x</v>
      </c>
      <c r="C88" s="30" t="str">
        <f t="shared" si="15"/>
        <v>Office Assistant</v>
      </c>
      <c r="D88" s="31">
        <f t="shared" si="11"/>
        <v>12</v>
      </c>
      <c r="E88" s="32">
        <f t="shared" si="17"/>
        <v>0</v>
      </c>
      <c r="F88" s="32">
        <f t="shared" si="17"/>
        <v>0</v>
      </c>
      <c r="G88" s="32">
        <f t="shared" si="17"/>
        <v>0</v>
      </c>
      <c r="H88" s="32">
        <f t="shared" si="17"/>
        <v>0</v>
      </c>
      <c r="I88" s="32">
        <f t="shared" si="17"/>
        <v>0</v>
      </c>
      <c r="J88" s="32">
        <f t="shared" si="17"/>
        <v>0</v>
      </c>
      <c r="K88" s="32">
        <f t="shared" si="17"/>
        <v>1</v>
      </c>
      <c r="L88" s="32" t="str">
        <f t="shared" si="17"/>
        <v/>
      </c>
      <c r="M88" s="32" t="str">
        <f t="shared" si="17"/>
        <v/>
      </c>
      <c r="N88" s="32" t="str">
        <f t="shared" si="17"/>
        <v/>
      </c>
      <c r="O88" s="37"/>
      <c r="P88" s="66"/>
      <c r="Q88" s="66"/>
      <c r="R88" s="66"/>
      <c r="AF88" s="20">
        <f t="shared" si="7"/>
        <v>81</v>
      </c>
    </row>
    <row r="89" spans="1:32" x14ac:dyDescent="0.2">
      <c r="A89" s="37" t="str">
        <f t="shared" si="13"/>
        <v>-54.3pp</v>
      </c>
      <c r="B89" s="38" t="str">
        <f t="shared" si="14"/>
        <v>0.0x</v>
      </c>
      <c r="C89" s="30" t="str">
        <f t="shared" si="15"/>
        <v>Digital Design</v>
      </c>
      <c r="D89" s="31">
        <f t="shared" si="11"/>
        <v>12</v>
      </c>
      <c r="E89" s="32">
        <f t="shared" si="17"/>
        <v>0</v>
      </c>
      <c r="F89" s="32">
        <f t="shared" si="17"/>
        <v>0</v>
      </c>
      <c r="G89" s="32">
        <f t="shared" si="17"/>
        <v>0</v>
      </c>
      <c r="H89" s="32">
        <f t="shared" si="17"/>
        <v>1</v>
      </c>
      <c r="I89" s="32">
        <f t="shared" si="17"/>
        <v>0</v>
      </c>
      <c r="J89" s="32">
        <f t="shared" si="17"/>
        <v>0</v>
      </c>
      <c r="K89" s="32">
        <f t="shared" si="17"/>
        <v>0</v>
      </c>
      <c r="L89" s="32" t="str">
        <f t="shared" si="17"/>
        <v/>
      </c>
      <c r="M89" s="32" t="str">
        <f t="shared" si="17"/>
        <v/>
      </c>
      <c r="N89" s="32" t="str">
        <f t="shared" si="17"/>
        <v/>
      </c>
      <c r="O89" s="37"/>
      <c r="P89" s="66"/>
      <c r="Q89" s="66"/>
      <c r="R89" s="66"/>
      <c r="AF89" s="20">
        <f t="shared" si="7"/>
        <v>82</v>
      </c>
    </row>
    <row r="90" spans="1:32" x14ac:dyDescent="0.2">
      <c r="A90" s="37" t="str">
        <f t="shared" si="13"/>
        <v>45.7pp</v>
      </c>
      <c r="B90" s="38" t="str">
        <f t="shared" si="14"/>
        <v>1.8x</v>
      </c>
      <c r="C90" s="30" t="str">
        <f t="shared" si="15"/>
        <v>Human Services</v>
      </c>
      <c r="D90" s="31">
        <f t="shared" si="11"/>
        <v>12</v>
      </c>
      <c r="E90" s="32">
        <f t="shared" ref="E90:N105" si="18">IFERROR(IF(OR(AH$7="(blank)", AH$7="Grand Total", AH$7=""),"",(AH56/HLOOKUP("Grand Total", $AG$7:$AT$1000, $AF56+1, FALSE))), "")</f>
        <v>0</v>
      </c>
      <c r="F90" s="32">
        <f t="shared" si="18"/>
        <v>0</v>
      </c>
      <c r="G90" s="32">
        <f t="shared" si="18"/>
        <v>0</v>
      </c>
      <c r="H90" s="32">
        <f t="shared" si="18"/>
        <v>0</v>
      </c>
      <c r="I90" s="32">
        <f t="shared" si="18"/>
        <v>0</v>
      </c>
      <c r="J90" s="32">
        <f t="shared" si="18"/>
        <v>0</v>
      </c>
      <c r="K90" s="32">
        <f t="shared" si="18"/>
        <v>1</v>
      </c>
      <c r="L90" s="32" t="str">
        <f t="shared" si="18"/>
        <v/>
      </c>
      <c r="M90" s="32" t="str">
        <f t="shared" si="18"/>
        <v/>
      </c>
      <c r="N90" s="32" t="str">
        <f t="shared" si="18"/>
        <v/>
      </c>
      <c r="O90" s="37"/>
      <c r="P90" s="66"/>
      <c r="Q90" s="66"/>
      <c r="R90" s="66"/>
      <c r="AF90" s="20">
        <f t="shared" si="7"/>
        <v>83</v>
      </c>
    </row>
    <row r="91" spans="1:32" x14ac:dyDescent="0.2">
      <c r="A91" s="37" t="str">
        <f t="shared" si="13"/>
        <v>-54.3pp</v>
      </c>
      <c r="B91" s="38" t="str">
        <f t="shared" si="14"/>
        <v>0.0x</v>
      </c>
      <c r="C91" s="30" t="str">
        <f t="shared" si="15"/>
        <v>Computer Info Sys</v>
      </c>
      <c r="D91" s="31">
        <f t="shared" si="11"/>
        <v>12</v>
      </c>
      <c r="E91" s="32">
        <f t="shared" si="18"/>
        <v>0</v>
      </c>
      <c r="F91" s="32">
        <f t="shared" si="18"/>
        <v>0</v>
      </c>
      <c r="G91" s="32">
        <f t="shared" si="18"/>
        <v>0</v>
      </c>
      <c r="H91" s="32">
        <f t="shared" si="18"/>
        <v>0</v>
      </c>
      <c r="I91" s="32">
        <f t="shared" si="18"/>
        <v>1</v>
      </c>
      <c r="J91" s="32">
        <f t="shared" si="18"/>
        <v>0</v>
      </c>
      <c r="K91" s="32">
        <f t="shared" si="18"/>
        <v>0</v>
      </c>
      <c r="L91" s="32" t="str">
        <f t="shared" si="18"/>
        <v/>
      </c>
      <c r="M91" s="32" t="str">
        <f t="shared" si="18"/>
        <v/>
      </c>
      <c r="N91" s="32" t="str">
        <f t="shared" si="18"/>
        <v/>
      </c>
      <c r="O91" s="37"/>
      <c r="P91" s="66"/>
      <c r="Q91" s="66"/>
      <c r="R91" s="66"/>
      <c r="AF91" s="20">
        <f t="shared" si="7"/>
        <v>84</v>
      </c>
    </row>
    <row r="92" spans="1:32" x14ac:dyDescent="0.2">
      <c r="A92" s="37" t="str">
        <f t="shared" si="13"/>
        <v>-54.3pp</v>
      </c>
      <c r="B92" s="38" t="str">
        <f t="shared" si="14"/>
        <v>0.0x</v>
      </c>
      <c r="C92" s="30" t="str">
        <f t="shared" si="15"/>
        <v>Information Tech</v>
      </c>
      <c r="D92" s="31">
        <f t="shared" si="11"/>
        <v>12</v>
      </c>
      <c r="E92" s="32">
        <f t="shared" si="18"/>
        <v>0.83333333333333337</v>
      </c>
      <c r="F92" s="32">
        <f t="shared" si="18"/>
        <v>0</v>
      </c>
      <c r="G92" s="32">
        <f t="shared" si="18"/>
        <v>0.16666666666666666</v>
      </c>
      <c r="H92" s="32">
        <f t="shared" si="18"/>
        <v>0</v>
      </c>
      <c r="I92" s="32">
        <f t="shared" si="18"/>
        <v>0</v>
      </c>
      <c r="J92" s="32">
        <f t="shared" si="18"/>
        <v>0</v>
      </c>
      <c r="K92" s="32">
        <f t="shared" si="18"/>
        <v>0</v>
      </c>
      <c r="L92" s="32" t="str">
        <f t="shared" si="18"/>
        <v/>
      </c>
      <c r="M92" s="32" t="str">
        <f t="shared" si="18"/>
        <v/>
      </c>
      <c r="N92" s="32" t="str">
        <f t="shared" si="18"/>
        <v/>
      </c>
      <c r="O92" s="37"/>
      <c r="P92" s="66"/>
      <c r="Q92" s="66"/>
      <c r="R92" s="66"/>
      <c r="AF92" s="20">
        <f t="shared" si="7"/>
        <v>85</v>
      </c>
    </row>
    <row r="93" spans="1:32" x14ac:dyDescent="0.2">
      <c r="A93" s="37" t="str">
        <f t="shared" si="13"/>
        <v>4.0pp</v>
      </c>
      <c r="B93" s="38" t="str">
        <f t="shared" si="14"/>
        <v>1.1x</v>
      </c>
      <c r="C93" s="30" t="str">
        <f t="shared" si="15"/>
        <v>Water Quality and Wastewater Treatment Management (Recertification/Relicensure)</v>
      </c>
      <c r="D93" s="31">
        <f t="shared" si="11"/>
        <v>12</v>
      </c>
      <c r="E93" s="32">
        <f t="shared" si="18"/>
        <v>0.25</v>
      </c>
      <c r="F93" s="32">
        <f t="shared" si="18"/>
        <v>0</v>
      </c>
      <c r="G93" s="32">
        <f t="shared" si="18"/>
        <v>0</v>
      </c>
      <c r="H93" s="32">
        <f t="shared" si="18"/>
        <v>8.3333333333333329E-2</v>
      </c>
      <c r="I93" s="32">
        <f t="shared" si="18"/>
        <v>8.3333333333333329E-2</v>
      </c>
      <c r="J93" s="32">
        <f t="shared" si="18"/>
        <v>0</v>
      </c>
      <c r="K93" s="32">
        <f t="shared" si="18"/>
        <v>0.58333333333333337</v>
      </c>
      <c r="L93" s="32" t="str">
        <f t="shared" si="18"/>
        <v/>
      </c>
      <c r="M93" s="32" t="str">
        <f t="shared" si="18"/>
        <v/>
      </c>
      <c r="N93" s="32" t="str">
        <f t="shared" si="18"/>
        <v/>
      </c>
      <c r="O93" s="37"/>
      <c r="P93" s="66"/>
      <c r="Q93" s="66"/>
      <c r="R93" s="66"/>
      <c r="AF93" s="20">
        <f t="shared" ref="AF93:AF156" si="19">AF92+1</f>
        <v>86</v>
      </c>
    </row>
    <row r="94" spans="1:32" x14ac:dyDescent="0.2">
      <c r="A94" s="37" t="str">
        <f t="shared" si="13"/>
        <v>45.7pp</v>
      </c>
      <c r="B94" s="38" t="str">
        <f t="shared" si="14"/>
        <v>1.8x</v>
      </c>
      <c r="C94" s="30" t="str">
        <f t="shared" si="15"/>
        <v>Accounting</v>
      </c>
      <c r="D94" s="31">
        <f t="shared" si="11"/>
        <v>12</v>
      </c>
      <c r="E94" s="32">
        <f t="shared" si="18"/>
        <v>0</v>
      </c>
      <c r="F94" s="32">
        <f t="shared" si="18"/>
        <v>0</v>
      </c>
      <c r="G94" s="32">
        <f t="shared" si="18"/>
        <v>0</v>
      </c>
      <c r="H94" s="32">
        <f t="shared" si="18"/>
        <v>0</v>
      </c>
      <c r="I94" s="32">
        <f t="shared" si="18"/>
        <v>0</v>
      </c>
      <c r="J94" s="32">
        <f t="shared" si="18"/>
        <v>0</v>
      </c>
      <c r="K94" s="32">
        <f t="shared" si="18"/>
        <v>1</v>
      </c>
      <c r="L94" s="32" t="str">
        <f t="shared" si="18"/>
        <v/>
      </c>
      <c r="M94" s="32" t="str">
        <f t="shared" si="18"/>
        <v/>
      </c>
      <c r="N94" s="32" t="str">
        <f t="shared" si="18"/>
        <v/>
      </c>
      <c r="O94" s="37"/>
      <c r="P94" s="66"/>
      <c r="Q94" s="66"/>
      <c r="R94" s="66"/>
      <c r="AF94" s="20">
        <f t="shared" si="19"/>
        <v>87</v>
      </c>
    </row>
    <row r="95" spans="1:32" x14ac:dyDescent="0.2">
      <c r="A95" s="37" t="str">
        <f t="shared" si="13"/>
        <v>-54.3pp</v>
      </c>
      <c r="B95" s="38" t="str">
        <f t="shared" si="14"/>
        <v>0.0x</v>
      </c>
      <c r="C95" s="30" t="str">
        <f t="shared" si="15"/>
        <v>Marine Technology</v>
      </c>
      <c r="D95" s="31">
        <f t="shared" si="11"/>
        <v>12</v>
      </c>
      <c r="E95" s="32">
        <f t="shared" si="18"/>
        <v>0</v>
      </c>
      <c r="F95" s="32">
        <f t="shared" si="18"/>
        <v>1</v>
      </c>
      <c r="G95" s="32">
        <f t="shared" si="18"/>
        <v>0</v>
      </c>
      <c r="H95" s="32">
        <f t="shared" si="18"/>
        <v>0</v>
      </c>
      <c r="I95" s="32">
        <f t="shared" si="18"/>
        <v>0</v>
      </c>
      <c r="J95" s="32">
        <f t="shared" si="18"/>
        <v>0</v>
      </c>
      <c r="K95" s="32">
        <f t="shared" si="18"/>
        <v>0</v>
      </c>
      <c r="L95" s="32" t="str">
        <f t="shared" si="18"/>
        <v/>
      </c>
      <c r="M95" s="32" t="str">
        <f t="shared" si="18"/>
        <v/>
      </c>
      <c r="N95" s="32" t="str">
        <f t="shared" si="18"/>
        <v/>
      </c>
      <c r="O95" s="37"/>
      <c r="P95" s="66"/>
      <c r="Q95" s="66"/>
      <c r="R95" s="66"/>
      <c r="AF95" s="20">
        <f t="shared" si="19"/>
        <v>88</v>
      </c>
    </row>
    <row r="96" spans="1:32" x14ac:dyDescent="0.2">
      <c r="A96" s="37" t="str">
        <f t="shared" si="13"/>
        <v>45.7pp</v>
      </c>
      <c r="B96" s="38" t="str">
        <f t="shared" si="14"/>
        <v>1.8x</v>
      </c>
      <c r="C96" s="30" t="str">
        <f t="shared" si="15"/>
        <v>Business Managemnt</v>
      </c>
      <c r="D96" s="31">
        <f t="shared" si="11"/>
        <v>12</v>
      </c>
      <c r="E96" s="32">
        <f t="shared" si="18"/>
        <v>0</v>
      </c>
      <c r="F96" s="32">
        <f t="shared" si="18"/>
        <v>0</v>
      </c>
      <c r="G96" s="32">
        <f t="shared" si="18"/>
        <v>0</v>
      </c>
      <c r="H96" s="32">
        <f t="shared" si="18"/>
        <v>0</v>
      </c>
      <c r="I96" s="32">
        <f t="shared" si="18"/>
        <v>0</v>
      </c>
      <c r="J96" s="32">
        <f t="shared" si="18"/>
        <v>0</v>
      </c>
      <c r="K96" s="32">
        <f t="shared" si="18"/>
        <v>1</v>
      </c>
      <c r="L96" s="32" t="str">
        <f t="shared" si="18"/>
        <v/>
      </c>
      <c r="M96" s="32" t="str">
        <f t="shared" si="18"/>
        <v/>
      </c>
      <c r="N96" s="32" t="str">
        <f t="shared" si="18"/>
        <v/>
      </c>
      <c r="O96" s="37"/>
      <c r="P96" s="66"/>
      <c r="Q96" s="66"/>
      <c r="R96" s="66"/>
      <c r="AF96" s="20">
        <f t="shared" si="19"/>
        <v>89</v>
      </c>
    </row>
    <row r="97" spans="1:32" x14ac:dyDescent="0.2">
      <c r="A97" s="37" t="str">
        <f t="shared" si="13"/>
        <v>-54.3pp</v>
      </c>
      <c r="B97" s="38" t="str">
        <f t="shared" si="14"/>
        <v>0.0x</v>
      </c>
      <c r="C97" s="30" t="str">
        <f t="shared" si="15"/>
        <v>Cosmetology</v>
      </c>
      <c r="D97" s="31">
        <f t="shared" si="11"/>
        <v>10</v>
      </c>
      <c r="E97" s="32">
        <f t="shared" si="18"/>
        <v>0</v>
      </c>
      <c r="F97" s="32">
        <f t="shared" si="18"/>
        <v>0</v>
      </c>
      <c r="G97" s="32">
        <f t="shared" si="18"/>
        <v>0</v>
      </c>
      <c r="H97" s="32">
        <f t="shared" si="18"/>
        <v>1</v>
      </c>
      <c r="I97" s="32">
        <f t="shared" si="18"/>
        <v>0</v>
      </c>
      <c r="J97" s="32">
        <f t="shared" si="18"/>
        <v>0</v>
      </c>
      <c r="K97" s="32">
        <f t="shared" si="18"/>
        <v>0</v>
      </c>
      <c r="L97" s="32" t="str">
        <f t="shared" si="18"/>
        <v/>
      </c>
      <c r="M97" s="32" t="str">
        <f t="shared" si="18"/>
        <v/>
      </c>
      <c r="N97" s="32" t="str">
        <f t="shared" si="18"/>
        <v/>
      </c>
      <c r="O97" s="37"/>
      <c r="P97" s="66"/>
      <c r="Q97" s="66"/>
      <c r="R97" s="66"/>
      <c r="AF97" s="20">
        <f t="shared" si="19"/>
        <v>90</v>
      </c>
    </row>
    <row r="98" spans="1:32" x14ac:dyDescent="0.2">
      <c r="A98" s="37" t="str">
        <f t="shared" si="13"/>
        <v>45.7pp</v>
      </c>
      <c r="B98" s="38" t="str">
        <f t="shared" si="14"/>
        <v>1.8x</v>
      </c>
      <c r="C98" s="30" t="str">
        <f t="shared" si="15"/>
        <v>Forensic Tech</v>
      </c>
      <c r="D98" s="31">
        <f t="shared" si="11"/>
        <v>10</v>
      </c>
      <c r="E98" s="32">
        <f t="shared" si="18"/>
        <v>0</v>
      </c>
      <c r="F98" s="32">
        <f t="shared" si="18"/>
        <v>0</v>
      </c>
      <c r="G98" s="32">
        <f t="shared" si="18"/>
        <v>0</v>
      </c>
      <c r="H98" s="32">
        <f t="shared" si="18"/>
        <v>0</v>
      </c>
      <c r="I98" s="32">
        <f t="shared" si="18"/>
        <v>0</v>
      </c>
      <c r="J98" s="32">
        <f t="shared" si="18"/>
        <v>0</v>
      </c>
      <c r="K98" s="32">
        <f t="shared" si="18"/>
        <v>1</v>
      </c>
      <c r="L98" s="32" t="str">
        <f t="shared" si="18"/>
        <v/>
      </c>
      <c r="M98" s="32" t="str">
        <f t="shared" si="18"/>
        <v/>
      </c>
      <c r="N98" s="32" t="str">
        <f t="shared" si="18"/>
        <v/>
      </c>
      <c r="O98" s="37"/>
      <c r="P98" s="66"/>
      <c r="Q98" s="66"/>
      <c r="R98" s="66"/>
      <c r="AF98" s="20">
        <f t="shared" si="19"/>
        <v>91</v>
      </c>
    </row>
    <row r="99" spans="1:32" x14ac:dyDescent="0.2">
      <c r="A99" s="37" t="str">
        <f t="shared" si="13"/>
        <v>45.7pp</v>
      </c>
      <c r="B99" s="38" t="str">
        <f t="shared" si="14"/>
        <v>1.8x</v>
      </c>
      <c r="C99" s="30" t="str">
        <f t="shared" si="15"/>
        <v>Nursing Assistant</v>
      </c>
      <c r="D99" s="31">
        <f t="shared" si="11"/>
        <v>10</v>
      </c>
      <c r="E99" s="32">
        <f t="shared" si="18"/>
        <v>0</v>
      </c>
      <c r="F99" s="32">
        <f t="shared" si="18"/>
        <v>0</v>
      </c>
      <c r="G99" s="32">
        <f t="shared" si="18"/>
        <v>0</v>
      </c>
      <c r="H99" s="32">
        <f t="shared" si="18"/>
        <v>0</v>
      </c>
      <c r="I99" s="32">
        <f t="shared" si="18"/>
        <v>0</v>
      </c>
      <c r="J99" s="32">
        <f t="shared" si="18"/>
        <v>0</v>
      </c>
      <c r="K99" s="32">
        <f t="shared" si="18"/>
        <v>1</v>
      </c>
      <c r="L99" s="32" t="str">
        <f t="shared" si="18"/>
        <v/>
      </c>
      <c r="M99" s="32" t="str">
        <f t="shared" si="18"/>
        <v/>
      </c>
      <c r="N99" s="32" t="str">
        <f t="shared" si="18"/>
        <v/>
      </c>
      <c r="O99" s="37"/>
      <c r="P99" s="66"/>
      <c r="Q99" s="66"/>
      <c r="R99" s="66"/>
      <c r="AF99" s="20">
        <f t="shared" si="19"/>
        <v>92</v>
      </c>
    </row>
    <row r="100" spans="1:32" x14ac:dyDescent="0.2">
      <c r="A100" s="37" t="str">
        <f t="shared" si="13"/>
        <v>45.7pp</v>
      </c>
      <c r="B100" s="38" t="str">
        <f t="shared" si="14"/>
        <v>1.8x</v>
      </c>
      <c r="C100" s="30" t="str">
        <f t="shared" si="15"/>
        <v>Fire Tech</v>
      </c>
      <c r="D100" s="31">
        <f t="shared" si="11"/>
        <v>10</v>
      </c>
      <c r="E100" s="32">
        <f t="shared" si="18"/>
        <v>0</v>
      </c>
      <c r="F100" s="32">
        <f t="shared" si="18"/>
        <v>0</v>
      </c>
      <c r="G100" s="32">
        <f t="shared" si="18"/>
        <v>0</v>
      </c>
      <c r="H100" s="32">
        <f t="shared" si="18"/>
        <v>0</v>
      </c>
      <c r="I100" s="32">
        <f t="shared" si="18"/>
        <v>0</v>
      </c>
      <c r="J100" s="32">
        <f t="shared" si="18"/>
        <v>0</v>
      </c>
      <c r="K100" s="32">
        <f t="shared" si="18"/>
        <v>1</v>
      </c>
      <c r="L100" s="32" t="str">
        <f t="shared" si="18"/>
        <v/>
      </c>
      <c r="M100" s="32" t="str">
        <f t="shared" si="18"/>
        <v/>
      </c>
      <c r="N100" s="32" t="str">
        <f t="shared" si="18"/>
        <v/>
      </c>
      <c r="O100" s="37"/>
      <c r="P100" s="66"/>
      <c r="Q100" s="66"/>
      <c r="R100" s="66"/>
      <c r="AF100" s="20">
        <f t="shared" si="19"/>
        <v>93</v>
      </c>
    </row>
    <row r="101" spans="1:32" x14ac:dyDescent="0.2">
      <c r="A101" s="37" t="str">
        <f t="shared" si="13"/>
        <v>45.7pp</v>
      </c>
      <c r="B101" s="38" t="str">
        <f t="shared" si="14"/>
        <v>1.8x</v>
      </c>
      <c r="C101" s="30" t="str">
        <f t="shared" si="15"/>
        <v>Admin Assistant</v>
      </c>
      <c r="D101" s="31">
        <f t="shared" si="11"/>
        <v>10</v>
      </c>
      <c r="E101" s="32">
        <f t="shared" si="18"/>
        <v>0</v>
      </c>
      <c r="F101" s="32">
        <f t="shared" si="18"/>
        <v>0</v>
      </c>
      <c r="G101" s="32">
        <f t="shared" si="18"/>
        <v>0</v>
      </c>
      <c r="H101" s="32">
        <f t="shared" si="18"/>
        <v>0</v>
      </c>
      <c r="I101" s="32">
        <f t="shared" si="18"/>
        <v>0</v>
      </c>
      <c r="J101" s="32">
        <f t="shared" si="18"/>
        <v>0</v>
      </c>
      <c r="K101" s="32">
        <f t="shared" si="18"/>
        <v>1</v>
      </c>
      <c r="L101" s="32" t="str">
        <f t="shared" si="18"/>
        <v/>
      </c>
      <c r="M101" s="32" t="str">
        <f t="shared" si="18"/>
        <v/>
      </c>
      <c r="N101" s="32" t="str">
        <f t="shared" si="18"/>
        <v/>
      </c>
      <c r="O101" s="37"/>
      <c r="P101" s="66"/>
      <c r="Q101" s="66"/>
      <c r="R101" s="66"/>
      <c r="AF101" s="20">
        <f t="shared" si="19"/>
        <v>94</v>
      </c>
    </row>
    <row r="102" spans="1:32" x14ac:dyDescent="0.2">
      <c r="A102" s="37" t="str">
        <f t="shared" si="13"/>
        <v>-54.3pp</v>
      </c>
      <c r="B102" s="38" t="str">
        <f t="shared" si="14"/>
        <v>0.0x</v>
      </c>
      <c r="C102" s="30" t="str">
        <f t="shared" si="15"/>
        <v>Kinesiology</v>
      </c>
      <c r="D102" s="31">
        <f t="shared" si="11"/>
        <v>9</v>
      </c>
      <c r="E102" s="32">
        <f t="shared" si="18"/>
        <v>0</v>
      </c>
      <c r="F102" s="32">
        <f t="shared" si="18"/>
        <v>1</v>
      </c>
      <c r="G102" s="32">
        <f t="shared" si="18"/>
        <v>0</v>
      </c>
      <c r="H102" s="32">
        <f t="shared" si="18"/>
        <v>0</v>
      </c>
      <c r="I102" s="32">
        <f t="shared" si="18"/>
        <v>0</v>
      </c>
      <c r="J102" s="32">
        <f t="shared" si="18"/>
        <v>0</v>
      </c>
      <c r="K102" s="32">
        <f t="shared" si="18"/>
        <v>0</v>
      </c>
      <c r="L102" s="32" t="str">
        <f t="shared" si="18"/>
        <v/>
      </c>
      <c r="M102" s="32" t="str">
        <f t="shared" si="18"/>
        <v/>
      </c>
      <c r="N102" s="32" t="str">
        <f t="shared" si="18"/>
        <v/>
      </c>
      <c r="O102" s="37"/>
      <c r="P102" s="66"/>
      <c r="Q102" s="66"/>
      <c r="R102" s="66"/>
      <c r="AF102" s="20">
        <f t="shared" si="19"/>
        <v>95</v>
      </c>
    </row>
    <row r="103" spans="1:32" x14ac:dyDescent="0.2">
      <c r="A103" s="37" t="str">
        <f t="shared" si="13"/>
        <v>-54.3pp</v>
      </c>
      <c r="B103" s="38" t="str">
        <f t="shared" si="14"/>
        <v>0.0x</v>
      </c>
      <c r="C103" s="30" t="str">
        <f t="shared" si="15"/>
        <v>Criminal Justice</v>
      </c>
      <c r="D103" s="31">
        <f t="shared" si="11"/>
        <v>8</v>
      </c>
      <c r="E103" s="32">
        <f t="shared" si="18"/>
        <v>0</v>
      </c>
      <c r="F103" s="32">
        <f t="shared" si="18"/>
        <v>0</v>
      </c>
      <c r="G103" s="32">
        <f t="shared" si="18"/>
        <v>0</v>
      </c>
      <c r="H103" s="32">
        <f t="shared" si="18"/>
        <v>1</v>
      </c>
      <c r="I103" s="32">
        <f t="shared" si="18"/>
        <v>0</v>
      </c>
      <c r="J103" s="32">
        <f t="shared" si="18"/>
        <v>0</v>
      </c>
      <c r="K103" s="32">
        <f t="shared" si="18"/>
        <v>0</v>
      </c>
      <c r="L103" s="32" t="str">
        <f t="shared" si="18"/>
        <v/>
      </c>
      <c r="M103" s="32" t="str">
        <f t="shared" si="18"/>
        <v/>
      </c>
      <c r="N103" s="32" t="str">
        <f t="shared" si="18"/>
        <v/>
      </c>
      <c r="O103" s="37"/>
      <c r="P103" s="66"/>
      <c r="Q103" s="66"/>
      <c r="R103" s="66"/>
      <c r="AF103" s="20">
        <f t="shared" si="19"/>
        <v>96</v>
      </c>
    </row>
    <row r="104" spans="1:32" x14ac:dyDescent="0.2">
      <c r="A104" s="37" t="str">
        <f t="shared" si="13"/>
        <v>-54.3pp</v>
      </c>
      <c r="B104" s="38" t="str">
        <f t="shared" si="14"/>
        <v>0.0x</v>
      </c>
      <c r="C104" s="30" t="str">
        <f t="shared" si="15"/>
        <v>Healthcare Data Analytics</v>
      </c>
      <c r="D104" s="31">
        <f t="shared" si="11"/>
        <v>8</v>
      </c>
      <c r="E104" s="32">
        <f t="shared" si="18"/>
        <v>0</v>
      </c>
      <c r="F104" s="32">
        <f t="shared" si="18"/>
        <v>0</v>
      </c>
      <c r="G104" s="32">
        <f t="shared" si="18"/>
        <v>0.25</v>
      </c>
      <c r="H104" s="32">
        <f t="shared" si="18"/>
        <v>0.75</v>
      </c>
      <c r="I104" s="32">
        <f t="shared" si="18"/>
        <v>0</v>
      </c>
      <c r="J104" s="32">
        <f t="shared" si="18"/>
        <v>0</v>
      </c>
      <c r="K104" s="32">
        <f t="shared" si="18"/>
        <v>0</v>
      </c>
      <c r="L104" s="32" t="str">
        <f t="shared" si="18"/>
        <v/>
      </c>
      <c r="M104" s="32" t="str">
        <f t="shared" si="18"/>
        <v/>
      </c>
      <c r="N104" s="32" t="str">
        <f t="shared" si="18"/>
        <v/>
      </c>
      <c r="O104" s="37"/>
      <c r="P104" s="66"/>
      <c r="Q104" s="66"/>
      <c r="R104" s="66"/>
      <c r="AF104" s="20">
        <f t="shared" si="19"/>
        <v>97</v>
      </c>
    </row>
    <row r="105" spans="1:32" x14ac:dyDescent="0.2">
      <c r="A105" s="37" t="str">
        <f t="shared" si="13"/>
        <v>20.7pp</v>
      </c>
      <c r="B105" s="38" t="str">
        <f t="shared" si="14"/>
        <v>1.4x</v>
      </c>
      <c r="C105" s="30" t="str">
        <f t="shared" si="15"/>
        <v>Leadership In Trades</v>
      </c>
      <c r="D105" s="31">
        <f t="shared" si="11"/>
        <v>8</v>
      </c>
      <c r="E105" s="32">
        <f t="shared" si="18"/>
        <v>0</v>
      </c>
      <c r="F105" s="32">
        <f t="shared" si="18"/>
        <v>0</v>
      </c>
      <c r="G105" s="32">
        <f t="shared" si="18"/>
        <v>0</v>
      </c>
      <c r="H105" s="32">
        <f t="shared" si="18"/>
        <v>0.25</v>
      </c>
      <c r="I105" s="32">
        <f t="shared" si="18"/>
        <v>0</v>
      </c>
      <c r="J105" s="32">
        <f t="shared" si="18"/>
        <v>0</v>
      </c>
      <c r="K105" s="32">
        <f t="shared" si="18"/>
        <v>0.75</v>
      </c>
      <c r="L105" s="32" t="str">
        <f t="shared" si="18"/>
        <v/>
      </c>
      <c r="M105" s="32" t="str">
        <f t="shared" si="18"/>
        <v/>
      </c>
      <c r="N105" s="32" t="str">
        <f t="shared" si="18"/>
        <v/>
      </c>
      <c r="O105" s="37"/>
      <c r="P105" s="66"/>
      <c r="Q105" s="66"/>
      <c r="R105" s="66"/>
      <c r="AF105" s="20">
        <f t="shared" si="19"/>
        <v>98</v>
      </c>
    </row>
    <row r="106" spans="1:32" x14ac:dyDescent="0.2">
      <c r="A106" s="37" t="str">
        <f t="shared" si="13"/>
        <v>45.7pp</v>
      </c>
      <c r="B106" s="38" t="str">
        <f t="shared" si="14"/>
        <v>1.8x</v>
      </c>
      <c r="C106" s="30" t="str">
        <f t="shared" si="15"/>
        <v>Aviation Maint</v>
      </c>
      <c r="D106" s="31">
        <f t="shared" ref="D106:D169" si="20">IF(OR(C106="(blank)",C106=""),"",(HLOOKUP("Grand Total",$AG$7:$AT$1000,AF72+1,FALSE)))</f>
        <v>8</v>
      </c>
      <c r="E106" s="32">
        <f t="shared" ref="E106:N121" si="21">IFERROR(IF(OR(AH$7="(blank)", AH$7="Grand Total", AH$7=""),"",(AH72/HLOOKUP("Grand Total", $AG$7:$AT$1000, $AF72+1, FALSE))), "")</f>
        <v>0</v>
      </c>
      <c r="F106" s="32">
        <f t="shared" si="21"/>
        <v>0</v>
      </c>
      <c r="G106" s="32">
        <f t="shared" si="21"/>
        <v>0</v>
      </c>
      <c r="H106" s="32">
        <f t="shared" si="21"/>
        <v>0</v>
      </c>
      <c r="I106" s="32">
        <f t="shared" si="21"/>
        <v>0</v>
      </c>
      <c r="J106" s="32">
        <f t="shared" si="21"/>
        <v>0</v>
      </c>
      <c r="K106" s="32">
        <f t="shared" si="21"/>
        <v>1</v>
      </c>
      <c r="L106" s="32" t="str">
        <f t="shared" si="21"/>
        <v/>
      </c>
      <c r="M106" s="32" t="str">
        <f t="shared" si="21"/>
        <v/>
      </c>
      <c r="N106" s="32" t="str">
        <f t="shared" si="21"/>
        <v/>
      </c>
      <c r="O106" s="37"/>
      <c r="P106" s="66"/>
      <c r="Q106" s="66"/>
      <c r="R106" s="66"/>
      <c r="AF106" s="20">
        <f t="shared" si="19"/>
        <v>99</v>
      </c>
    </row>
    <row r="107" spans="1:32" x14ac:dyDescent="0.2">
      <c r="A107" s="37" t="str">
        <f t="shared" ref="A107:A170" si="22">IF(OR(C107="",C107="(blank)"),"",(_xlfn.CONCAT(TEXT((HLOOKUP($A$37,$E$37:$N$1000,ROW()-36,FALSE)-HLOOKUP($A$37,$E$37:$N$38,2,FALSE))*100,"0.0"),"pp")))</f>
        <v>45.7pp</v>
      </c>
      <c r="B107" s="38" t="str">
        <f t="shared" ref="B107:B170" si="23">IF(OR(C107="",C107="(blank)"), "", _xlfn.CONCAT(TEXT(HLOOKUP($A$37, $E$37:$N$1000, ROW()-36, FALSE)/ HLOOKUP($A$37, $E$37:$N$38, 2, FALSE), "0.0"), "x"))</f>
        <v>1.8x</v>
      </c>
      <c r="C107" s="30" t="str">
        <f t="shared" ref="C107:C170" si="24">IF(OR(AG73="",AG73="(blank)"), "", AG73)</f>
        <v>Homeland Security</v>
      </c>
      <c r="D107" s="31">
        <f t="shared" si="20"/>
        <v>6</v>
      </c>
      <c r="E107" s="32">
        <f t="shared" si="21"/>
        <v>0</v>
      </c>
      <c r="F107" s="32">
        <f t="shared" si="21"/>
        <v>0</v>
      </c>
      <c r="G107" s="32">
        <f t="shared" si="21"/>
        <v>0</v>
      </c>
      <c r="H107" s="32">
        <f t="shared" si="21"/>
        <v>0</v>
      </c>
      <c r="I107" s="32">
        <f t="shared" si="21"/>
        <v>0</v>
      </c>
      <c r="J107" s="32">
        <f t="shared" si="21"/>
        <v>0</v>
      </c>
      <c r="K107" s="32">
        <f t="shared" si="21"/>
        <v>1</v>
      </c>
      <c r="L107" s="32" t="str">
        <f t="shared" si="21"/>
        <v/>
      </c>
      <c r="M107" s="32" t="str">
        <f t="shared" si="21"/>
        <v/>
      </c>
      <c r="N107" s="32" t="str">
        <f t="shared" si="21"/>
        <v/>
      </c>
      <c r="O107" s="37"/>
      <c r="P107" s="66"/>
      <c r="Q107" s="66"/>
      <c r="R107" s="66"/>
      <c r="AF107" s="20">
        <f t="shared" si="19"/>
        <v>100</v>
      </c>
    </row>
    <row r="108" spans="1:32" x14ac:dyDescent="0.2">
      <c r="A108" s="37" t="str">
        <f t="shared" si="22"/>
        <v>-4.3pp</v>
      </c>
      <c r="B108" s="38" t="str">
        <f t="shared" si="23"/>
        <v>0.9x</v>
      </c>
      <c r="C108" s="30" t="str">
        <f t="shared" si="24"/>
        <v>Project Management</v>
      </c>
      <c r="D108" s="31">
        <f t="shared" si="20"/>
        <v>4</v>
      </c>
      <c r="E108" s="32">
        <f t="shared" si="21"/>
        <v>0</v>
      </c>
      <c r="F108" s="32">
        <f t="shared" si="21"/>
        <v>0</v>
      </c>
      <c r="G108" s="32">
        <f t="shared" si="21"/>
        <v>0.5</v>
      </c>
      <c r="H108" s="32">
        <f t="shared" si="21"/>
        <v>0</v>
      </c>
      <c r="I108" s="32">
        <f t="shared" si="21"/>
        <v>0</v>
      </c>
      <c r="J108" s="32">
        <f t="shared" si="21"/>
        <v>0</v>
      </c>
      <c r="K108" s="32">
        <f t="shared" si="21"/>
        <v>0.5</v>
      </c>
      <c r="L108" s="32" t="str">
        <f t="shared" si="21"/>
        <v/>
      </c>
      <c r="M108" s="32" t="str">
        <f t="shared" si="21"/>
        <v/>
      </c>
      <c r="N108" s="32" t="str">
        <f t="shared" si="21"/>
        <v/>
      </c>
      <c r="O108" s="37"/>
      <c r="P108" s="66"/>
      <c r="Q108" s="66"/>
      <c r="R108" s="66"/>
      <c r="AF108" s="20">
        <f t="shared" si="19"/>
        <v>101</v>
      </c>
    </row>
    <row r="109" spans="1:32" x14ac:dyDescent="0.2">
      <c r="A109" s="37" t="str">
        <f t="shared" si="22"/>
        <v>-54.3pp</v>
      </c>
      <c r="B109" s="38" t="str">
        <f t="shared" si="23"/>
        <v>0.0x</v>
      </c>
      <c r="C109" s="30" t="str">
        <f t="shared" si="24"/>
        <v>Vet Tech</v>
      </c>
      <c r="D109" s="31">
        <f t="shared" si="20"/>
        <v>4</v>
      </c>
      <c r="E109" s="32">
        <f t="shared" si="21"/>
        <v>0</v>
      </c>
      <c r="F109" s="32">
        <f t="shared" si="21"/>
        <v>0</v>
      </c>
      <c r="G109" s="32">
        <f t="shared" si="21"/>
        <v>0</v>
      </c>
      <c r="H109" s="32">
        <f t="shared" si="21"/>
        <v>1</v>
      </c>
      <c r="I109" s="32">
        <f t="shared" si="21"/>
        <v>0</v>
      </c>
      <c r="J109" s="32">
        <f t="shared" si="21"/>
        <v>0</v>
      </c>
      <c r="K109" s="32">
        <f t="shared" si="21"/>
        <v>0</v>
      </c>
      <c r="L109" s="32" t="str">
        <f t="shared" si="21"/>
        <v/>
      </c>
      <c r="M109" s="32" t="str">
        <f t="shared" si="21"/>
        <v/>
      </c>
      <c r="N109" s="32" t="str">
        <f t="shared" si="21"/>
        <v/>
      </c>
      <c r="O109" s="37"/>
      <c r="P109" s="66"/>
      <c r="Q109" s="66"/>
      <c r="R109" s="66"/>
      <c r="AF109" s="20">
        <f t="shared" si="19"/>
        <v>102</v>
      </c>
    </row>
    <row r="110" spans="1:32" x14ac:dyDescent="0.2">
      <c r="A110" s="37" t="str">
        <f t="shared" si="22"/>
        <v>45.7pp</v>
      </c>
      <c r="B110" s="38" t="str">
        <f t="shared" si="23"/>
        <v>1.8x</v>
      </c>
      <c r="C110" s="30" t="str">
        <f t="shared" si="24"/>
        <v>Union Electrician</v>
      </c>
      <c r="D110" s="31">
        <f t="shared" si="20"/>
        <v>4</v>
      </c>
      <c r="E110" s="32">
        <f t="shared" si="21"/>
        <v>0</v>
      </c>
      <c r="F110" s="32">
        <f t="shared" si="21"/>
        <v>0</v>
      </c>
      <c r="G110" s="32">
        <f t="shared" si="21"/>
        <v>0</v>
      </c>
      <c r="H110" s="32">
        <f t="shared" si="21"/>
        <v>0</v>
      </c>
      <c r="I110" s="32">
        <f t="shared" si="21"/>
        <v>0</v>
      </c>
      <c r="J110" s="32">
        <f t="shared" si="21"/>
        <v>0</v>
      </c>
      <c r="K110" s="32">
        <f t="shared" si="21"/>
        <v>1</v>
      </c>
      <c r="L110" s="32" t="str">
        <f t="shared" si="21"/>
        <v/>
      </c>
      <c r="M110" s="32" t="str">
        <f t="shared" si="21"/>
        <v/>
      </c>
      <c r="N110" s="32" t="str">
        <f t="shared" si="21"/>
        <v/>
      </c>
      <c r="O110" s="37"/>
      <c r="P110" s="66"/>
      <c r="Q110" s="66"/>
      <c r="R110" s="66"/>
      <c r="AF110" s="20">
        <f t="shared" si="19"/>
        <v>103</v>
      </c>
    </row>
    <row r="111" spans="1:32" x14ac:dyDescent="0.2">
      <c r="A111" s="37" t="str">
        <f t="shared" si="22"/>
        <v>-54.3pp</v>
      </c>
      <c r="B111" s="38" t="str">
        <f t="shared" si="23"/>
        <v>0.0x</v>
      </c>
      <c r="C111" s="30" t="str">
        <f t="shared" si="24"/>
        <v>Social Services</v>
      </c>
      <c r="D111" s="31">
        <f t="shared" si="20"/>
        <v>4</v>
      </c>
      <c r="E111" s="32">
        <f t="shared" si="21"/>
        <v>0</v>
      </c>
      <c r="F111" s="32">
        <f t="shared" si="21"/>
        <v>0</v>
      </c>
      <c r="G111" s="32">
        <f t="shared" si="21"/>
        <v>0</v>
      </c>
      <c r="H111" s="32">
        <f t="shared" si="21"/>
        <v>1</v>
      </c>
      <c r="I111" s="32">
        <f t="shared" si="21"/>
        <v>0</v>
      </c>
      <c r="J111" s="32">
        <f t="shared" si="21"/>
        <v>0</v>
      </c>
      <c r="K111" s="32">
        <f t="shared" si="21"/>
        <v>0</v>
      </c>
      <c r="L111" s="32" t="str">
        <f t="shared" si="21"/>
        <v/>
      </c>
      <c r="M111" s="32" t="str">
        <f t="shared" si="21"/>
        <v/>
      </c>
      <c r="N111" s="32" t="str">
        <f t="shared" si="21"/>
        <v/>
      </c>
      <c r="O111" s="37"/>
      <c r="P111" s="66"/>
      <c r="Q111" s="66"/>
      <c r="R111" s="66"/>
      <c r="AF111" s="20">
        <f t="shared" si="19"/>
        <v>104</v>
      </c>
    </row>
    <row r="112" spans="1:32" x14ac:dyDescent="0.2">
      <c r="A112" s="37" t="str">
        <f t="shared" si="22"/>
        <v>-54.3pp</v>
      </c>
      <c r="B112" s="38" t="str">
        <f t="shared" si="23"/>
        <v>0.0x</v>
      </c>
      <c r="C112" s="30" t="str">
        <f t="shared" si="24"/>
        <v>Technical Skills</v>
      </c>
      <c r="D112" s="31">
        <f t="shared" si="20"/>
        <v>4</v>
      </c>
      <c r="E112" s="32">
        <f t="shared" si="21"/>
        <v>0</v>
      </c>
      <c r="F112" s="32">
        <f t="shared" si="21"/>
        <v>0</v>
      </c>
      <c r="G112" s="32">
        <f t="shared" si="21"/>
        <v>0</v>
      </c>
      <c r="H112" s="32">
        <f t="shared" si="21"/>
        <v>0.5</v>
      </c>
      <c r="I112" s="32">
        <f t="shared" si="21"/>
        <v>0.5</v>
      </c>
      <c r="J112" s="32">
        <f t="shared" si="21"/>
        <v>0</v>
      </c>
      <c r="K112" s="32">
        <f t="shared" si="21"/>
        <v>0</v>
      </c>
      <c r="L112" s="32" t="str">
        <f t="shared" si="21"/>
        <v/>
      </c>
      <c r="M112" s="32" t="str">
        <f t="shared" si="21"/>
        <v/>
      </c>
      <c r="N112" s="32" t="str">
        <f t="shared" si="21"/>
        <v/>
      </c>
      <c r="O112" s="37"/>
      <c r="P112" s="66"/>
      <c r="Q112" s="66"/>
      <c r="R112" s="66"/>
      <c r="AF112" s="20">
        <f t="shared" si="19"/>
        <v>105</v>
      </c>
    </row>
    <row r="113" spans="1:32" x14ac:dyDescent="0.2">
      <c r="A113" s="37" t="str">
        <f t="shared" si="22"/>
        <v/>
      </c>
      <c r="B113" s="38" t="str">
        <f t="shared" si="23"/>
        <v/>
      </c>
      <c r="C113" s="30" t="str">
        <f t="shared" si="24"/>
        <v/>
      </c>
      <c r="D113" s="31" t="str">
        <f t="shared" si="20"/>
        <v/>
      </c>
      <c r="E113" s="32" t="str">
        <f t="shared" si="21"/>
        <v/>
      </c>
      <c r="F113" s="32" t="str">
        <f t="shared" si="21"/>
        <v/>
      </c>
      <c r="G113" s="32" t="str">
        <f t="shared" si="21"/>
        <v/>
      </c>
      <c r="H113" s="32" t="str">
        <f t="shared" si="21"/>
        <v/>
      </c>
      <c r="I113" s="32" t="str">
        <f t="shared" si="21"/>
        <v/>
      </c>
      <c r="J113" s="32" t="str">
        <f t="shared" si="21"/>
        <v/>
      </c>
      <c r="K113" s="32" t="str">
        <f t="shared" si="21"/>
        <v/>
      </c>
      <c r="L113" s="32" t="str">
        <f t="shared" si="21"/>
        <v/>
      </c>
      <c r="M113" s="32" t="str">
        <f t="shared" si="21"/>
        <v/>
      </c>
      <c r="N113" s="32" t="str">
        <f t="shared" si="21"/>
        <v/>
      </c>
      <c r="O113" s="37"/>
      <c r="P113" s="66"/>
      <c r="Q113" s="66"/>
      <c r="R113" s="66"/>
      <c r="AF113" s="20">
        <f t="shared" si="19"/>
        <v>106</v>
      </c>
    </row>
    <row r="114" spans="1:32" x14ac:dyDescent="0.2">
      <c r="A114" s="37" t="str">
        <f t="shared" si="22"/>
        <v/>
      </c>
      <c r="B114" s="38" t="str">
        <f t="shared" si="23"/>
        <v/>
      </c>
      <c r="C114" s="30" t="str">
        <f t="shared" si="24"/>
        <v/>
      </c>
      <c r="D114" s="31" t="str">
        <f t="shared" si="20"/>
        <v/>
      </c>
      <c r="E114" s="32" t="str">
        <f t="shared" si="21"/>
        <v/>
      </c>
      <c r="F114" s="32" t="str">
        <f t="shared" si="21"/>
        <v/>
      </c>
      <c r="G114" s="32" t="str">
        <f t="shared" si="21"/>
        <v/>
      </c>
      <c r="H114" s="32" t="str">
        <f t="shared" si="21"/>
        <v/>
      </c>
      <c r="I114" s="32" t="str">
        <f t="shared" si="21"/>
        <v/>
      </c>
      <c r="J114" s="32" t="str">
        <f t="shared" si="21"/>
        <v/>
      </c>
      <c r="K114" s="32" t="str">
        <f t="shared" si="21"/>
        <v/>
      </c>
      <c r="L114" s="32" t="str">
        <f t="shared" si="21"/>
        <v/>
      </c>
      <c r="M114" s="32" t="str">
        <f t="shared" si="21"/>
        <v/>
      </c>
      <c r="N114" s="32" t="str">
        <f t="shared" si="21"/>
        <v/>
      </c>
      <c r="O114" s="37"/>
      <c r="P114" s="66"/>
      <c r="Q114" s="66"/>
      <c r="R114" s="66"/>
      <c r="AF114" s="20">
        <f t="shared" si="19"/>
        <v>107</v>
      </c>
    </row>
    <row r="115" spans="1:32" x14ac:dyDescent="0.2">
      <c r="A115" s="37" t="str">
        <f t="shared" si="22"/>
        <v/>
      </c>
      <c r="B115" s="38" t="str">
        <f t="shared" si="23"/>
        <v/>
      </c>
      <c r="C115" s="30" t="str">
        <f t="shared" si="24"/>
        <v/>
      </c>
      <c r="D115" s="31" t="str">
        <f t="shared" si="20"/>
        <v/>
      </c>
      <c r="E115" s="32" t="str">
        <f t="shared" si="21"/>
        <v/>
      </c>
      <c r="F115" s="32" t="str">
        <f t="shared" si="21"/>
        <v/>
      </c>
      <c r="G115" s="32" t="str">
        <f t="shared" si="21"/>
        <v/>
      </c>
      <c r="H115" s="32" t="str">
        <f t="shared" si="21"/>
        <v/>
      </c>
      <c r="I115" s="32" t="str">
        <f t="shared" si="21"/>
        <v/>
      </c>
      <c r="J115" s="32" t="str">
        <f t="shared" si="21"/>
        <v/>
      </c>
      <c r="K115" s="32" t="str">
        <f t="shared" si="21"/>
        <v/>
      </c>
      <c r="L115" s="32" t="str">
        <f t="shared" si="21"/>
        <v/>
      </c>
      <c r="M115" s="32" t="str">
        <f t="shared" si="21"/>
        <v/>
      </c>
      <c r="N115" s="32" t="str">
        <f t="shared" si="21"/>
        <v/>
      </c>
      <c r="O115" s="37"/>
      <c r="P115" s="66"/>
      <c r="Q115" s="66"/>
      <c r="R115" s="66"/>
      <c r="AF115" s="20">
        <f t="shared" si="19"/>
        <v>108</v>
      </c>
    </row>
    <row r="116" spans="1:32" x14ac:dyDescent="0.2">
      <c r="A116" s="37" t="str">
        <f t="shared" si="22"/>
        <v/>
      </c>
      <c r="B116" s="38" t="str">
        <f t="shared" si="23"/>
        <v/>
      </c>
      <c r="C116" s="30" t="str">
        <f t="shared" si="24"/>
        <v/>
      </c>
      <c r="D116" s="31" t="str">
        <f t="shared" si="20"/>
        <v/>
      </c>
      <c r="E116" s="32" t="str">
        <f t="shared" si="21"/>
        <v/>
      </c>
      <c r="F116" s="32" t="str">
        <f t="shared" si="21"/>
        <v/>
      </c>
      <c r="G116" s="32" t="str">
        <f t="shared" si="21"/>
        <v/>
      </c>
      <c r="H116" s="32" t="str">
        <f t="shared" si="21"/>
        <v/>
      </c>
      <c r="I116" s="32" t="str">
        <f t="shared" si="21"/>
        <v/>
      </c>
      <c r="J116" s="32" t="str">
        <f t="shared" si="21"/>
        <v/>
      </c>
      <c r="K116" s="32" t="str">
        <f t="shared" si="21"/>
        <v/>
      </c>
      <c r="L116" s="32" t="str">
        <f t="shared" si="21"/>
        <v/>
      </c>
      <c r="M116" s="32" t="str">
        <f t="shared" si="21"/>
        <v/>
      </c>
      <c r="N116" s="32" t="str">
        <f t="shared" si="21"/>
        <v/>
      </c>
      <c r="O116" s="37"/>
      <c r="P116" s="66"/>
      <c r="Q116" s="66"/>
      <c r="R116" s="66"/>
      <c r="AF116" s="20">
        <f t="shared" si="19"/>
        <v>109</v>
      </c>
    </row>
    <row r="117" spans="1:32" x14ac:dyDescent="0.2">
      <c r="A117" s="37" t="str">
        <f t="shared" si="22"/>
        <v/>
      </c>
      <c r="B117" s="38" t="str">
        <f t="shared" si="23"/>
        <v/>
      </c>
      <c r="C117" s="30" t="str">
        <f t="shared" si="24"/>
        <v/>
      </c>
      <c r="D117" s="31" t="str">
        <f t="shared" si="20"/>
        <v/>
      </c>
      <c r="E117" s="32" t="str">
        <f t="shared" si="21"/>
        <v/>
      </c>
      <c r="F117" s="32" t="str">
        <f t="shared" si="21"/>
        <v/>
      </c>
      <c r="G117" s="32" t="str">
        <f t="shared" si="21"/>
        <v/>
      </c>
      <c r="H117" s="32" t="str">
        <f t="shared" si="21"/>
        <v/>
      </c>
      <c r="I117" s="32" t="str">
        <f t="shared" si="21"/>
        <v/>
      </c>
      <c r="J117" s="32" t="str">
        <f t="shared" si="21"/>
        <v/>
      </c>
      <c r="K117" s="32" t="str">
        <f t="shared" si="21"/>
        <v/>
      </c>
      <c r="L117" s="32" t="str">
        <f t="shared" si="21"/>
        <v/>
      </c>
      <c r="M117" s="32" t="str">
        <f t="shared" si="21"/>
        <v/>
      </c>
      <c r="N117" s="32" t="str">
        <f t="shared" si="21"/>
        <v/>
      </c>
      <c r="O117" s="37"/>
      <c r="P117" s="66"/>
      <c r="Q117" s="66"/>
      <c r="R117" s="66"/>
      <c r="AF117" s="20">
        <f t="shared" si="19"/>
        <v>110</v>
      </c>
    </row>
    <row r="118" spans="1:32" x14ac:dyDescent="0.2">
      <c r="A118" s="37" t="str">
        <f t="shared" si="22"/>
        <v/>
      </c>
      <c r="B118" s="38" t="str">
        <f t="shared" si="23"/>
        <v/>
      </c>
      <c r="C118" s="30" t="str">
        <f t="shared" si="24"/>
        <v/>
      </c>
      <c r="D118" s="31" t="str">
        <f t="shared" si="20"/>
        <v/>
      </c>
      <c r="E118" s="32" t="str">
        <f t="shared" si="21"/>
        <v/>
      </c>
      <c r="F118" s="32" t="str">
        <f t="shared" si="21"/>
        <v/>
      </c>
      <c r="G118" s="32" t="str">
        <f t="shared" si="21"/>
        <v/>
      </c>
      <c r="H118" s="32" t="str">
        <f t="shared" si="21"/>
        <v/>
      </c>
      <c r="I118" s="32" t="str">
        <f t="shared" si="21"/>
        <v/>
      </c>
      <c r="J118" s="32" t="str">
        <f t="shared" si="21"/>
        <v/>
      </c>
      <c r="K118" s="32" t="str">
        <f t="shared" si="21"/>
        <v/>
      </c>
      <c r="L118" s="32" t="str">
        <f t="shared" si="21"/>
        <v/>
      </c>
      <c r="M118" s="32" t="str">
        <f t="shared" si="21"/>
        <v/>
      </c>
      <c r="N118" s="32" t="str">
        <f t="shared" si="21"/>
        <v/>
      </c>
      <c r="O118" s="37"/>
      <c r="P118" s="66"/>
      <c r="Q118" s="66"/>
      <c r="R118" s="66"/>
      <c r="AF118" s="20">
        <f t="shared" si="19"/>
        <v>111</v>
      </c>
    </row>
    <row r="119" spans="1:32" x14ac:dyDescent="0.2">
      <c r="A119" s="37" t="str">
        <f t="shared" si="22"/>
        <v/>
      </c>
      <c r="B119" s="38" t="str">
        <f t="shared" si="23"/>
        <v/>
      </c>
      <c r="C119" s="30" t="str">
        <f t="shared" si="24"/>
        <v/>
      </c>
      <c r="D119" s="31" t="str">
        <f t="shared" si="20"/>
        <v/>
      </c>
      <c r="E119" s="32" t="str">
        <f t="shared" si="21"/>
        <v/>
      </c>
      <c r="F119" s="32" t="str">
        <f t="shared" si="21"/>
        <v/>
      </c>
      <c r="G119" s="32" t="str">
        <f t="shared" si="21"/>
        <v/>
      </c>
      <c r="H119" s="32" t="str">
        <f t="shared" si="21"/>
        <v/>
      </c>
      <c r="I119" s="32" t="str">
        <f t="shared" si="21"/>
        <v/>
      </c>
      <c r="J119" s="32" t="str">
        <f t="shared" si="21"/>
        <v/>
      </c>
      <c r="K119" s="32" t="str">
        <f t="shared" si="21"/>
        <v/>
      </c>
      <c r="L119" s="32" t="str">
        <f t="shared" si="21"/>
        <v/>
      </c>
      <c r="M119" s="32" t="str">
        <f t="shared" si="21"/>
        <v/>
      </c>
      <c r="N119" s="32" t="str">
        <f t="shared" si="21"/>
        <v/>
      </c>
      <c r="O119" s="37"/>
      <c r="P119" s="66"/>
      <c r="Q119" s="66"/>
      <c r="R119" s="66"/>
      <c r="AF119" s="20">
        <f t="shared" si="19"/>
        <v>112</v>
      </c>
    </row>
    <row r="120" spans="1:32" x14ac:dyDescent="0.2">
      <c r="A120" s="37" t="str">
        <f t="shared" si="22"/>
        <v/>
      </c>
      <c r="B120" s="38" t="str">
        <f t="shared" si="23"/>
        <v/>
      </c>
      <c r="C120" s="30" t="str">
        <f t="shared" si="24"/>
        <v/>
      </c>
      <c r="D120" s="31" t="str">
        <f t="shared" si="20"/>
        <v/>
      </c>
      <c r="E120" s="32" t="str">
        <f t="shared" si="21"/>
        <v/>
      </c>
      <c r="F120" s="32" t="str">
        <f t="shared" si="21"/>
        <v/>
      </c>
      <c r="G120" s="32" t="str">
        <f t="shared" si="21"/>
        <v/>
      </c>
      <c r="H120" s="32" t="str">
        <f t="shared" si="21"/>
        <v/>
      </c>
      <c r="I120" s="32" t="str">
        <f t="shared" si="21"/>
        <v/>
      </c>
      <c r="J120" s="32" t="str">
        <f t="shared" si="21"/>
        <v/>
      </c>
      <c r="K120" s="32" t="str">
        <f t="shared" si="21"/>
        <v/>
      </c>
      <c r="L120" s="32" t="str">
        <f t="shared" si="21"/>
        <v/>
      </c>
      <c r="M120" s="32" t="str">
        <f t="shared" si="21"/>
        <v/>
      </c>
      <c r="N120" s="32" t="str">
        <f t="shared" si="21"/>
        <v/>
      </c>
      <c r="O120" s="37"/>
      <c r="P120" s="66"/>
      <c r="Q120" s="66"/>
      <c r="R120" s="66"/>
      <c r="AF120" s="20">
        <f t="shared" si="19"/>
        <v>113</v>
      </c>
    </row>
    <row r="121" spans="1:32" x14ac:dyDescent="0.2">
      <c r="A121" s="37" t="str">
        <f t="shared" si="22"/>
        <v/>
      </c>
      <c r="B121" s="38" t="str">
        <f t="shared" si="23"/>
        <v/>
      </c>
      <c r="C121" s="30" t="str">
        <f t="shared" si="24"/>
        <v/>
      </c>
      <c r="D121" s="31" t="str">
        <f t="shared" si="20"/>
        <v/>
      </c>
      <c r="E121" s="32" t="str">
        <f t="shared" si="21"/>
        <v/>
      </c>
      <c r="F121" s="32" t="str">
        <f t="shared" si="21"/>
        <v/>
      </c>
      <c r="G121" s="32" t="str">
        <f t="shared" si="21"/>
        <v/>
      </c>
      <c r="H121" s="32" t="str">
        <f t="shared" si="21"/>
        <v/>
      </c>
      <c r="I121" s="32" t="str">
        <f t="shared" si="21"/>
        <v/>
      </c>
      <c r="J121" s="32" t="str">
        <f t="shared" si="21"/>
        <v/>
      </c>
      <c r="K121" s="32" t="str">
        <f t="shared" si="21"/>
        <v/>
      </c>
      <c r="L121" s="32" t="str">
        <f t="shared" si="21"/>
        <v/>
      </c>
      <c r="M121" s="32" t="str">
        <f t="shared" si="21"/>
        <v/>
      </c>
      <c r="N121" s="32" t="str">
        <f t="shared" si="21"/>
        <v/>
      </c>
      <c r="O121" s="37"/>
      <c r="P121" s="66"/>
      <c r="Q121" s="66"/>
      <c r="R121" s="66"/>
      <c r="AF121" s="20">
        <f t="shared" si="19"/>
        <v>114</v>
      </c>
    </row>
    <row r="122" spans="1:32" x14ac:dyDescent="0.2">
      <c r="A122" s="37" t="str">
        <f t="shared" si="22"/>
        <v/>
      </c>
      <c r="B122" s="38" t="str">
        <f t="shared" si="23"/>
        <v/>
      </c>
      <c r="C122" s="30" t="str">
        <f t="shared" si="24"/>
        <v/>
      </c>
      <c r="D122" s="31" t="str">
        <f t="shared" si="20"/>
        <v/>
      </c>
      <c r="E122" s="32" t="str">
        <f t="shared" ref="E122:N137" si="25">IFERROR(IF(OR(AH$7="(blank)", AH$7="Grand Total", AH$7=""),"",(AH88/HLOOKUP("Grand Total", $AG$7:$AT$1000, $AF88+1, FALSE))), "")</f>
        <v/>
      </c>
      <c r="F122" s="32" t="str">
        <f t="shared" si="25"/>
        <v/>
      </c>
      <c r="G122" s="32" t="str">
        <f t="shared" si="25"/>
        <v/>
      </c>
      <c r="H122" s="32" t="str">
        <f t="shared" si="25"/>
        <v/>
      </c>
      <c r="I122" s="32" t="str">
        <f t="shared" si="25"/>
        <v/>
      </c>
      <c r="J122" s="32" t="str">
        <f t="shared" si="25"/>
        <v/>
      </c>
      <c r="K122" s="32" t="str">
        <f t="shared" si="25"/>
        <v/>
      </c>
      <c r="L122" s="32" t="str">
        <f t="shared" si="25"/>
        <v/>
      </c>
      <c r="M122" s="32" t="str">
        <f t="shared" si="25"/>
        <v/>
      </c>
      <c r="N122" s="32" t="str">
        <f t="shared" si="25"/>
        <v/>
      </c>
      <c r="O122" s="37"/>
      <c r="P122" s="66"/>
      <c r="Q122" s="66"/>
      <c r="R122" s="66"/>
      <c r="AF122" s="20">
        <f t="shared" si="19"/>
        <v>115</v>
      </c>
    </row>
    <row r="123" spans="1:32" x14ac:dyDescent="0.2">
      <c r="A123" s="37" t="str">
        <f t="shared" si="22"/>
        <v/>
      </c>
      <c r="B123" s="38" t="str">
        <f t="shared" si="23"/>
        <v/>
      </c>
      <c r="C123" s="30" t="str">
        <f t="shared" si="24"/>
        <v/>
      </c>
      <c r="D123" s="31" t="str">
        <f t="shared" si="20"/>
        <v/>
      </c>
      <c r="E123" s="32" t="str">
        <f t="shared" si="25"/>
        <v/>
      </c>
      <c r="F123" s="32" t="str">
        <f t="shared" si="25"/>
        <v/>
      </c>
      <c r="G123" s="32" t="str">
        <f t="shared" si="25"/>
        <v/>
      </c>
      <c r="H123" s="32" t="str">
        <f t="shared" si="25"/>
        <v/>
      </c>
      <c r="I123" s="32" t="str">
        <f t="shared" si="25"/>
        <v/>
      </c>
      <c r="J123" s="32" t="str">
        <f t="shared" si="25"/>
        <v/>
      </c>
      <c r="K123" s="32" t="str">
        <f t="shared" si="25"/>
        <v/>
      </c>
      <c r="L123" s="32" t="str">
        <f t="shared" si="25"/>
        <v/>
      </c>
      <c r="M123" s="32" t="str">
        <f t="shared" si="25"/>
        <v/>
      </c>
      <c r="N123" s="32" t="str">
        <f t="shared" si="25"/>
        <v/>
      </c>
      <c r="O123" s="37"/>
      <c r="P123" s="66"/>
      <c r="Q123" s="66"/>
      <c r="R123" s="66"/>
      <c r="AF123" s="20">
        <f t="shared" si="19"/>
        <v>116</v>
      </c>
    </row>
    <row r="124" spans="1:32" x14ac:dyDescent="0.2">
      <c r="A124" s="37" t="str">
        <f t="shared" si="22"/>
        <v/>
      </c>
      <c r="B124" s="38" t="str">
        <f t="shared" si="23"/>
        <v/>
      </c>
      <c r="C124" s="30" t="str">
        <f t="shared" si="24"/>
        <v/>
      </c>
      <c r="D124" s="31" t="str">
        <f t="shared" si="20"/>
        <v/>
      </c>
      <c r="E124" s="32" t="str">
        <f t="shared" si="25"/>
        <v/>
      </c>
      <c r="F124" s="32" t="str">
        <f t="shared" si="25"/>
        <v/>
      </c>
      <c r="G124" s="32" t="str">
        <f t="shared" si="25"/>
        <v/>
      </c>
      <c r="H124" s="32" t="str">
        <f t="shared" si="25"/>
        <v/>
      </c>
      <c r="I124" s="32" t="str">
        <f t="shared" si="25"/>
        <v/>
      </c>
      <c r="J124" s="32" t="str">
        <f t="shared" si="25"/>
        <v/>
      </c>
      <c r="K124" s="32" t="str">
        <f t="shared" si="25"/>
        <v/>
      </c>
      <c r="L124" s="32" t="str">
        <f t="shared" si="25"/>
        <v/>
      </c>
      <c r="M124" s="32" t="str">
        <f t="shared" si="25"/>
        <v/>
      </c>
      <c r="N124" s="32" t="str">
        <f t="shared" si="25"/>
        <v/>
      </c>
      <c r="O124" s="37"/>
      <c r="P124" s="66"/>
      <c r="Q124" s="66"/>
      <c r="R124" s="66"/>
      <c r="AF124" s="20">
        <f t="shared" si="19"/>
        <v>117</v>
      </c>
    </row>
    <row r="125" spans="1:32" x14ac:dyDescent="0.2">
      <c r="A125" s="37" t="str">
        <f t="shared" si="22"/>
        <v/>
      </c>
      <c r="B125" s="38" t="str">
        <f t="shared" si="23"/>
        <v/>
      </c>
      <c r="C125" s="30" t="str">
        <f t="shared" si="24"/>
        <v/>
      </c>
      <c r="D125" s="31" t="str">
        <f t="shared" si="20"/>
        <v/>
      </c>
      <c r="E125" s="32" t="str">
        <f t="shared" si="25"/>
        <v/>
      </c>
      <c r="F125" s="32" t="str">
        <f t="shared" si="25"/>
        <v/>
      </c>
      <c r="G125" s="32" t="str">
        <f t="shared" si="25"/>
        <v/>
      </c>
      <c r="H125" s="32" t="str">
        <f t="shared" si="25"/>
        <v/>
      </c>
      <c r="I125" s="32" t="str">
        <f t="shared" si="25"/>
        <v/>
      </c>
      <c r="J125" s="32" t="str">
        <f t="shared" si="25"/>
        <v/>
      </c>
      <c r="K125" s="32" t="str">
        <f t="shared" si="25"/>
        <v/>
      </c>
      <c r="L125" s="32" t="str">
        <f t="shared" si="25"/>
        <v/>
      </c>
      <c r="M125" s="32" t="str">
        <f t="shared" si="25"/>
        <v/>
      </c>
      <c r="N125" s="32" t="str">
        <f t="shared" si="25"/>
        <v/>
      </c>
      <c r="O125" s="37"/>
      <c r="P125" s="66"/>
      <c r="Q125" s="66"/>
      <c r="R125" s="66"/>
      <c r="AF125" s="20">
        <f t="shared" si="19"/>
        <v>118</v>
      </c>
    </row>
    <row r="126" spans="1:32" x14ac:dyDescent="0.2">
      <c r="A126" s="37" t="str">
        <f t="shared" si="22"/>
        <v/>
      </c>
      <c r="B126" s="38" t="str">
        <f t="shared" si="23"/>
        <v/>
      </c>
      <c r="C126" s="30" t="str">
        <f t="shared" si="24"/>
        <v/>
      </c>
      <c r="D126" s="31" t="str">
        <f t="shared" si="20"/>
        <v/>
      </c>
      <c r="E126" s="32" t="str">
        <f t="shared" si="25"/>
        <v/>
      </c>
      <c r="F126" s="32" t="str">
        <f t="shared" si="25"/>
        <v/>
      </c>
      <c r="G126" s="32" t="str">
        <f t="shared" si="25"/>
        <v/>
      </c>
      <c r="H126" s="32" t="str">
        <f t="shared" si="25"/>
        <v/>
      </c>
      <c r="I126" s="32" t="str">
        <f t="shared" si="25"/>
        <v/>
      </c>
      <c r="J126" s="32" t="str">
        <f t="shared" si="25"/>
        <v/>
      </c>
      <c r="K126" s="32" t="str">
        <f t="shared" si="25"/>
        <v/>
      </c>
      <c r="L126" s="32" t="str">
        <f t="shared" si="25"/>
        <v/>
      </c>
      <c r="M126" s="32" t="str">
        <f t="shared" si="25"/>
        <v/>
      </c>
      <c r="N126" s="32" t="str">
        <f t="shared" si="25"/>
        <v/>
      </c>
      <c r="O126" s="37"/>
      <c r="P126" s="66"/>
      <c r="Q126" s="66"/>
      <c r="R126" s="66"/>
      <c r="AF126" s="20">
        <f t="shared" si="19"/>
        <v>119</v>
      </c>
    </row>
    <row r="127" spans="1:32" x14ac:dyDescent="0.2">
      <c r="A127" s="37" t="str">
        <f t="shared" si="22"/>
        <v/>
      </c>
      <c r="B127" s="38" t="str">
        <f t="shared" si="23"/>
        <v/>
      </c>
      <c r="C127" s="30" t="str">
        <f t="shared" si="24"/>
        <v/>
      </c>
      <c r="D127" s="31" t="str">
        <f t="shared" si="20"/>
        <v/>
      </c>
      <c r="E127" s="32" t="str">
        <f t="shared" si="25"/>
        <v/>
      </c>
      <c r="F127" s="32" t="str">
        <f t="shared" si="25"/>
        <v/>
      </c>
      <c r="G127" s="32" t="str">
        <f t="shared" si="25"/>
        <v/>
      </c>
      <c r="H127" s="32" t="str">
        <f t="shared" si="25"/>
        <v/>
      </c>
      <c r="I127" s="32" t="str">
        <f t="shared" si="25"/>
        <v/>
      </c>
      <c r="J127" s="32" t="str">
        <f t="shared" si="25"/>
        <v/>
      </c>
      <c r="K127" s="32" t="str">
        <f t="shared" si="25"/>
        <v/>
      </c>
      <c r="L127" s="32" t="str">
        <f t="shared" si="25"/>
        <v/>
      </c>
      <c r="M127" s="32" t="str">
        <f t="shared" si="25"/>
        <v/>
      </c>
      <c r="N127" s="32" t="str">
        <f t="shared" si="25"/>
        <v/>
      </c>
      <c r="O127" s="37"/>
      <c r="P127" s="66"/>
      <c r="Q127" s="66"/>
      <c r="R127" s="66"/>
      <c r="AF127" s="20">
        <f t="shared" si="19"/>
        <v>120</v>
      </c>
    </row>
    <row r="128" spans="1:32" x14ac:dyDescent="0.2">
      <c r="A128" s="37" t="str">
        <f t="shared" si="22"/>
        <v/>
      </c>
      <c r="B128" s="38" t="str">
        <f t="shared" si="23"/>
        <v/>
      </c>
      <c r="C128" s="30" t="str">
        <f t="shared" si="24"/>
        <v/>
      </c>
      <c r="D128" s="31" t="str">
        <f t="shared" si="20"/>
        <v/>
      </c>
      <c r="E128" s="32" t="str">
        <f t="shared" si="25"/>
        <v/>
      </c>
      <c r="F128" s="32" t="str">
        <f t="shared" si="25"/>
        <v/>
      </c>
      <c r="G128" s="32" t="str">
        <f t="shared" si="25"/>
        <v/>
      </c>
      <c r="H128" s="32" t="str">
        <f t="shared" si="25"/>
        <v/>
      </c>
      <c r="I128" s="32" t="str">
        <f t="shared" si="25"/>
        <v/>
      </c>
      <c r="J128" s="32" t="str">
        <f t="shared" si="25"/>
        <v/>
      </c>
      <c r="K128" s="32" t="str">
        <f t="shared" si="25"/>
        <v/>
      </c>
      <c r="L128" s="32" t="str">
        <f t="shared" si="25"/>
        <v/>
      </c>
      <c r="M128" s="32" t="str">
        <f t="shared" si="25"/>
        <v/>
      </c>
      <c r="N128" s="32" t="str">
        <f t="shared" si="25"/>
        <v/>
      </c>
      <c r="O128" s="37"/>
      <c r="P128" s="66"/>
      <c r="Q128" s="66"/>
      <c r="R128" s="66"/>
      <c r="AF128" s="20">
        <f t="shared" si="19"/>
        <v>121</v>
      </c>
    </row>
    <row r="129" spans="1:32" x14ac:dyDescent="0.2">
      <c r="A129" s="37" t="str">
        <f t="shared" si="22"/>
        <v/>
      </c>
      <c r="B129" s="38" t="str">
        <f t="shared" si="23"/>
        <v/>
      </c>
      <c r="C129" s="30" t="str">
        <f t="shared" si="24"/>
        <v/>
      </c>
      <c r="D129" s="31" t="str">
        <f t="shared" si="20"/>
        <v/>
      </c>
      <c r="E129" s="32" t="str">
        <f t="shared" si="25"/>
        <v/>
      </c>
      <c r="F129" s="32" t="str">
        <f t="shared" si="25"/>
        <v/>
      </c>
      <c r="G129" s="32" t="str">
        <f t="shared" si="25"/>
        <v/>
      </c>
      <c r="H129" s="32" t="str">
        <f t="shared" si="25"/>
        <v/>
      </c>
      <c r="I129" s="32" t="str">
        <f t="shared" si="25"/>
        <v/>
      </c>
      <c r="J129" s="32" t="str">
        <f t="shared" si="25"/>
        <v/>
      </c>
      <c r="K129" s="32" t="str">
        <f t="shared" si="25"/>
        <v/>
      </c>
      <c r="L129" s="32" t="str">
        <f t="shared" si="25"/>
        <v/>
      </c>
      <c r="M129" s="32" t="str">
        <f t="shared" si="25"/>
        <v/>
      </c>
      <c r="N129" s="32" t="str">
        <f t="shared" si="25"/>
        <v/>
      </c>
      <c r="O129" s="37"/>
      <c r="P129" s="66"/>
      <c r="Q129" s="66"/>
      <c r="R129" s="66"/>
      <c r="AF129" s="20">
        <f t="shared" si="19"/>
        <v>122</v>
      </c>
    </row>
    <row r="130" spans="1:32" x14ac:dyDescent="0.2">
      <c r="A130" s="37" t="str">
        <f t="shared" si="22"/>
        <v/>
      </c>
      <c r="B130" s="38" t="str">
        <f t="shared" si="23"/>
        <v/>
      </c>
      <c r="C130" s="30" t="str">
        <f t="shared" si="24"/>
        <v/>
      </c>
      <c r="D130" s="31" t="str">
        <f t="shared" si="20"/>
        <v/>
      </c>
      <c r="E130" s="32" t="str">
        <f t="shared" si="25"/>
        <v/>
      </c>
      <c r="F130" s="32" t="str">
        <f t="shared" si="25"/>
        <v/>
      </c>
      <c r="G130" s="32" t="str">
        <f t="shared" si="25"/>
        <v/>
      </c>
      <c r="H130" s="32" t="str">
        <f t="shared" si="25"/>
        <v/>
      </c>
      <c r="I130" s="32" t="str">
        <f t="shared" si="25"/>
        <v/>
      </c>
      <c r="J130" s="32" t="str">
        <f t="shared" si="25"/>
        <v/>
      </c>
      <c r="K130" s="32" t="str">
        <f t="shared" si="25"/>
        <v/>
      </c>
      <c r="L130" s="32" t="str">
        <f t="shared" si="25"/>
        <v/>
      </c>
      <c r="M130" s="32" t="str">
        <f t="shared" si="25"/>
        <v/>
      </c>
      <c r="N130" s="32" t="str">
        <f t="shared" si="25"/>
        <v/>
      </c>
      <c r="O130" s="37"/>
      <c r="P130" s="66"/>
      <c r="Q130" s="66"/>
      <c r="R130" s="66"/>
      <c r="AF130" s="20">
        <f t="shared" si="19"/>
        <v>123</v>
      </c>
    </row>
    <row r="131" spans="1:32" x14ac:dyDescent="0.2">
      <c r="A131" s="37" t="str">
        <f t="shared" si="22"/>
        <v/>
      </c>
      <c r="B131" s="38" t="str">
        <f t="shared" si="23"/>
        <v/>
      </c>
      <c r="C131" s="30" t="str">
        <f t="shared" si="24"/>
        <v/>
      </c>
      <c r="D131" s="31" t="str">
        <f t="shared" si="20"/>
        <v/>
      </c>
      <c r="E131" s="32" t="str">
        <f t="shared" si="25"/>
        <v/>
      </c>
      <c r="F131" s="32" t="str">
        <f t="shared" si="25"/>
        <v/>
      </c>
      <c r="G131" s="32" t="str">
        <f t="shared" si="25"/>
        <v/>
      </c>
      <c r="H131" s="32" t="str">
        <f t="shared" si="25"/>
        <v/>
      </c>
      <c r="I131" s="32" t="str">
        <f t="shared" si="25"/>
        <v/>
      </c>
      <c r="J131" s="32" t="str">
        <f t="shared" si="25"/>
        <v/>
      </c>
      <c r="K131" s="32" t="str">
        <f t="shared" si="25"/>
        <v/>
      </c>
      <c r="L131" s="32" t="str">
        <f t="shared" si="25"/>
        <v/>
      </c>
      <c r="M131" s="32" t="str">
        <f t="shared" si="25"/>
        <v/>
      </c>
      <c r="N131" s="32" t="str">
        <f t="shared" si="25"/>
        <v/>
      </c>
      <c r="O131" s="37"/>
      <c r="P131" s="66"/>
      <c r="Q131" s="66"/>
      <c r="R131" s="66"/>
      <c r="AF131" s="20">
        <f t="shared" si="19"/>
        <v>124</v>
      </c>
    </row>
    <row r="132" spans="1:32" x14ac:dyDescent="0.2">
      <c r="A132" s="37" t="str">
        <f t="shared" si="22"/>
        <v/>
      </c>
      <c r="B132" s="38" t="str">
        <f t="shared" si="23"/>
        <v/>
      </c>
      <c r="C132" s="30" t="str">
        <f t="shared" si="24"/>
        <v/>
      </c>
      <c r="D132" s="31" t="str">
        <f t="shared" si="20"/>
        <v/>
      </c>
      <c r="E132" s="32" t="str">
        <f t="shared" si="25"/>
        <v/>
      </c>
      <c r="F132" s="32" t="str">
        <f t="shared" si="25"/>
        <v/>
      </c>
      <c r="G132" s="32" t="str">
        <f t="shared" si="25"/>
        <v/>
      </c>
      <c r="H132" s="32" t="str">
        <f t="shared" si="25"/>
        <v/>
      </c>
      <c r="I132" s="32" t="str">
        <f t="shared" si="25"/>
        <v/>
      </c>
      <c r="J132" s="32" t="str">
        <f t="shared" si="25"/>
        <v/>
      </c>
      <c r="K132" s="32" t="str">
        <f t="shared" si="25"/>
        <v/>
      </c>
      <c r="L132" s="32" t="str">
        <f t="shared" si="25"/>
        <v/>
      </c>
      <c r="M132" s="32" t="str">
        <f t="shared" si="25"/>
        <v/>
      </c>
      <c r="N132" s="32" t="str">
        <f t="shared" si="25"/>
        <v/>
      </c>
      <c r="O132" s="37"/>
      <c r="P132" s="66"/>
      <c r="Q132" s="66"/>
      <c r="R132" s="66"/>
      <c r="AF132" s="20">
        <f t="shared" si="19"/>
        <v>125</v>
      </c>
    </row>
    <row r="133" spans="1:32" x14ac:dyDescent="0.2">
      <c r="A133" s="37" t="str">
        <f t="shared" si="22"/>
        <v/>
      </c>
      <c r="B133" s="38" t="str">
        <f t="shared" si="23"/>
        <v/>
      </c>
      <c r="C133" s="30" t="str">
        <f t="shared" si="24"/>
        <v/>
      </c>
      <c r="D133" s="31" t="str">
        <f t="shared" si="20"/>
        <v/>
      </c>
      <c r="E133" s="32" t="str">
        <f t="shared" si="25"/>
        <v/>
      </c>
      <c r="F133" s="32" t="str">
        <f t="shared" si="25"/>
        <v/>
      </c>
      <c r="G133" s="32" t="str">
        <f t="shared" si="25"/>
        <v/>
      </c>
      <c r="H133" s="32" t="str">
        <f t="shared" si="25"/>
        <v/>
      </c>
      <c r="I133" s="32" t="str">
        <f t="shared" si="25"/>
        <v/>
      </c>
      <c r="J133" s="32" t="str">
        <f t="shared" si="25"/>
        <v/>
      </c>
      <c r="K133" s="32" t="str">
        <f t="shared" si="25"/>
        <v/>
      </c>
      <c r="L133" s="32" t="str">
        <f t="shared" si="25"/>
        <v/>
      </c>
      <c r="M133" s="32" t="str">
        <f t="shared" si="25"/>
        <v/>
      </c>
      <c r="N133" s="32" t="str">
        <f t="shared" si="25"/>
        <v/>
      </c>
      <c r="O133" s="37"/>
      <c r="P133" s="66"/>
      <c r="Q133" s="66"/>
      <c r="R133" s="66"/>
      <c r="AF133" s="20">
        <f t="shared" si="19"/>
        <v>126</v>
      </c>
    </row>
    <row r="134" spans="1:32" x14ac:dyDescent="0.2">
      <c r="A134" s="37" t="str">
        <f t="shared" si="22"/>
        <v/>
      </c>
      <c r="B134" s="38" t="str">
        <f t="shared" si="23"/>
        <v/>
      </c>
      <c r="C134" s="30" t="str">
        <f t="shared" si="24"/>
        <v/>
      </c>
      <c r="D134" s="31" t="str">
        <f t="shared" si="20"/>
        <v/>
      </c>
      <c r="E134" s="32" t="str">
        <f t="shared" si="25"/>
        <v/>
      </c>
      <c r="F134" s="32" t="str">
        <f t="shared" si="25"/>
        <v/>
      </c>
      <c r="G134" s="32" t="str">
        <f t="shared" si="25"/>
        <v/>
      </c>
      <c r="H134" s="32" t="str">
        <f t="shared" si="25"/>
        <v/>
      </c>
      <c r="I134" s="32" t="str">
        <f t="shared" si="25"/>
        <v/>
      </c>
      <c r="J134" s="32" t="str">
        <f t="shared" si="25"/>
        <v/>
      </c>
      <c r="K134" s="32" t="str">
        <f t="shared" si="25"/>
        <v/>
      </c>
      <c r="L134" s="32" t="str">
        <f t="shared" si="25"/>
        <v/>
      </c>
      <c r="M134" s="32" t="str">
        <f t="shared" si="25"/>
        <v/>
      </c>
      <c r="N134" s="32" t="str">
        <f t="shared" si="25"/>
        <v/>
      </c>
      <c r="O134" s="37"/>
      <c r="P134" s="66"/>
      <c r="Q134" s="66"/>
      <c r="R134" s="66"/>
      <c r="AF134" s="20">
        <f t="shared" si="19"/>
        <v>127</v>
      </c>
    </row>
    <row r="135" spans="1:32" x14ac:dyDescent="0.2">
      <c r="A135" s="37" t="str">
        <f t="shared" si="22"/>
        <v/>
      </c>
      <c r="B135" s="38" t="str">
        <f t="shared" si="23"/>
        <v/>
      </c>
      <c r="C135" s="30" t="str">
        <f t="shared" si="24"/>
        <v/>
      </c>
      <c r="D135" s="31" t="str">
        <f t="shared" si="20"/>
        <v/>
      </c>
      <c r="E135" s="32" t="str">
        <f t="shared" si="25"/>
        <v/>
      </c>
      <c r="F135" s="32" t="str">
        <f t="shared" si="25"/>
        <v/>
      </c>
      <c r="G135" s="32" t="str">
        <f t="shared" si="25"/>
        <v/>
      </c>
      <c r="H135" s="32" t="str">
        <f t="shared" si="25"/>
        <v/>
      </c>
      <c r="I135" s="32" t="str">
        <f t="shared" si="25"/>
        <v/>
      </c>
      <c r="J135" s="32" t="str">
        <f t="shared" si="25"/>
        <v/>
      </c>
      <c r="K135" s="32" t="str">
        <f t="shared" si="25"/>
        <v/>
      </c>
      <c r="L135" s="32" t="str">
        <f t="shared" si="25"/>
        <v/>
      </c>
      <c r="M135" s="32" t="str">
        <f t="shared" si="25"/>
        <v/>
      </c>
      <c r="N135" s="32" t="str">
        <f t="shared" si="25"/>
        <v/>
      </c>
      <c r="O135" s="37"/>
      <c r="P135" s="66"/>
      <c r="Q135" s="66"/>
      <c r="R135" s="66"/>
      <c r="AF135" s="20">
        <f t="shared" si="19"/>
        <v>128</v>
      </c>
    </row>
    <row r="136" spans="1:32" x14ac:dyDescent="0.2">
      <c r="A136" s="37" t="str">
        <f t="shared" si="22"/>
        <v/>
      </c>
      <c r="B136" s="38" t="str">
        <f t="shared" si="23"/>
        <v/>
      </c>
      <c r="C136" s="30" t="str">
        <f t="shared" si="24"/>
        <v/>
      </c>
      <c r="D136" s="31" t="str">
        <f t="shared" si="20"/>
        <v/>
      </c>
      <c r="E136" s="32" t="str">
        <f t="shared" si="25"/>
        <v/>
      </c>
      <c r="F136" s="32" t="str">
        <f t="shared" si="25"/>
        <v/>
      </c>
      <c r="G136" s="32" t="str">
        <f t="shared" si="25"/>
        <v/>
      </c>
      <c r="H136" s="32" t="str">
        <f t="shared" si="25"/>
        <v/>
      </c>
      <c r="I136" s="32" t="str">
        <f t="shared" si="25"/>
        <v/>
      </c>
      <c r="J136" s="32" t="str">
        <f t="shared" si="25"/>
        <v/>
      </c>
      <c r="K136" s="32" t="str">
        <f t="shared" si="25"/>
        <v/>
      </c>
      <c r="L136" s="32" t="str">
        <f t="shared" si="25"/>
        <v/>
      </c>
      <c r="M136" s="32" t="str">
        <f t="shared" si="25"/>
        <v/>
      </c>
      <c r="N136" s="32" t="str">
        <f t="shared" si="25"/>
        <v/>
      </c>
      <c r="O136" s="37"/>
      <c r="P136" s="66"/>
      <c r="Q136" s="66"/>
      <c r="R136" s="66"/>
      <c r="AF136" s="20">
        <f t="shared" si="19"/>
        <v>129</v>
      </c>
    </row>
    <row r="137" spans="1:32" x14ac:dyDescent="0.2">
      <c r="A137" s="37" t="str">
        <f t="shared" si="22"/>
        <v/>
      </c>
      <c r="B137" s="38" t="str">
        <f t="shared" si="23"/>
        <v/>
      </c>
      <c r="C137" s="30" t="str">
        <f t="shared" si="24"/>
        <v/>
      </c>
      <c r="D137" s="31" t="str">
        <f t="shared" si="20"/>
        <v/>
      </c>
      <c r="E137" s="32" t="str">
        <f t="shared" si="25"/>
        <v/>
      </c>
      <c r="F137" s="32" t="str">
        <f t="shared" si="25"/>
        <v/>
      </c>
      <c r="G137" s="32" t="str">
        <f t="shared" si="25"/>
        <v/>
      </c>
      <c r="H137" s="32" t="str">
        <f t="shared" si="25"/>
        <v/>
      </c>
      <c r="I137" s="32" t="str">
        <f t="shared" si="25"/>
        <v/>
      </c>
      <c r="J137" s="32" t="str">
        <f t="shared" si="25"/>
        <v/>
      </c>
      <c r="K137" s="32" t="str">
        <f t="shared" si="25"/>
        <v/>
      </c>
      <c r="L137" s="32" t="str">
        <f t="shared" si="25"/>
        <v/>
      </c>
      <c r="M137" s="32" t="str">
        <f t="shared" si="25"/>
        <v/>
      </c>
      <c r="N137" s="32" t="str">
        <f t="shared" si="25"/>
        <v/>
      </c>
      <c r="O137" s="37"/>
      <c r="P137" s="66"/>
      <c r="Q137" s="66"/>
      <c r="R137" s="66"/>
      <c r="AF137" s="20">
        <f t="shared" si="19"/>
        <v>130</v>
      </c>
    </row>
    <row r="138" spans="1:32" x14ac:dyDescent="0.2">
      <c r="A138" s="37" t="str">
        <f t="shared" si="22"/>
        <v/>
      </c>
      <c r="B138" s="38" t="str">
        <f t="shared" si="23"/>
        <v/>
      </c>
      <c r="C138" s="30" t="str">
        <f t="shared" si="24"/>
        <v/>
      </c>
      <c r="D138" s="31" t="str">
        <f t="shared" si="20"/>
        <v/>
      </c>
      <c r="E138" s="32" t="str">
        <f t="shared" ref="E138:N153" si="26">IFERROR(IF(OR(AH$7="(blank)", AH$7="Grand Total", AH$7=""),"",(AH104/HLOOKUP("Grand Total", $AG$7:$AT$1000, $AF104+1, FALSE))), "")</f>
        <v/>
      </c>
      <c r="F138" s="32" t="str">
        <f t="shared" si="26"/>
        <v/>
      </c>
      <c r="G138" s="32" t="str">
        <f t="shared" si="26"/>
        <v/>
      </c>
      <c r="H138" s="32" t="str">
        <f t="shared" si="26"/>
        <v/>
      </c>
      <c r="I138" s="32" t="str">
        <f t="shared" si="26"/>
        <v/>
      </c>
      <c r="J138" s="32" t="str">
        <f t="shared" si="26"/>
        <v/>
      </c>
      <c r="K138" s="32" t="str">
        <f t="shared" si="26"/>
        <v/>
      </c>
      <c r="L138" s="32" t="str">
        <f t="shared" si="26"/>
        <v/>
      </c>
      <c r="M138" s="32" t="str">
        <f t="shared" si="26"/>
        <v/>
      </c>
      <c r="N138" s="32" t="str">
        <f t="shared" si="26"/>
        <v/>
      </c>
      <c r="O138" s="37"/>
      <c r="P138" s="66"/>
      <c r="Q138" s="66"/>
      <c r="R138" s="66"/>
      <c r="AF138" s="20">
        <f t="shared" si="19"/>
        <v>131</v>
      </c>
    </row>
    <row r="139" spans="1:32" x14ac:dyDescent="0.2">
      <c r="A139" s="37" t="str">
        <f t="shared" si="22"/>
        <v/>
      </c>
      <c r="B139" s="38" t="str">
        <f t="shared" si="23"/>
        <v/>
      </c>
      <c r="C139" s="30" t="str">
        <f t="shared" si="24"/>
        <v/>
      </c>
      <c r="D139" s="31" t="str">
        <f t="shared" si="20"/>
        <v/>
      </c>
      <c r="E139" s="32" t="str">
        <f t="shared" si="26"/>
        <v/>
      </c>
      <c r="F139" s="32" t="str">
        <f t="shared" si="26"/>
        <v/>
      </c>
      <c r="G139" s="32" t="str">
        <f t="shared" si="26"/>
        <v/>
      </c>
      <c r="H139" s="32" t="str">
        <f t="shared" si="26"/>
        <v/>
      </c>
      <c r="I139" s="32" t="str">
        <f t="shared" si="26"/>
        <v/>
      </c>
      <c r="J139" s="32" t="str">
        <f t="shared" si="26"/>
        <v/>
      </c>
      <c r="K139" s="32" t="str">
        <f t="shared" si="26"/>
        <v/>
      </c>
      <c r="L139" s="32" t="str">
        <f t="shared" si="26"/>
        <v/>
      </c>
      <c r="M139" s="32" t="str">
        <f t="shared" si="26"/>
        <v/>
      </c>
      <c r="N139" s="32" t="str">
        <f t="shared" si="26"/>
        <v/>
      </c>
      <c r="O139" s="37"/>
      <c r="P139" s="66"/>
      <c r="Q139" s="66"/>
      <c r="R139" s="66"/>
      <c r="AF139" s="20">
        <f t="shared" si="19"/>
        <v>132</v>
      </c>
    </row>
    <row r="140" spans="1:32" x14ac:dyDescent="0.2">
      <c r="A140" s="37" t="str">
        <f t="shared" si="22"/>
        <v/>
      </c>
      <c r="B140" s="38" t="str">
        <f t="shared" si="23"/>
        <v/>
      </c>
      <c r="C140" s="30" t="str">
        <f t="shared" si="24"/>
        <v/>
      </c>
      <c r="D140" s="31" t="str">
        <f t="shared" si="20"/>
        <v/>
      </c>
      <c r="E140" s="32" t="str">
        <f t="shared" si="26"/>
        <v/>
      </c>
      <c r="F140" s="32" t="str">
        <f t="shared" si="26"/>
        <v/>
      </c>
      <c r="G140" s="32" t="str">
        <f t="shared" si="26"/>
        <v/>
      </c>
      <c r="H140" s="32" t="str">
        <f t="shared" si="26"/>
        <v/>
      </c>
      <c r="I140" s="32" t="str">
        <f t="shared" si="26"/>
        <v/>
      </c>
      <c r="J140" s="32" t="str">
        <f t="shared" si="26"/>
        <v/>
      </c>
      <c r="K140" s="32" t="str">
        <f t="shared" si="26"/>
        <v/>
      </c>
      <c r="L140" s="32" t="str">
        <f t="shared" si="26"/>
        <v/>
      </c>
      <c r="M140" s="32" t="str">
        <f t="shared" si="26"/>
        <v/>
      </c>
      <c r="N140" s="32" t="str">
        <f t="shared" si="26"/>
        <v/>
      </c>
      <c r="O140" s="37"/>
      <c r="P140" s="66"/>
      <c r="Q140" s="66"/>
      <c r="R140" s="66"/>
      <c r="AF140" s="20">
        <f t="shared" si="19"/>
        <v>133</v>
      </c>
    </row>
    <row r="141" spans="1:32" x14ac:dyDescent="0.2">
      <c r="A141" s="37" t="str">
        <f t="shared" si="22"/>
        <v/>
      </c>
      <c r="B141" s="38" t="str">
        <f t="shared" si="23"/>
        <v/>
      </c>
      <c r="C141" s="30" t="str">
        <f t="shared" si="24"/>
        <v/>
      </c>
      <c r="D141" s="31" t="str">
        <f t="shared" si="20"/>
        <v/>
      </c>
      <c r="E141" s="32" t="str">
        <f t="shared" si="26"/>
        <v/>
      </c>
      <c r="F141" s="32" t="str">
        <f t="shared" si="26"/>
        <v/>
      </c>
      <c r="G141" s="32" t="str">
        <f t="shared" si="26"/>
        <v/>
      </c>
      <c r="H141" s="32" t="str">
        <f t="shared" si="26"/>
        <v/>
      </c>
      <c r="I141" s="32" t="str">
        <f t="shared" si="26"/>
        <v/>
      </c>
      <c r="J141" s="32" t="str">
        <f t="shared" si="26"/>
        <v/>
      </c>
      <c r="K141" s="32" t="str">
        <f t="shared" si="26"/>
        <v/>
      </c>
      <c r="L141" s="32" t="str">
        <f t="shared" si="26"/>
        <v/>
      </c>
      <c r="M141" s="32" t="str">
        <f t="shared" si="26"/>
        <v/>
      </c>
      <c r="N141" s="32" t="str">
        <f t="shared" si="26"/>
        <v/>
      </c>
      <c r="O141" s="37"/>
      <c r="P141" s="66"/>
      <c r="Q141" s="66"/>
      <c r="R141" s="66"/>
      <c r="AF141" s="20">
        <f t="shared" si="19"/>
        <v>134</v>
      </c>
    </row>
    <row r="142" spans="1:32" x14ac:dyDescent="0.2">
      <c r="A142" s="37" t="str">
        <f t="shared" si="22"/>
        <v/>
      </c>
      <c r="B142" s="38" t="str">
        <f t="shared" si="23"/>
        <v/>
      </c>
      <c r="C142" s="30" t="str">
        <f t="shared" si="24"/>
        <v/>
      </c>
      <c r="D142" s="31" t="str">
        <f t="shared" si="20"/>
        <v/>
      </c>
      <c r="E142" s="32" t="str">
        <f t="shared" si="26"/>
        <v/>
      </c>
      <c r="F142" s="32" t="str">
        <f t="shared" si="26"/>
        <v/>
      </c>
      <c r="G142" s="32" t="str">
        <f t="shared" si="26"/>
        <v/>
      </c>
      <c r="H142" s="32" t="str">
        <f t="shared" si="26"/>
        <v/>
      </c>
      <c r="I142" s="32" t="str">
        <f t="shared" si="26"/>
        <v/>
      </c>
      <c r="J142" s="32" t="str">
        <f t="shared" si="26"/>
        <v/>
      </c>
      <c r="K142" s="32" t="str">
        <f t="shared" si="26"/>
        <v/>
      </c>
      <c r="L142" s="32" t="str">
        <f t="shared" si="26"/>
        <v/>
      </c>
      <c r="M142" s="32" t="str">
        <f t="shared" si="26"/>
        <v/>
      </c>
      <c r="N142" s="32" t="str">
        <f t="shared" si="26"/>
        <v/>
      </c>
      <c r="O142" s="37"/>
      <c r="P142" s="66"/>
      <c r="Q142" s="66"/>
      <c r="R142" s="66"/>
      <c r="AF142" s="20">
        <f t="shared" si="19"/>
        <v>135</v>
      </c>
    </row>
    <row r="143" spans="1:32" x14ac:dyDescent="0.2">
      <c r="A143" s="37" t="str">
        <f t="shared" si="22"/>
        <v/>
      </c>
      <c r="B143" s="38" t="str">
        <f t="shared" si="23"/>
        <v/>
      </c>
      <c r="C143" s="30" t="str">
        <f t="shared" si="24"/>
        <v/>
      </c>
      <c r="D143" s="31" t="str">
        <f t="shared" si="20"/>
        <v/>
      </c>
      <c r="E143" s="32" t="str">
        <f t="shared" si="26"/>
        <v/>
      </c>
      <c r="F143" s="32" t="str">
        <f t="shared" si="26"/>
        <v/>
      </c>
      <c r="G143" s="32" t="str">
        <f t="shared" si="26"/>
        <v/>
      </c>
      <c r="H143" s="32" t="str">
        <f t="shared" si="26"/>
        <v/>
      </c>
      <c r="I143" s="32" t="str">
        <f t="shared" si="26"/>
        <v/>
      </c>
      <c r="J143" s="32" t="str">
        <f t="shared" si="26"/>
        <v/>
      </c>
      <c r="K143" s="32" t="str">
        <f t="shared" si="26"/>
        <v/>
      </c>
      <c r="L143" s="32" t="str">
        <f t="shared" si="26"/>
        <v/>
      </c>
      <c r="M143" s="32" t="str">
        <f t="shared" si="26"/>
        <v/>
      </c>
      <c r="N143" s="32" t="str">
        <f t="shared" si="26"/>
        <v/>
      </c>
      <c r="O143" s="37"/>
      <c r="P143" s="66"/>
      <c r="Q143" s="66"/>
      <c r="R143" s="66"/>
      <c r="AF143" s="20">
        <f t="shared" si="19"/>
        <v>136</v>
      </c>
    </row>
    <row r="144" spans="1:32" x14ac:dyDescent="0.2">
      <c r="A144" s="37" t="str">
        <f t="shared" si="22"/>
        <v/>
      </c>
      <c r="B144" s="38" t="str">
        <f t="shared" si="23"/>
        <v/>
      </c>
      <c r="C144" s="30" t="str">
        <f t="shared" si="24"/>
        <v/>
      </c>
      <c r="D144" s="31" t="str">
        <f t="shared" si="20"/>
        <v/>
      </c>
      <c r="E144" s="32" t="str">
        <f t="shared" si="26"/>
        <v/>
      </c>
      <c r="F144" s="32" t="str">
        <f t="shared" si="26"/>
        <v/>
      </c>
      <c r="G144" s="32" t="str">
        <f t="shared" si="26"/>
        <v/>
      </c>
      <c r="H144" s="32" t="str">
        <f t="shared" si="26"/>
        <v/>
      </c>
      <c r="I144" s="32" t="str">
        <f t="shared" si="26"/>
        <v/>
      </c>
      <c r="J144" s="32" t="str">
        <f t="shared" si="26"/>
        <v/>
      </c>
      <c r="K144" s="32" t="str">
        <f t="shared" si="26"/>
        <v/>
      </c>
      <c r="L144" s="32" t="str">
        <f t="shared" si="26"/>
        <v/>
      </c>
      <c r="M144" s="32" t="str">
        <f t="shared" si="26"/>
        <v/>
      </c>
      <c r="N144" s="32" t="str">
        <f t="shared" si="26"/>
        <v/>
      </c>
      <c r="O144" s="37"/>
      <c r="P144" s="66"/>
      <c r="Q144" s="66"/>
      <c r="R144" s="66"/>
      <c r="AF144" s="20">
        <f t="shared" si="19"/>
        <v>137</v>
      </c>
    </row>
    <row r="145" spans="1:32" x14ac:dyDescent="0.2">
      <c r="A145" s="37" t="str">
        <f t="shared" si="22"/>
        <v/>
      </c>
      <c r="B145" s="38" t="str">
        <f t="shared" si="23"/>
        <v/>
      </c>
      <c r="C145" s="30" t="str">
        <f t="shared" si="24"/>
        <v/>
      </c>
      <c r="D145" s="31" t="str">
        <f t="shared" si="20"/>
        <v/>
      </c>
      <c r="E145" s="32" t="str">
        <f t="shared" si="26"/>
        <v/>
      </c>
      <c r="F145" s="32" t="str">
        <f t="shared" si="26"/>
        <v/>
      </c>
      <c r="G145" s="32" t="str">
        <f t="shared" si="26"/>
        <v/>
      </c>
      <c r="H145" s="32" t="str">
        <f t="shared" si="26"/>
        <v/>
      </c>
      <c r="I145" s="32" t="str">
        <f t="shared" si="26"/>
        <v/>
      </c>
      <c r="J145" s="32" t="str">
        <f t="shared" si="26"/>
        <v/>
      </c>
      <c r="K145" s="32" t="str">
        <f t="shared" si="26"/>
        <v/>
      </c>
      <c r="L145" s="32" t="str">
        <f t="shared" si="26"/>
        <v/>
      </c>
      <c r="M145" s="32" t="str">
        <f t="shared" si="26"/>
        <v/>
      </c>
      <c r="N145" s="32" t="str">
        <f t="shared" si="26"/>
        <v/>
      </c>
      <c r="O145" s="37"/>
      <c r="P145" s="66"/>
      <c r="Q145" s="66"/>
      <c r="R145" s="66"/>
      <c r="AF145" s="20">
        <f t="shared" si="19"/>
        <v>138</v>
      </c>
    </row>
    <row r="146" spans="1:32" x14ac:dyDescent="0.2">
      <c r="A146" s="37" t="str">
        <f t="shared" si="22"/>
        <v/>
      </c>
      <c r="B146" s="38" t="str">
        <f t="shared" si="23"/>
        <v/>
      </c>
      <c r="C146" s="30" t="str">
        <f t="shared" si="24"/>
        <v/>
      </c>
      <c r="D146" s="31" t="str">
        <f t="shared" si="20"/>
        <v/>
      </c>
      <c r="E146" s="32" t="str">
        <f t="shared" si="26"/>
        <v/>
      </c>
      <c r="F146" s="32" t="str">
        <f t="shared" si="26"/>
        <v/>
      </c>
      <c r="G146" s="32" t="str">
        <f t="shared" si="26"/>
        <v/>
      </c>
      <c r="H146" s="32" t="str">
        <f t="shared" si="26"/>
        <v/>
      </c>
      <c r="I146" s="32" t="str">
        <f t="shared" si="26"/>
        <v/>
      </c>
      <c r="J146" s="32" t="str">
        <f t="shared" si="26"/>
        <v/>
      </c>
      <c r="K146" s="32" t="str">
        <f t="shared" si="26"/>
        <v/>
      </c>
      <c r="L146" s="32" t="str">
        <f t="shared" si="26"/>
        <v/>
      </c>
      <c r="M146" s="32" t="str">
        <f t="shared" si="26"/>
        <v/>
      </c>
      <c r="N146" s="32" t="str">
        <f t="shared" si="26"/>
        <v/>
      </c>
      <c r="O146" s="37"/>
      <c r="P146" s="66"/>
      <c r="Q146" s="66"/>
      <c r="R146" s="66"/>
      <c r="AF146" s="20">
        <f t="shared" si="19"/>
        <v>139</v>
      </c>
    </row>
    <row r="147" spans="1:32" x14ac:dyDescent="0.2">
      <c r="A147" s="37" t="str">
        <f t="shared" si="22"/>
        <v/>
      </c>
      <c r="B147" s="38" t="str">
        <f t="shared" si="23"/>
        <v/>
      </c>
      <c r="C147" s="30" t="str">
        <f t="shared" si="24"/>
        <v/>
      </c>
      <c r="D147" s="31" t="str">
        <f t="shared" si="20"/>
        <v/>
      </c>
      <c r="E147" s="32" t="str">
        <f t="shared" si="26"/>
        <v/>
      </c>
      <c r="F147" s="32" t="str">
        <f t="shared" si="26"/>
        <v/>
      </c>
      <c r="G147" s="32" t="str">
        <f t="shared" si="26"/>
        <v/>
      </c>
      <c r="H147" s="32" t="str">
        <f t="shared" si="26"/>
        <v/>
      </c>
      <c r="I147" s="32" t="str">
        <f t="shared" si="26"/>
        <v/>
      </c>
      <c r="J147" s="32" t="str">
        <f t="shared" si="26"/>
        <v/>
      </c>
      <c r="K147" s="32" t="str">
        <f t="shared" si="26"/>
        <v/>
      </c>
      <c r="L147" s="32" t="str">
        <f t="shared" si="26"/>
        <v/>
      </c>
      <c r="M147" s="32" t="str">
        <f t="shared" si="26"/>
        <v/>
      </c>
      <c r="N147" s="32" t="str">
        <f t="shared" si="26"/>
        <v/>
      </c>
      <c r="O147" s="37"/>
      <c r="P147" s="66"/>
      <c r="Q147" s="66"/>
      <c r="R147" s="66"/>
      <c r="AF147" s="20">
        <f t="shared" si="19"/>
        <v>140</v>
      </c>
    </row>
    <row r="148" spans="1:32" x14ac:dyDescent="0.2">
      <c r="A148" s="37" t="str">
        <f t="shared" si="22"/>
        <v/>
      </c>
      <c r="B148" s="38" t="str">
        <f t="shared" si="23"/>
        <v/>
      </c>
      <c r="C148" s="30" t="str">
        <f t="shared" si="24"/>
        <v/>
      </c>
      <c r="D148" s="31" t="str">
        <f t="shared" si="20"/>
        <v/>
      </c>
      <c r="E148" s="32" t="str">
        <f t="shared" si="26"/>
        <v/>
      </c>
      <c r="F148" s="32" t="str">
        <f t="shared" si="26"/>
        <v/>
      </c>
      <c r="G148" s="32" t="str">
        <f t="shared" si="26"/>
        <v/>
      </c>
      <c r="H148" s="32" t="str">
        <f t="shared" si="26"/>
        <v/>
      </c>
      <c r="I148" s="32" t="str">
        <f t="shared" si="26"/>
        <v/>
      </c>
      <c r="J148" s="32" t="str">
        <f t="shared" si="26"/>
        <v/>
      </c>
      <c r="K148" s="32" t="str">
        <f t="shared" si="26"/>
        <v/>
      </c>
      <c r="L148" s="32" t="str">
        <f t="shared" si="26"/>
        <v/>
      </c>
      <c r="M148" s="32" t="str">
        <f t="shared" si="26"/>
        <v/>
      </c>
      <c r="N148" s="32" t="str">
        <f t="shared" si="26"/>
        <v/>
      </c>
      <c r="O148" s="37"/>
      <c r="P148" s="66"/>
      <c r="Q148" s="66"/>
      <c r="R148" s="66"/>
      <c r="AF148" s="20">
        <f t="shared" si="19"/>
        <v>141</v>
      </c>
    </row>
    <row r="149" spans="1:32" x14ac:dyDescent="0.2">
      <c r="A149" s="37" t="str">
        <f t="shared" si="22"/>
        <v/>
      </c>
      <c r="B149" s="38" t="str">
        <f t="shared" si="23"/>
        <v/>
      </c>
      <c r="C149" s="30" t="str">
        <f t="shared" si="24"/>
        <v/>
      </c>
      <c r="D149" s="31" t="str">
        <f t="shared" si="20"/>
        <v/>
      </c>
      <c r="E149" s="32" t="str">
        <f t="shared" si="26"/>
        <v/>
      </c>
      <c r="F149" s="32" t="str">
        <f t="shared" si="26"/>
        <v/>
      </c>
      <c r="G149" s="32" t="str">
        <f t="shared" si="26"/>
        <v/>
      </c>
      <c r="H149" s="32" t="str">
        <f t="shared" si="26"/>
        <v/>
      </c>
      <c r="I149" s="32" t="str">
        <f t="shared" si="26"/>
        <v/>
      </c>
      <c r="J149" s="32" t="str">
        <f t="shared" si="26"/>
        <v/>
      </c>
      <c r="K149" s="32" t="str">
        <f t="shared" si="26"/>
        <v/>
      </c>
      <c r="L149" s="32" t="str">
        <f t="shared" si="26"/>
        <v/>
      </c>
      <c r="M149" s="32" t="str">
        <f t="shared" si="26"/>
        <v/>
      </c>
      <c r="N149" s="32" t="str">
        <f t="shared" si="26"/>
        <v/>
      </c>
      <c r="O149" s="37"/>
      <c r="P149" s="66"/>
      <c r="Q149" s="66"/>
      <c r="R149" s="66"/>
      <c r="AF149" s="20">
        <f t="shared" si="19"/>
        <v>142</v>
      </c>
    </row>
    <row r="150" spans="1:32" x14ac:dyDescent="0.2">
      <c r="A150" s="37" t="str">
        <f t="shared" si="22"/>
        <v/>
      </c>
      <c r="B150" s="38" t="str">
        <f t="shared" si="23"/>
        <v/>
      </c>
      <c r="C150" s="30" t="str">
        <f t="shared" si="24"/>
        <v/>
      </c>
      <c r="D150" s="31" t="str">
        <f t="shared" si="20"/>
        <v/>
      </c>
      <c r="E150" s="32" t="str">
        <f t="shared" si="26"/>
        <v/>
      </c>
      <c r="F150" s="32" t="str">
        <f t="shared" si="26"/>
        <v/>
      </c>
      <c r="G150" s="32" t="str">
        <f t="shared" si="26"/>
        <v/>
      </c>
      <c r="H150" s="32" t="str">
        <f t="shared" si="26"/>
        <v/>
      </c>
      <c r="I150" s="32" t="str">
        <f t="shared" si="26"/>
        <v/>
      </c>
      <c r="J150" s="32" t="str">
        <f t="shared" si="26"/>
        <v/>
      </c>
      <c r="K150" s="32" t="str">
        <f t="shared" si="26"/>
        <v/>
      </c>
      <c r="L150" s="32" t="str">
        <f t="shared" si="26"/>
        <v/>
      </c>
      <c r="M150" s="32" t="str">
        <f t="shared" si="26"/>
        <v/>
      </c>
      <c r="N150" s="32" t="str">
        <f t="shared" si="26"/>
        <v/>
      </c>
      <c r="O150" s="37"/>
      <c r="P150" s="66"/>
      <c r="Q150" s="66"/>
      <c r="R150" s="66"/>
      <c r="AF150" s="20">
        <f t="shared" si="19"/>
        <v>143</v>
      </c>
    </row>
    <row r="151" spans="1:32" x14ac:dyDescent="0.2">
      <c r="A151" s="37" t="str">
        <f t="shared" si="22"/>
        <v/>
      </c>
      <c r="B151" s="38" t="str">
        <f t="shared" si="23"/>
        <v/>
      </c>
      <c r="C151" s="30" t="str">
        <f t="shared" si="24"/>
        <v/>
      </c>
      <c r="D151" s="31" t="str">
        <f t="shared" si="20"/>
        <v/>
      </c>
      <c r="E151" s="32" t="str">
        <f t="shared" si="26"/>
        <v/>
      </c>
      <c r="F151" s="32" t="str">
        <f t="shared" si="26"/>
        <v/>
      </c>
      <c r="G151" s="32" t="str">
        <f t="shared" si="26"/>
        <v/>
      </c>
      <c r="H151" s="32" t="str">
        <f t="shared" si="26"/>
        <v/>
      </c>
      <c r="I151" s="32" t="str">
        <f t="shared" si="26"/>
        <v/>
      </c>
      <c r="J151" s="32" t="str">
        <f t="shared" si="26"/>
        <v/>
      </c>
      <c r="K151" s="32" t="str">
        <f t="shared" si="26"/>
        <v/>
      </c>
      <c r="L151" s="32" t="str">
        <f t="shared" si="26"/>
        <v/>
      </c>
      <c r="M151" s="32" t="str">
        <f t="shared" si="26"/>
        <v/>
      </c>
      <c r="N151" s="32" t="str">
        <f t="shared" si="26"/>
        <v/>
      </c>
      <c r="O151" s="37"/>
      <c r="P151" s="66"/>
      <c r="Q151" s="66"/>
      <c r="R151" s="66"/>
      <c r="AF151" s="20">
        <f t="shared" si="19"/>
        <v>144</v>
      </c>
    </row>
    <row r="152" spans="1:32" x14ac:dyDescent="0.2">
      <c r="A152" s="37" t="str">
        <f t="shared" si="22"/>
        <v/>
      </c>
      <c r="B152" s="38" t="str">
        <f t="shared" si="23"/>
        <v/>
      </c>
      <c r="C152" s="30" t="str">
        <f t="shared" si="24"/>
        <v/>
      </c>
      <c r="D152" s="31" t="str">
        <f t="shared" si="20"/>
        <v/>
      </c>
      <c r="E152" s="32" t="str">
        <f t="shared" si="26"/>
        <v/>
      </c>
      <c r="F152" s="32" t="str">
        <f t="shared" si="26"/>
        <v/>
      </c>
      <c r="G152" s="32" t="str">
        <f t="shared" si="26"/>
        <v/>
      </c>
      <c r="H152" s="32" t="str">
        <f t="shared" si="26"/>
        <v/>
      </c>
      <c r="I152" s="32" t="str">
        <f t="shared" si="26"/>
        <v/>
      </c>
      <c r="J152" s="32" t="str">
        <f t="shared" si="26"/>
        <v/>
      </c>
      <c r="K152" s="32" t="str">
        <f t="shared" si="26"/>
        <v/>
      </c>
      <c r="L152" s="32" t="str">
        <f t="shared" si="26"/>
        <v/>
      </c>
      <c r="M152" s="32" t="str">
        <f t="shared" si="26"/>
        <v/>
      </c>
      <c r="N152" s="32" t="str">
        <f t="shared" si="26"/>
        <v/>
      </c>
      <c r="O152" s="37"/>
      <c r="P152" s="66"/>
      <c r="Q152" s="66"/>
      <c r="R152" s="66"/>
      <c r="AF152" s="20">
        <f t="shared" si="19"/>
        <v>145</v>
      </c>
    </row>
    <row r="153" spans="1:32" x14ac:dyDescent="0.2">
      <c r="A153" s="37" t="str">
        <f t="shared" si="22"/>
        <v/>
      </c>
      <c r="B153" s="38" t="str">
        <f t="shared" si="23"/>
        <v/>
      </c>
      <c r="C153" s="30" t="str">
        <f t="shared" si="24"/>
        <v/>
      </c>
      <c r="D153" s="31" t="str">
        <f t="shared" si="20"/>
        <v/>
      </c>
      <c r="E153" s="32" t="str">
        <f t="shared" si="26"/>
        <v/>
      </c>
      <c r="F153" s="32" t="str">
        <f t="shared" si="26"/>
        <v/>
      </c>
      <c r="G153" s="32" t="str">
        <f t="shared" si="26"/>
        <v/>
      </c>
      <c r="H153" s="32" t="str">
        <f t="shared" si="26"/>
        <v/>
      </c>
      <c r="I153" s="32" t="str">
        <f t="shared" si="26"/>
        <v/>
      </c>
      <c r="J153" s="32" t="str">
        <f t="shared" si="26"/>
        <v/>
      </c>
      <c r="K153" s="32" t="str">
        <f t="shared" si="26"/>
        <v/>
      </c>
      <c r="L153" s="32" t="str">
        <f t="shared" si="26"/>
        <v/>
      </c>
      <c r="M153" s="32" t="str">
        <f t="shared" si="26"/>
        <v/>
      </c>
      <c r="N153" s="32" t="str">
        <f t="shared" si="26"/>
        <v/>
      </c>
      <c r="O153" s="37"/>
      <c r="P153" s="66"/>
      <c r="Q153" s="66"/>
      <c r="R153" s="66"/>
      <c r="AF153" s="20">
        <f t="shared" si="19"/>
        <v>146</v>
      </c>
    </row>
    <row r="154" spans="1:32" x14ac:dyDescent="0.2">
      <c r="A154" s="37" t="str">
        <f t="shared" si="22"/>
        <v/>
      </c>
      <c r="B154" s="38" t="str">
        <f t="shared" si="23"/>
        <v/>
      </c>
      <c r="C154" s="30" t="str">
        <f t="shared" si="24"/>
        <v/>
      </c>
      <c r="D154" s="31" t="str">
        <f t="shared" si="20"/>
        <v/>
      </c>
      <c r="E154" s="32" t="str">
        <f t="shared" ref="E154:N169" si="27">IFERROR(IF(OR(AH$7="(blank)", AH$7="Grand Total", AH$7=""),"",(AH120/HLOOKUP("Grand Total", $AG$7:$AT$1000, $AF120+1, FALSE))), "")</f>
        <v/>
      </c>
      <c r="F154" s="32" t="str">
        <f t="shared" si="27"/>
        <v/>
      </c>
      <c r="G154" s="32" t="str">
        <f t="shared" si="27"/>
        <v/>
      </c>
      <c r="H154" s="32" t="str">
        <f t="shared" si="27"/>
        <v/>
      </c>
      <c r="I154" s="32" t="str">
        <f t="shared" si="27"/>
        <v/>
      </c>
      <c r="J154" s="32" t="str">
        <f t="shared" si="27"/>
        <v/>
      </c>
      <c r="K154" s="32" t="str">
        <f t="shared" si="27"/>
        <v/>
      </c>
      <c r="L154" s="32" t="str">
        <f t="shared" si="27"/>
        <v/>
      </c>
      <c r="M154" s="32" t="str">
        <f t="shared" si="27"/>
        <v/>
      </c>
      <c r="N154" s="32" t="str">
        <f t="shared" si="27"/>
        <v/>
      </c>
      <c r="O154" s="37"/>
      <c r="AF154" s="20">
        <f t="shared" si="19"/>
        <v>147</v>
      </c>
    </row>
    <row r="155" spans="1:32" x14ac:dyDescent="0.2">
      <c r="A155" s="37" t="str">
        <f t="shared" si="22"/>
        <v/>
      </c>
      <c r="B155" s="38" t="str">
        <f t="shared" si="23"/>
        <v/>
      </c>
      <c r="C155" s="30" t="str">
        <f t="shared" si="24"/>
        <v/>
      </c>
      <c r="D155" s="31" t="str">
        <f t="shared" si="20"/>
        <v/>
      </c>
      <c r="E155" s="32" t="str">
        <f t="shared" si="27"/>
        <v/>
      </c>
      <c r="F155" s="32" t="str">
        <f t="shared" si="27"/>
        <v/>
      </c>
      <c r="G155" s="32" t="str">
        <f t="shared" si="27"/>
        <v/>
      </c>
      <c r="H155" s="32" t="str">
        <f t="shared" si="27"/>
        <v/>
      </c>
      <c r="I155" s="32" t="str">
        <f t="shared" si="27"/>
        <v/>
      </c>
      <c r="J155" s="32" t="str">
        <f t="shared" si="27"/>
        <v/>
      </c>
      <c r="K155" s="32" t="str">
        <f t="shared" si="27"/>
        <v/>
      </c>
      <c r="L155" s="32" t="str">
        <f t="shared" si="27"/>
        <v/>
      </c>
      <c r="M155" s="32" t="str">
        <f t="shared" si="27"/>
        <v/>
      </c>
      <c r="N155" s="32" t="str">
        <f t="shared" si="27"/>
        <v/>
      </c>
      <c r="O155" s="37"/>
      <c r="AF155" s="20">
        <f t="shared" si="19"/>
        <v>148</v>
      </c>
    </row>
    <row r="156" spans="1:32" x14ac:dyDescent="0.2">
      <c r="A156" s="37" t="str">
        <f t="shared" si="22"/>
        <v/>
      </c>
      <c r="B156" s="38" t="str">
        <f t="shared" si="23"/>
        <v/>
      </c>
      <c r="C156" s="30" t="str">
        <f t="shared" si="24"/>
        <v/>
      </c>
      <c r="D156" s="31" t="str">
        <f t="shared" si="20"/>
        <v/>
      </c>
      <c r="E156" s="32" t="str">
        <f t="shared" si="27"/>
        <v/>
      </c>
      <c r="F156" s="32" t="str">
        <f t="shared" si="27"/>
        <v/>
      </c>
      <c r="G156" s="32" t="str">
        <f t="shared" si="27"/>
        <v/>
      </c>
      <c r="H156" s="32" t="str">
        <f t="shared" si="27"/>
        <v/>
      </c>
      <c r="I156" s="32" t="str">
        <f t="shared" si="27"/>
        <v/>
      </c>
      <c r="J156" s="32" t="str">
        <f t="shared" si="27"/>
        <v/>
      </c>
      <c r="K156" s="32" t="str">
        <f t="shared" si="27"/>
        <v/>
      </c>
      <c r="L156" s="32" t="str">
        <f t="shared" si="27"/>
        <v/>
      </c>
      <c r="M156" s="32" t="str">
        <f t="shared" si="27"/>
        <v/>
      </c>
      <c r="N156" s="32" t="str">
        <f t="shared" si="27"/>
        <v/>
      </c>
      <c r="O156" s="37"/>
      <c r="AF156" s="20">
        <f t="shared" si="19"/>
        <v>149</v>
      </c>
    </row>
    <row r="157" spans="1:32" x14ac:dyDescent="0.2">
      <c r="A157" s="37" t="str">
        <f t="shared" si="22"/>
        <v/>
      </c>
      <c r="B157" s="38" t="str">
        <f t="shared" si="23"/>
        <v/>
      </c>
      <c r="C157" s="30" t="str">
        <f t="shared" si="24"/>
        <v/>
      </c>
      <c r="D157" s="31" t="str">
        <f t="shared" si="20"/>
        <v/>
      </c>
      <c r="E157" s="32" t="str">
        <f t="shared" si="27"/>
        <v/>
      </c>
      <c r="F157" s="32" t="str">
        <f t="shared" si="27"/>
        <v/>
      </c>
      <c r="G157" s="32" t="str">
        <f t="shared" si="27"/>
        <v/>
      </c>
      <c r="H157" s="32" t="str">
        <f t="shared" si="27"/>
        <v/>
      </c>
      <c r="I157" s="32" t="str">
        <f t="shared" si="27"/>
        <v/>
      </c>
      <c r="J157" s="32" t="str">
        <f t="shared" si="27"/>
        <v/>
      </c>
      <c r="K157" s="32" t="str">
        <f t="shared" si="27"/>
        <v/>
      </c>
      <c r="L157" s="32" t="str">
        <f t="shared" si="27"/>
        <v/>
      </c>
      <c r="M157" s="32" t="str">
        <f t="shared" si="27"/>
        <v/>
      </c>
      <c r="N157" s="32" t="str">
        <f t="shared" si="27"/>
        <v/>
      </c>
      <c r="O157" s="37"/>
      <c r="AF157" s="20">
        <f t="shared" ref="AF157:AF220" si="28">AF156+1</f>
        <v>150</v>
      </c>
    </row>
    <row r="158" spans="1:32" x14ac:dyDescent="0.2">
      <c r="A158" s="37" t="str">
        <f t="shared" si="22"/>
        <v/>
      </c>
      <c r="B158" s="38" t="str">
        <f t="shared" si="23"/>
        <v/>
      </c>
      <c r="C158" s="30" t="str">
        <f t="shared" si="24"/>
        <v/>
      </c>
      <c r="D158" s="31" t="str">
        <f t="shared" si="20"/>
        <v/>
      </c>
      <c r="E158" s="32" t="str">
        <f t="shared" si="27"/>
        <v/>
      </c>
      <c r="F158" s="32" t="str">
        <f t="shared" si="27"/>
        <v/>
      </c>
      <c r="G158" s="32" t="str">
        <f t="shared" si="27"/>
        <v/>
      </c>
      <c r="H158" s="32" t="str">
        <f t="shared" si="27"/>
        <v/>
      </c>
      <c r="I158" s="32" t="str">
        <f t="shared" si="27"/>
        <v/>
      </c>
      <c r="J158" s="32" t="str">
        <f t="shared" si="27"/>
        <v/>
      </c>
      <c r="K158" s="32" t="str">
        <f t="shared" si="27"/>
        <v/>
      </c>
      <c r="L158" s="32" t="str">
        <f t="shared" si="27"/>
        <v/>
      </c>
      <c r="M158" s="32" t="str">
        <f t="shared" si="27"/>
        <v/>
      </c>
      <c r="N158" s="32" t="str">
        <f t="shared" si="27"/>
        <v/>
      </c>
      <c r="O158" s="37"/>
      <c r="AF158" s="20">
        <f t="shared" si="28"/>
        <v>151</v>
      </c>
    </row>
    <row r="159" spans="1:32" x14ac:dyDescent="0.2">
      <c r="A159" s="37" t="str">
        <f t="shared" si="22"/>
        <v/>
      </c>
      <c r="B159" s="38" t="str">
        <f t="shared" si="23"/>
        <v/>
      </c>
      <c r="C159" s="30" t="str">
        <f t="shared" si="24"/>
        <v/>
      </c>
      <c r="D159" s="31" t="str">
        <f t="shared" si="20"/>
        <v/>
      </c>
      <c r="E159" s="32" t="str">
        <f t="shared" si="27"/>
        <v/>
      </c>
      <c r="F159" s="32" t="str">
        <f t="shared" si="27"/>
        <v/>
      </c>
      <c r="G159" s="32" t="str">
        <f t="shared" si="27"/>
        <v/>
      </c>
      <c r="H159" s="32" t="str">
        <f t="shared" si="27"/>
        <v/>
      </c>
      <c r="I159" s="32" t="str">
        <f t="shared" si="27"/>
        <v/>
      </c>
      <c r="J159" s="32" t="str">
        <f t="shared" si="27"/>
        <v/>
      </c>
      <c r="K159" s="32" t="str">
        <f t="shared" si="27"/>
        <v/>
      </c>
      <c r="L159" s="32" t="str">
        <f t="shared" si="27"/>
        <v/>
      </c>
      <c r="M159" s="32" t="str">
        <f t="shared" si="27"/>
        <v/>
      </c>
      <c r="N159" s="32" t="str">
        <f t="shared" si="27"/>
        <v/>
      </c>
      <c r="O159" s="37"/>
      <c r="AF159" s="20">
        <f t="shared" si="28"/>
        <v>152</v>
      </c>
    </row>
    <row r="160" spans="1:32" x14ac:dyDescent="0.2">
      <c r="A160" s="37" t="str">
        <f t="shared" si="22"/>
        <v/>
      </c>
      <c r="B160" s="38" t="str">
        <f t="shared" si="23"/>
        <v/>
      </c>
      <c r="C160" s="30" t="str">
        <f t="shared" si="24"/>
        <v/>
      </c>
      <c r="D160" s="31" t="str">
        <f t="shared" si="20"/>
        <v/>
      </c>
      <c r="E160" s="32" t="str">
        <f t="shared" si="27"/>
        <v/>
      </c>
      <c r="F160" s="32" t="str">
        <f t="shared" si="27"/>
        <v/>
      </c>
      <c r="G160" s="32" t="str">
        <f t="shared" si="27"/>
        <v/>
      </c>
      <c r="H160" s="32" t="str">
        <f t="shared" si="27"/>
        <v/>
      </c>
      <c r="I160" s="32" t="str">
        <f t="shared" si="27"/>
        <v/>
      </c>
      <c r="J160" s="32" t="str">
        <f t="shared" si="27"/>
        <v/>
      </c>
      <c r="K160" s="32" t="str">
        <f t="shared" si="27"/>
        <v/>
      </c>
      <c r="L160" s="32" t="str">
        <f t="shared" si="27"/>
        <v/>
      </c>
      <c r="M160" s="32" t="str">
        <f t="shared" si="27"/>
        <v/>
      </c>
      <c r="N160" s="32" t="str">
        <f t="shared" si="27"/>
        <v/>
      </c>
      <c r="O160" s="37"/>
      <c r="AF160" s="20">
        <f t="shared" si="28"/>
        <v>153</v>
      </c>
    </row>
    <row r="161" spans="1:32" x14ac:dyDescent="0.2">
      <c r="A161" s="37" t="str">
        <f t="shared" si="22"/>
        <v/>
      </c>
      <c r="B161" s="38" t="str">
        <f t="shared" si="23"/>
        <v/>
      </c>
      <c r="C161" s="30" t="str">
        <f t="shared" si="24"/>
        <v/>
      </c>
      <c r="D161" s="31" t="str">
        <f t="shared" si="20"/>
        <v/>
      </c>
      <c r="E161" s="32" t="str">
        <f t="shared" si="27"/>
        <v/>
      </c>
      <c r="F161" s="32" t="str">
        <f t="shared" si="27"/>
        <v/>
      </c>
      <c r="G161" s="32" t="str">
        <f t="shared" si="27"/>
        <v/>
      </c>
      <c r="H161" s="32" t="str">
        <f t="shared" si="27"/>
        <v/>
      </c>
      <c r="I161" s="32" t="str">
        <f t="shared" si="27"/>
        <v/>
      </c>
      <c r="J161" s="32" t="str">
        <f t="shared" si="27"/>
        <v/>
      </c>
      <c r="K161" s="32" t="str">
        <f t="shared" si="27"/>
        <v/>
      </c>
      <c r="L161" s="32" t="str">
        <f t="shared" si="27"/>
        <v/>
      </c>
      <c r="M161" s="32" t="str">
        <f t="shared" si="27"/>
        <v/>
      </c>
      <c r="N161" s="32" t="str">
        <f t="shared" si="27"/>
        <v/>
      </c>
      <c r="O161" s="37"/>
      <c r="AF161" s="20">
        <f t="shared" si="28"/>
        <v>154</v>
      </c>
    </row>
    <row r="162" spans="1:32" x14ac:dyDescent="0.2">
      <c r="A162" s="37" t="str">
        <f t="shared" si="22"/>
        <v/>
      </c>
      <c r="B162" s="38" t="str">
        <f t="shared" si="23"/>
        <v/>
      </c>
      <c r="C162" s="30" t="str">
        <f t="shared" si="24"/>
        <v/>
      </c>
      <c r="D162" s="31" t="str">
        <f t="shared" si="20"/>
        <v/>
      </c>
      <c r="E162" s="32" t="str">
        <f t="shared" si="27"/>
        <v/>
      </c>
      <c r="F162" s="32" t="str">
        <f t="shared" si="27"/>
        <v/>
      </c>
      <c r="G162" s="32" t="str">
        <f t="shared" si="27"/>
        <v/>
      </c>
      <c r="H162" s="32" t="str">
        <f t="shared" si="27"/>
        <v/>
      </c>
      <c r="I162" s="32" t="str">
        <f t="shared" si="27"/>
        <v/>
      </c>
      <c r="J162" s="32" t="str">
        <f t="shared" si="27"/>
        <v/>
      </c>
      <c r="K162" s="32" t="str">
        <f t="shared" si="27"/>
        <v/>
      </c>
      <c r="L162" s="32" t="str">
        <f t="shared" si="27"/>
        <v/>
      </c>
      <c r="M162" s="32" t="str">
        <f t="shared" si="27"/>
        <v/>
      </c>
      <c r="N162" s="32" t="str">
        <f t="shared" si="27"/>
        <v/>
      </c>
      <c r="O162" s="37"/>
      <c r="AF162" s="20">
        <f t="shared" si="28"/>
        <v>155</v>
      </c>
    </row>
    <row r="163" spans="1:32" x14ac:dyDescent="0.2">
      <c r="A163" s="37" t="str">
        <f t="shared" si="22"/>
        <v/>
      </c>
      <c r="B163" s="38" t="str">
        <f t="shared" si="23"/>
        <v/>
      </c>
      <c r="C163" s="30" t="str">
        <f t="shared" si="24"/>
        <v/>
      </c>
      <c r="D163" s="31" t="str">
        <f t="shared" si="20"/>
        <v/>
      </c>
      <c r="E163" s="32" t="str">
        <f t="shared" si="27"/>
        <v/>
      </c>
      <c r="F163" s="32" t="str">
        <f t="shared" si="27"/>
        <v/>
      </c>
      <c r="G163" s="32" t="str">
        <f t="shared" si="27"/>
        <v/>
      </c>
      <c r="H163" s="32" t="str">
        <f t="shared" si="27"/>
        <v/>
      </c>
      <c r="I163" s="32" t="str">
        <f t="shared" si="27"/>
        <v/>
      </c>
      <c r="J163" s="32" t="str">
        <f t="shared" si="27"/>
        <v/>
      </c>
      <c r="K163" s="32" t="str">
        <f t="shared" si="27"/>
        <v/>
      </c>
      <c r="L163" s="32" t="str">
        <f t="shared" si="27"/>
        <v/>
      </c>
      <c r="M163" s="32" t="str">
        <f t="shared" si="27"/>
        <v/>
      </c>
      <c r="N163" s="32" t="str">
        <f t="shared" si="27"/>
        <v/>
      </c>
      <c r="O163" s="37"/>
      <c r="AF163" s="20">
        <f t="shared" si="28"/>
        <v>156</v>
      </c>
    </row>
    <row r="164" spans="1:32" x14ac:dyDescent="0.2">
      <c r="A164" s="37" t="str">
        <f t="shared" si="22"/>
        <v/>
      </c>
      <c r="B164" s="38" t="str">
        <f t="shared" si="23"/>
        <v/>
      </c>
      <c r="C164" s="30" t="str">
        <f t="shared" si="24"/>
        <v/>
      </c>
      <c r="D164" s="31" t="str">
        <f t="shared" si="20"/>
        <v/>
      </c>
      <c r="E164" s="32" t="str">
        <f t="shared" si="27"/>
        <v/>
      </c>
      <c r="F164" s="32" t="str">
        <f t="shared" si="27"/>
        <v/>
      </c>
      <c r="G164" s="32" t="str">
        <f t="shared" si="27"/>
        <v/>
      </c>
      <c r="H164" s="32" t="str">
        <f t="shared" si="27"/>
        <v/>
      </c>
      <c r="I164" s="32" t="str">
        <f t="shared" si="27"/>
        <v/>
      </c>
      <c r="J164" s="32" t="str">
        <f t="shared" si="27"/>
        <v/>
      </c>
      <c r="K164" s="32" t="str">
        <f t="shared" si="27"/>
        <v/>
      </c>
      <c r="L164" s="32" t="str">
        <f t="shared" si="27"/>
        <v/>
      </c>
      <c r="M164" s="32" t="str">
        <f t="shared" si="27"/>
        <v/>
      </c>
      <c r="N164" s="32" t="str">
        <f t="shared" si="27"/>
        <v/>
      </c>
      <c r="O164" s="37"/>
      <c r="AF164" s="20">
        <f t="shared" si="28"/>
        <v>157</v>
      </c>
    </row>
    <row r="165" spans="1:32" x14ac:dyDescent="0.2">
      <c r="A165" s="37" t="str">
        <f t="shared" si="22"/>
        <v/>
      </c>
      <c r="B165" s="38" t="str">
        <f t="shared" si="23"/>
        <v/>
      </c>
      <c r="C165" s="30" t="str">
        <f t="shared" si="24"/>
        <v/>
      </c>
      <c r="D165" s="31" t="str">
        <f t="shared" si="20"/>
        <v/>
      </c>
      <c r="E165" s="32" t="str">
        <f t="shared" si="27"/>
        <v/>
      </c>
      <c r="F165" s="32" t="str">
        <f t="shared" si="27"/>
        <v/>
      </c>
      <c r="G165" s="32" t="str">
        <f t="shared" si="27"/>
        <v/>
      </c>
      <c r="H165" s="32" t="str">
        <f t="shared" si="27"/>
        <v/>
      </c>
      <c r="I165" s="32" t="str">
        <f t="shared" si="27"/>
        <v/>
      </c>
      <c r="J165" s="32" t="str">
        <f t="shared" si="27"/>
        <v/>
      </c>
      <c r="K165" s="32" t="str">
        <f t="shared" si="27"/>
        <v/>
      </c>
      <c r="L165" s="32" t="str">
        <f t="shared" si="27"/>
        <v/>
      </c>
      <c r="M165" s="32" t="str">
        <f t="shared" si="27"/>
        <v/>
      </c>
      <c r="N165" s="32" t="str">
        <f t="shared" si="27"/>
        <v/>
      </c>
      <c r="O165" s="37"/>
      <c r="AF165" s="20">
        <f t="shared" si="28"/>
        <v>158</v>
      </c>
    </row>
    <row r="166" spans="1:32" x14ac:dyDescent="0.2">
      <c r="A166" s="37" t="str">
        <f t="shared" si="22"/>
        <v/>
      </c>
      <c r="B166" s="38" t="str">
        <f t="shared" si="23"/>
        <v/>
      </c>
      <c r="C166" s="30" t="str">
        <f t="shared" si="24"/>
        <v/>
      </c>
      <c r="D166" s="31" t="str">
        <f t="shared" si="20"/>
        <v/>
      </c>
      <c r="E166" s="32" t="str">
        <f t="shared" si="27"/>
        <v/>
      </c>
      <c r="F166" s="32" t="str">
        <f t="shared" si="27"/>
        <v/>
      </c>
      <c r="G166" s="32" t="str">
        <f t="shared" si="27"/>
        <v/>
      </c>
      <c r="H166" s="32" t="str">
        <f t="shared" si="27"/>
        <v/>
      </c>
      <c r="I166" s="32" t="str">
        <f t="shared" si="27"/>
        <v/>
      </c>
      <c r="J166" s="32" t="str">
        <f t="shared" si="27"/>
        <v/>
      </c>
      <c r="K166" s="32" t="str">
        <f t="shared" si="27"/>
        <v/>
      </c>
      <c r="L166" s="32" t="str">
        <f t="shared" si="27"/>
        <v/>
      </c>
      <c r="M166" s="32" t="str">
        <f t="shared" si="27"/>
        <v/>
      </c>
      <c r="N166" s="32" t="str">
        <f t="shared" si="27"/>
        <v/>
      </c>
      <c r="O166" s="37"/>
      <c r="AF166" s="20">
        <f t="shared" si="28"/>
        <v>159</v>
      </c>
    </row>
    <row r="167" spans="1:32" x14ac:dyDescent="0.2">
      <c r="A167" s="37" t="str">
        <f t="shared" si="22"/>
        <v/>
      </c>
      <c r="B167" s="38" t="str">
        <f t="shared" si="23"/>
        <v/>
      </c>
      <c r="C167" s="30" t="str">
        <f t="shared" si="24"/>
        <v/>
      </c>
      <c r="D167" s="31" t="str">
        <f t="shared" si="20"/>
        <v/>
      </c>
      <c r="E167" s="32" t="str">
        <f t="shared" si="27"/>
        <v/>
      </c>
      <c r="F167" s="32" t="str">
        <f t="shared" si="27"/>
        <v/>
      </c>
      <c r="G167" s="32" t="str">
        <f t="shared" si="27"/>
        <v/>
      </c>
      <c r="H167" s="32" t="str">
        <f t="shared" si="27"/>
        <v/>
      </c>
      <c r="I167" s="32" t="str">
        <f t="shared" si="27"/>
        <v/>
      </c>
      <c r="J167" s="32" t="str">
        <f t="shared" si="27"/>
        <v/>
      </c>
      <c r="K167" s="32" t="str">
        <f t="shared" si="27"/>
        <v/>
      </c>
      <c r="L167" s="32" t="str">
        <f t="shared" si="27"/>
        <v/>
      </c>
      <c r="M167" s="32" t="str">
        <f t="shared" si="27"/>
        <v/>
      </c>
      <c r="N167" s="32" t="str">
        <f t="shared" si="27"/>
        <v/>
      </c>
      <c r="O167" s="37"/>
      <c r="AF167" s="20">
        <f t="shared" si="28"/>
        <v>160</v>
      </c>
    </row>
    <row r="168" spans="1:32" x14ac:dyDescent="0.2">
      <c r="A168" s="37" t="str">
        <f t="shared" si="22"/>
        <v/>
      </c>
      <c r="B168" s="38" t="str">
        <f t="shared" si="23"/>
        <v/>
      </c>
      <c r="C168" s="30" t="str">
        <f t="shared" si="24"/>
        <v/>
      </c>
      <c r="D168" s="31" t="str">
        <f t="shared" si="20"/>
        <v/>
      </c>
      <c r="E168" s="32" t="str">
        <f t="shared" si="27"/>
        <v/>
      </c>
      <c r="F168" s="32" t="str">
        <f t="shared" si="27"/>
        <v/>
      </c>
      <c r="G168" s="32" t="str">
        <f t="shared" si="27"/>
        <v/>
      </c>
      <c r="H168" s="32" t="str">
        <f t="shared" si="27"/>
        <v/>
      </c>
      <c r="I168" s="32" t="str">
        <f t="shared" si="27"/>
        <v/>
      </c>
      <c r="J168" s="32" t="str">
        <f t="shared" si="27"/>
        <v/>
      </c>
      <c r="K168" s="32" t="str">
        <f t="shared" si="27"/>
        <v/>
      </c>
      <c r="L168" s="32" t="str">
        <f t="shared" si="27"/>
        <v/>
      </c>
      <c r="M168" s="32" t="str">
        <f t="shared" si="27"/>
        <v/>
      </c>
      <c r="N168" s="32" t="str">
        <f t="shared" si="27"/>
        <v/>
      </c>
      <c r="O168" s="37"/>
      <c r="AF168" s="20">
        <f t="shared" si="28"/>
        <v>161</v>
      </c>
    </row>
    <row r="169" spans="1:32" x14ac:dyDescent="0.2">
      <c r="A169" s="37" t="str">
        <f t="shared" si="22"/>
        <v/>
      </c>
      <c r="B169" s="38" t="str">
        <f t="shared" si="23"/>
        <v/>
      </c>
      <c r="C169" s="30" t="str">
        <f t="shared" si="24"/>
        <v/>
      </c>
      <c r="D169" s="31" t="str">
        <f t="shared" si="20"/>
        <v/>
      </c>
      <c r="E169" s="32" t="str">
        <f t="shared" si="27"/>
        <v/>
      </c>
      <c r="F169" s="32" t="str">
        <f t="shared" si="27"/>
        <v/>
      </c>
      <c r="G169" s="32" t="str">
        <f t="shared" si="27"/>
        <v/>
      </c>
      <c r="H169" s="32" t="str">
        <f t="shared" si="27"/>
        <v/>
      </c>
      <c r="I169" s="32" t="str">
        <f t="shared" si="27"/>
        <v/>
      </c>
      <c r="J169" s="32" t="str">
        <f t="shared" si="27"/>
        <v/>
      </c>
      <c r="K169" s="32" t="str">
        <f t="shared" si="27"/>
        <v/>
      </c>
      <c r="L169" s="32" t="str">
        <f t="shared" si="27"/>
        <v/>
      </c>
      <c r="M169" s="32" t="str">
        <f t="shared" si="27"/>
        <v/>
      </c>
      <c r="N169" s="32" t="str">
        <f t="shared" si="27"/>
        <v/>
      </c>
      <c r="O169" s="37"/>
      <c r="AF169" s="20">
        <f t="shared" si="28"/>
        <v>162</v>
      </c>
    </row>
    <row r="170" spans="1:32" x14ac:dyDescent="0.2">
      <c r="A170" s="37" t="str">
        <f t="shared" si="22"/>
        <v/>
      </c>
      <c r="B170" s="38" t="str">
        <f t="shared" si="23"/>
        <v/>
      </c>
      <c r="C170" s="30" t="str">
        <f t="shared" si="24"/>
        <v/>
      </c>
      <c r="D170" s="31" t="str">
        <f t="shared" ref="D170:D233" si="29">IF(OR(C170="(blank)",C170=""),"",(HLOOKUP("Grand Total",$AG$7:$AT$1000,AF136+1,FALSE)))</f>
        <v/>
      </c>
      <c r="E170" s="32" t="str">
        <f t="shared" ref="E170:N185" si="30">IFERROR(IF(OR(AH$7="(blank)", AH$7="Grand Total", AH$7=""),"",(AH136/HLOOKUP("Grand Total", $AG$7:$AT$1000, $AF136+1, FALSE))), "")</f>
        <v/>
      </c>
      <c r="F170" s="32" t="str">
        <f t="shared" si="30"/>
        <v/>
      </c>
      <c r="G170" s="32" t="str">
        <f t="shared" si="30"/>
        <v/>
      </c>
      <c r="H170" s="32" t="str">
        <f t="shared" si="30"/>
        <v/>
      </c>
      <c r="I170" s="32" t="str">
        <f t="shared" si="30"/>
        <v/>
      </c>
      <c r="J170" s="32" t="str">
        <f t="shared" si="30"/>
        <v/>
      </c>
      <c r="K170" s="32" t="str">
        <f t="shared" si="30"/>
        <v/>
      </c>
      <c r="L170" s="32" t="str">
        <f t="shared" si="30"/>
        <v/>
      </c>
      <c r="M170" s="32" t="str">
        <f t="shared" si="30"/>
        <v/>
      </c>
      <c r="N170" s="32" t="str">
        <f t="shared" si="30"/>
        <v/>
      </c>
      <c r="O170" s="37"/>
      <c r="AF170" s="20">
        <f t="shared" si="28"/>
        <v>163</v>
      </c>
    </row>
    <row r="171" spans="1:32" x14ac:dyDescent="0.2">
      <c r="A171" s="37" t="str">
        <f t="shared" ref="A171:A234" si="31">IF(OR(C171="",C171="(blank)"),"",(_xlfn.CONCAT(TEXT((HLOOKUP($A$37,$E$37:$N$1000,ROW()-36,FALSE)-HLOOKUP($A$37,$E$37:$N$38,2,FALSE))*100,"0.0"),"pp")))</f>
        <v/>
      </c>
      <c r="B171" s="38" t="str">
        <f t="shared" ref="B171:B234" si="32">IF(OR(C171="",C171="(blank)"), "", _xlfn.CONCAT(TEXT(HLOOKUP($A$37, $E$37:$N$1000, ROW()-36, FALSE)/ HLOOKUP($A$37, $E$37:$N$38, 2, FALSE), "0.0"), "x"))</f>
        <v/>
      </c>
      <c r="C171" s="30" t="str">
        <f t="shared" ref="C171:C234" si="33">IF(OR(AG137="",AG137="(blank)"), "", AG137)</f>
        <v/>
      </c>
      <c r="D171" s="31" t="str">
        <f t="shared" si="29"/>
        <v/>
      </c>
      <c r="E171" s="32" t="str">
        <f t="shared" si="30"/>
        <v/>
      </c>
      <c r="F171" s="32" t="str">
        <f t="shared" si="30"/>
        <v/>
      </c>
      <c r="G171" s="32" t="str">
        <f t="shared" si="30"/>
        <v/>
      </c>
      <c r="H171" s="32" t="str">
        <f t="shared" si="30"/>
        <v/>
      </c>
      <c r="I171" s="32" t="str">
        <f t="shared" si="30"/>
        <v/>
      </c>
      <c r="J171" s="32" t="str">
        <f t="shared" si="30"/>
        <v/>
      </c>
      <c r="K171" s="32" t="str">
        <f t="shared" si="30"/>
        <v/>
      </c>
      <c r="L171" s="32" t="str">
        <f t="shared" si="30"/>
        <v/>
      </c>
      <c r="M171" s="32" t="str">
        <f t="shared" si="30"/>
        <v/>
      </c>
      <c r="N171" s="32" t="str">
        <f t="shared" si="30"/>
        <v/>
      </c>
      <c r="O171" s="37"/>
      <c r="AF171" s="20">
        <f t="shared" si="28"/>
        <v>164</v>
      </c>
    </row>
    <row r="172" spans="1:32" x14ac:dyDescent="0.2">
      <c r="A172" s="37" t="str">
        <f t="shared" si="31"/>
        <v/>
      </c>
      <c r="B172" s="38" t="str">
        <f t="shared" si="32"/>
        <v/>
      </c>
      <c r="C172" s="30" t="str">
        <f t="shared" si="33"/>
        <v/>
      </c>
      <c r="D172" s="31" t="str">
        <f t="shared" si="29"/>
        <v/>
      </c>
      <c r="E172" s="32" t="str">
        <f t="shared" si="30"/>
        <v/>
      </c>
      <c r="F172" s="32" t="str">
        <f t="shared" si="30"/>
        <v/>
      </c>
      <c r="G172" s="32" t="str">
        <f t="shared" si="30"/>
        <v/>
      </c>
      <c r="H172" s="32" t="str">
        <f t="shared" si="30"/>
        <v/>
      </c>
      <c r="I172" s="32" t="str">
        <f t="shared" si="30"/>
        <v/>
      </c>
      <c r="J172" s="32" t="str">
        <f t="shared" si="30"/>
        <v/>
      </c>
      <c r="K172" s="32" t="str">
        <f t="shared" si="30"/>
        <v/>
      </c>
      <c r="L172" s="32" t="str">
        <f t="shared" si="30"/>
        <v/>
      </c>
      <c r="M172" s="32" t="str">
        <f t="shared" si="30"/>
        <v/>
      </c>
      <c r="N172" s="32" t="str">
        <f t="shared" si="30"/>
        <v/>
      </c>
      <c r="O172" s="37"/>
      <c r="AF172" s="20">
        <f t="shared" si="28"/>
        <v>165</v>
      </c>
    </row>
    <row r="173" spans="1:32" x14ac:dyDescent="0.2">
      <c r="A173" s="37" t="str">
        <f t="shared" si="31"/>
        <v/>
      </c>
      <c r="B173" s="38" t="str">
        <f t="shared" si="32"/>
        <v/>
      </c>
      <c r="C173" s="30" t="str">
        <f t="shared" si="33"/>
        <v/>
      </c>
      <c r="D173" s="31" t="str">
        <f t="shared" si="29"/>
        <v/>
      </c>
      <c r="E173" s="32" t="str">
        <f t="shared" si="30"/>
        <v/>
      </c>
      <c r="F173" s="32" t="str">
        <f t="shared" si="30"/>
        <v/>
      </c>
      <c r="G173" s="32" t="str">
        <f t="shared" si="30"/>
        <v/>
      </c>
      <c r="H173" s="32" t="str">
        <f t="shared" si="30"/>
        <v/>
      </c>
      <c r="I173" s="32" t="str">
        <f t="shared" si="30"/>
        <v/>
      </c>
      <c r="J173" s="32" t="str">
        <f t="shared" si="30"/>
        <v/>
      </c>
      <c r="K173" s="32" t="str">
        <f t="shared" si="30"/>
        <v/>
      </c>
      <c r="L173" s="32" t="str">
        <f t="shared" si="30"/>
        <v/>
      </c>
      <c r="M173" s="32" t="str">
        <f t="shared" si="30"/>
        <v/>
      </c>
      <c r="N173" s="32" t="str">
        <f t="shared" si="30"/>
        <v/>
      </c>
      <c r="O173" s="37"/>
      <c r="AF173" s="20">
        <f t="shared" si="28"/>
        <v>166</v>
      </c>
    </row>
    <row r="174" spans="1:32" x14ac:dyDescent="0.2">
      <c r="A174" s="37" t="str">
        <f t="shared" si="31"/>
        <v/>
      </c>
      <c r="B174" s="38" t="str">
        <f t="shared" si="32"/>
        <v/>
      </c>
      <c r="C174" s="30" t="str">
        <f t="shared" si="33"/>
        <v/>
      </c>
      <c r="D174" s="31" t="str">
        <f t="shared" si="29"/>
        <v/>
      </c>
      <c r="E174" s="32" t="str">
        <f t="shared" si="30"/>
        <v/>
      </c>
      <c r="F174" s="32" t="str">
        <f t="shared" si="30"/>
        <v/>
      </c>
      <c r="G174" s="32" t="str">
        <f t="shared" si="30"/>
        <v/>
      </c>
      <c r="H174" s="32" t="str">
        <f t="shared" si="30"/>
        <v/>
      </c>
      <c r="I174" s="32" t="str">
        <f t="shared" si="30"/>
        <v/>
      </c>
      <c r="J174" s="32" t="str">
        <f t="shared" si="30"/>
        <v/>
      </c>
      <c r="K174" s="32" t="str">
        <f t="shared" si="30"/>
        <v/>
      </c>
      <c r="L174" s="32" t="str">
        <f t="shared" si="30"/>
        <v/>
      </c>
      <c r="M174" s="32" t="str">
        <f t="shared" si="30"/>
        <v/>
      </c>
      <c r="N174" s="32" t="str">
        <f t="shared" si="30"/>
        <v/>
      </c>
      <c r="O174" s="37"/>
      <c r="AF174" s="20">
        <f t="shared" si="28"/>
        <v>167</v>
      </c>
    </row>
    <row r="175" spans="1:32" x14ac:dyDescent="0.2">
      <c r="A175" s="37" t="str">
        <f t="shared" si="31"/>
        <v/>
      </c>
      <c r="B175" s="38" t="str">
        <f t="shared" si="32"/>
        <v/>
      </c>
      <c r="C175" s="30" t="str">
        <f t="shared" si="33"/>
        <v/>
      </c>
      <c r="D175" s="31" t="str">
        <f t="shared" si="29"/>
        <v/>
      </c>
      <c r="E175" s="32" t="str">
        <f t="shared" si="30"/>
        <v/>
      </c>
      <c r="F175" s="32" t="str">
        <f t="shared" si="30"/>
        <v/>
      </c>
      <c r="G175" s="32" t="str">
        <f t="shared" si="30"/>
        <v/>
      </c>
      <c r="H175" s="32" t="str">
        <f t="shared" si="30"/>
        <v/>
      </c>
      <c r="I175" s="32" t="str">
        <f t="shared" si="30"/>
        <v/>
      </c>
      <c r="J175" s="32" t="str">
        <f t="shared" si="30"/>
        <v/>
      </c>
      <c r="K175" s="32" t="str">
        <f t="shared" si="30"/>
        <v/>
      </c>
      <c r="L175" s="32" t="str">
        <f t="shared" si="30"/>
        <v/>
      </c>
      <c r="M175" s="32" t="str">
        <f t="shared" si="30"/>
        <v/>
      </c>
      <c r="N175" s="32" t="str">
        <f t="shared" si="30"/>
        <v/>
      </c>
      <c r="O175" s="37"/>
      <c r="AF175" s="20">
        <f t="shared" si="28"/>
        <v>168</v>
      </c>
    </row>
    <row r="176" spans="1:32" x14ac:dyDescent="0.2">
      <c r="A176" s="37" t="str">
        <f t="shared" si="31"/>
        <v/>
      </c>
      <c r="B176" s="38" t="str">
        <f t="shared" si="32"/>
        <v/>
      </c>
      <c r="C176" s="30" t="str">
        <f t="shared" si="33"/>
        <v/>
      </c>
      <c r="D176" s="31" t="str">
        <f t="shared" si="29"/>
        <v/>
      </c>
      <c r="E176" s="32" t="str">
        <f t="shared" si="30"/>
        <v/>
      </c>
      <c r="F176" s="32" t="str">
        <f t="shared" si="30"/>
        <v/>
      </c>
      <c r="G176" s="32" t="str">
        <f t="shared" si="30"/>
        <v/>
      </c>
      <c r="H176" s="32" t="str">
        <f t="shared" si="30"/>
        <v/>
      </c>
      <c r="I176" s="32" t="str">
        <f t="shared" si="30"/>
        <v/>
      </c>
      <c r="J176" s="32" t="str">
        <f t="shared" si="30"/>
        <v/>
      </c>
      <c r="K176" s="32" t="str">
        <f t="shared" si="30"/>
        <v/>
      </c>
      <c r="L176" s="32" t="str">
        <f t="shared" si="30"/>
        <v/>
      </c>
      <c r="M176" s="32" t="str">
        <f t="shared" si="30"/>
        <v/>
      </c>
      <c r="N176" s="32" t="str">
        <f t="shared" si="30"/>
        <v/>
      </c>
      <c r="O176" s="37"/>
      <c r="AF176" s="20">
        <f t="shared" si="28"/>
        <v>169</v>
      </c>
    </row>
    <row r="177" spans="1:32" x14ac:dyDescent="0.2">
      <c r="A177" s="37" t="str">
        <f t="shared" si="31"/>
        <v/>
      </c>
      <c r="B177" s="38" t="str">
        <f t="shared" si="32"/>
        <v/>
      </c>
      <c r="C177" s="30" t="str">
        <f t="shared" si="33"/>
        <v/>
      </c>
      <c r="D177" s="31" t="str">
        <f t="shared" si="29"/>
        <v/>
      </c>
      <c r="E177" s="32" t="str">
        <f t="shared" si="30"/>
        <v/>
      </c>
      <c r="F177" s="32" t="str">
        <f t="shared" si="30"/>
        <v/>
      </c>
      <c r="G177" s="32" t="str">
        <f t="shared" si="30"/>
        <v/>
      </c>
      <c r="H177" s="32" t="str">
        <f t="shared" si="30"/>
        <v/>
      </c>
      <c r="I177" s="32" t="str">
        <f t="shared" si="30"/>
        <v/>
      </c>
      <c r="J177" s="32" t="str">
        <f t="shared" si="30"/>
        <v/>
      </c>
      <c r="K177" s="32" t="str">
        <f t="shared" si="30"/>
        <v/>
      </c>
      <c r="L177" s="32" t="str">
        <f t="shared" si="30"/>
        <v/>
      </c>
      <c r="M177" s="32" t="str">
        <f t="shared" si="30"/>
        <v/>
      </c>
      <c r="N177" s="32" t="str">
        <f t="shared" si="30"/>
        <v/>
      </c>
      <c r="O177" s="37"/>
      <c r="AF177" s="20">
        <f t="shared" si="28"/>
        <v>170</v>
      </c>
    </row>
    <row r="178" spans="1:32" x14ac:dyDescent="0.2">
      <c r="A178" s="37" t="str">
        <f t="shared" si="31"/>
        <v/>
      </c>
      <c r="B178" s="38" t="str">
        <f t="shared" si="32"/>
        <v/>
      </c>
      <c r="C178" s="30" t="str">
        <f t="shared" si="33"/>
        <v/>
      </c>
      <c r="D178" s="31" t="str">
        <f t="shared" si="29"/>
        <v/>
      </c>
      <c r="E178" s="32" t="str">
        <f t="shared" si="30"/>
        <v/>
      </c>
      <c r="F178" s="32" t="str">
        <f t="shared" si="30"/>
        <v/>
      </c>
      <c r="G178" s="32" t="str">
        <f t="shared" si="30"/>
        <v/>
      </c>
      <c r="H178" s="32" t="str">
        <f t="shared" si="30"/>
        <v/>
      </c>
      <c r="I178" s="32" t="str">
        <f t="shared" si="30"/>
        <v/>
      </c>
      <c r="J178" s="32" t="str">
        <f t="shared" si="30"/>
        <v/>
      </c>
      <c r="K178" s="32" t="str">
        <f t="shared" si="30"/>
        <v/>
      </c>
      <c r="L178" s="32" t="str">
        <f t="shared" si="30"/>
        <v/>
      </c>
      <c r="M178" s="32" t="str">
        <f t="shared" si="30"/>
        <v/>
      </c>
      <c r="N178" s="32" t="str">
        <f t="shared" si="30"/>
        <v/>
      </c>
      <c r="O178" s="37"/>
      <c r="AF178" s="20">
        <f t="shared" si="28"/>
        <v>171</v>
      </c>
    </row>
    <row r="179" spans="1:32" x14ac:dyDescent="0.2">
      <c r="A179" s="37" t="str">
        <f t="shared" si="31"/>
        <v/>
      </c>
      <c r="B179" s="38" t="str">
        <f t="shared" si="32"/>
        <v/>
      </c>
      <c r="C179" s="30" t="str">
        <f t="shared" si="33"/>
        <v/>
      </c>
      <c r="D179" s="31" t="str">
        <f t="shared" si="29"/>
        <v/>
      </c>
      <c r="E179" s="32" t="str">
        <f t="shared" si="30"/>
        <v/>
      </c>
      <c r="F179" s="32" t="str">
        <f t="shared" si="30"/>
        <v/>
      </c>
      <c r="G179" s="32" t="str">
        <f t="shared" si="30"/>
        <v/>
      </c>
      <c r="H179" s="32" t="str">
        <f t="shared" si="30"/>
        <v/>
      </c>
      <c r="I179" s="32" t="str">
        <f t="shared" si="30"/>
        <v/>
      </c>
      <c r="J179" s="32" t="str">
        <f t="shared" si="30"/>
        <v/>
      </c>
      <c r="K179" s="32" t="str">
        <f t="shared" si="30"/>
        <v/>
      </c>
      <c r="L179" s="32" t="str">
        <f t="shared" si="30"/>
        <v/>
      </c>
      <c r="M179" s="32" t="str">
        <f t="shared" si="30"/>
        <v/>
      </c>
      <c r="N179" s="32" t="str">
        <f t="shared" si="30"/>
        <v/>
      </c>
      <c r="O179" s="37"/>
      <c r="AF179" s="20">
        <f t="shared" si="28"/>
        <v>172</v>
      </c>
    </row>
    <row r="180" spans="1:32" x14ac:dyDescent="0.2">
      <c r="A180" s="37" t="str">
        <f t="shared" si="31"/>
        <v/>
      </c>
      <c r="B180" s="38" t="str">
        <f t="shared" si="32"/>
        <v/>
      </c>
      <c r="C180" s="30" t="str">
        <f t="shared" si="33"/>
        <v/>
      </c>
      <c r="D180" s="31" t="str">
        <f t="shared" si="29"/>
        <v/>
      </c>
      <c r="E180" s="32" t="str">
        <f t="shared" si="30"/>
        <v/>
      </c>
      <c r="F180" s="32" t="str">
        <f t="shared" si="30"/>
        <v/>
      </c>
      <c r="G180" s="32" t="str">
        <f t="shared" si="30"/>
        <v/>
      </c>
      <c r="H180" s="32" t="str">
        <f t="shared" si="30"/>
        <v/>
      </c>
      <c r="I180" s="32" t="str">
        <f t="shared" si="30"/>
        <v/>
      </c>
      <c r="J180" s="32" t="str">
        <f t="shared" si="30"/>
        <v/>
      </c>
      <c r="K180" s="32" t="str">
        <f t="shared" si="30"/>
        <v/>
      </c>
      <c r="L180" s="32" t="str">
        <f t="shared" si="30"/>
        <v/>
      </c>
      <c r="M180" s="32" t="str">
        <f t="shared" si="30"/>
        <v/>
      </c>
      <c r="N180" s="32" t="str">
        <f t="shared" si="30"/>
        <v/>
      </c>
      <c r="O180" s="37"/>
      <c r="AF180" s="20">
        <f t="shared" si="28"/>
        <v>173</v>
      </c>
    </row>
    <row r="181" spans="1:32" x14ac:dyDescent="0.2">
      <c r="A181" s="37" t="str">
        <f t="shared" si="31"/>
        <v/>
      </c>
      <c r="B181" s="38" t="str">
        <f t="shared" si="32"/>
        <v/>
      </c>
      <c r="C181" s="30" t="str">
        <f t="shared" si="33"/>
        <v/>
      </c>
      <c r="D181" s="31" t="str">
        <f t="shared" si="29"/>
        <v/>
      </c>
      <c r="E181" s="32" t="str">
        <f t="shared" si="30"/>
        <v/>
      </c>
      <c r="F181" s="32" t="str">
        <f t="shared" si="30"/>
        <v/>
      </c>
      <c r="G181" s="32" t="str">
        <f t="shared" si="30"/>
        <v/>
      </c>
      <c r="H181" s="32" t="str">
        <f t="shared" si="30"/>
        <v/>
      </c>
      <c r="I181" s="32" t="str">
        <f t="shared" si="30"/>
        <v/>
      </c>
      <c r="J181" s="32" t="str">
        <f t="shared" si="30"/>
        <v/>
      </c>
      <c r="K181" s="32" t="str">
        <f t="shared" si="30"/>
        <v/>
      </c>
      <c r="L181" s="32" t="str">
        <f t="shared" si="30"/>
        <v/>
      </c>
      <c r="M181" s="32" t="str">
        <f t="shared" si="30"/>
        <v/>
      </c>
      <c r="N181" s="32" t="str">
        <f t="shared" si="30"/>
        <v/>
      </c>
      <c r="O181" s="37"/>
      <c r="AF181" s="20">
        <f t="shared" si="28"/>
        <v>174</v>
      </c>
    </row>
    <row r="182" spans="1:32" x14ac:dyDescent="0.2">
      <c r="A182" s="37" t="str">
        <f t="shared" si="31"/>
        <v/>
      </c>
      <c r="B182" s="38" t="str">
        <f t="shared" si="32"/>
        <v/>
      </c>
      <c r="C182" s="30" t="str">
        <f t="shared" si="33"/>
        <v/>
      </c>
      <c r="D182" s="31" t="str">
        <f t="shared" si="29"/>
        <v/>
      </c>
      <c r="E182" s="32" t="str">
        <f t="shared" si="30"/>
        <v/>
      </c>
      <c r="F182" s="32" t="str">
        <f t="shared" si="30"/>
        <v/>
      </c>
      <c r="G182" s="32" t="str">
        <f t="shared" si="30"/>
        <v/>
      </c>
      <c r="H182" s="32" t="str">
        <f t="shared" si="30"/>
        <v/>
      </c>
      <c r="I182" s="32" t="str">
        <f t="shared" si="30"/>
        <v/>
      </c>
      <c r="J182" s="32" t="str">
        <f t="shared" si="30"/>
        <v/>
      </c>
      <c r="K182" s="32" t="str">
        <f t="shared" si="30"/>
        <v/>
      </c>
      <c r="L182" s="32" t="str">
        <f t="shared" si="30"/>
        <v/>
      </c>
      <c r="M182" s="32" t="str">
        <f t="shared" si="30"/>
        <v/>
      </c>
      <c r="N182" s="32" t="str">
        <f t="shared" si="30"/>
        <v/>
      </c>
      <c r="O182" s="37"/>
      <c r="AF182" s="20">
        <f t="shared" si="28"/>
        <v>175</v>
      </c>
    </row>
    <row r="183" spans="1:32" x14ac:dyDescent="0.2">
      <c r="A183" s="37" t="str">
        <f t="shared" si="31"/>
        <v/>
      </c>
      <c r="B183" s="38" t="str">
        <f t="shared" si="32"/>
        <v/>
      </c>
      <c r="C183" s="30" t="str">
        <f t="shared" si="33"/>
        <v/>
      </c>
      <c r="D183" s="31" t="str">
        <f t="shared" si="29"/>
        <v/>
      </c>
      <c r="E183" s="32" t="str">
        <f t="shared" si="30"/>
        <v/>
      </c>
      <c r="F183" s="32" t="str">
        <f t="shared" si="30"/>
        <v/>
      </c>
      <c r="G183" s="32" t="str">
        <f t="shared" si="30"/>
        <v/>
      </c>
      <c r="H183" s="32" t="str">
        <f t="shared" si="30"/>
        <v/>
      </c>
      <c r="I183" s="32" t="str">
        <f t="shared" si="30"/>
        <v/>
      </c>
      <c r="J183" s="32" t="str">
        <f t="shared" si="30"/>
        <v/>
      </c>
      <c r="K183" s="32" t="str">
        <f t="shared" si="30"/>
        <v/>
      </c>
      <c r="L183" s="32" t="str">
        <f t="shared" si="30"/>
        <v/>
      </c>
      <c r="M183" s="32" t="str">
        <f t="shared" si="30"/>
        <v/>
      </c>
      <c r="N183" s="32" t="str">
        <f t="shared" si="30"/>
        <v/>
      </c>
      <c r="O183" s="37"/>
      <c r="AF183" s="20">
        <f t="shared" si="28"/>
        <v>176</v>
      </c>
    </row>
    <row r="184" spans="1:32" x14ac:dyDescent="0.2">
      <c r="A184" s="37" t="str">
        <f t="shared" si="31"/>
        <v/>
      </c>
      <c r="B184" s="38" t="str">
        <f t="shared" si="32"/>
        <v/>
      </c>
      <c r="C184" s="30" t="str">
        <f t="shared" si="33"/>
        <v/>
      </c>
      <c r="D184" s="31" t="str">
        <f t="shared" si="29"/>
        <v/>
      </c>
      <c r="E184" s="32" t="str">
        <f t="shared" si="30"/>
        <v/>
      </c>
      <c r="F184" s="32" t="str">
        <f t="shared" si="30"/>
        <v/>
      </c>
      <c r="G184" s="32" t="str">
        <f t="shared" si="30"/>
        <v/>
      </c>
      <c r="H184" s="32" t="str">
        <f t="shared" si="30"/>
        <v/>
      </c>
      <c r="I184" s="32" t="str">
        <f t="shared" si="30"/>
        <v/>
      </c>
      <c r="J184" s="32" t="str">
        <f t="shared" si="30"/>
        <v/>
      </c>
      <c r="K184" s="32" t="str">
        <f t="shared" si="30"/>
        <v/>
      </c>
      <c r="L184" s="32" t="str">
        <f t="shared" si="30"/>
        <v/>
      </c>
      <c r="M184" s="32" t="str">
        <f t="shared" si="30"/>
        <v/>
      </c>
      <c r="N184" s="32" t="str">
        <f t="shared" si="30"/>
        <v/>
      </c>
      <c r="O184" s="37"/>
      <c r="AF184" s="20">
        <f t="shared" si="28"/>
        <v>177</v>
      </c>
    </row>
    <row r="185" spans="1:32" x14ac:dyDescent="0.2">
      <c r="A185" s="37" t="str">
        <f t="shared" si="31"/>
        <v/>
      </c>
      <c r="B185" s="38" t="str">
        <f t="shared" si="32"/>
        <v/>
      </c>
      <c r="C185" s="30" t="str">
        <f t="shared" si="33"/>
        <v/>
      </c>
      <c r="D185" s="31" t="str">
        <f t="shared" si="29"/>
        <v/>
      </c>
      <c r="E185" s="32" t="str">
        <f t="shared" si="30"/>
        <v/>
      </c>
      <c r="F185" s="32" t="str">
        <f t="shared" si="30"/>
        <v/>
      </c>
      <c r="G185" s="32" t="str">
        <f t="shared" si="30"/>
        <v/>
      </c>
      <c r="H185" s="32" t="str">
        <f t="shared" si="30"/>
        <v/>
      </c>
      <c r="I185" s="32" t="str">
        <f t="shared" si="30"/>
        <v/>
      </c>
      <c r="J185" s="32" t="str">
        <f t="shared" si="30"/>
        <v/>
      </c>
      <c r="K185" s="32" t="str">
        <f t="shared" si="30"/>
        <v/>
      </c>
      <c r="L185" s="32" t="str">
        <f t="shared" si="30"/>
        <v/>
      </c>
      <c r="M185" s="32" t="str">
        <f t="shared" si="30"/>
        <v/>
      </c>
      <c r="N185" s="32" t="str">
        <f t="shared" si="30"/>
        <v/>
      </c>
      <c r="O185" s="37"/>
      <c r="AF185" s="20">
        <f t="shared" si="28"/>
        <v>178</v>
      </c>
    </row>
    <row r="186" spans="1:32" x14ac:dyDescent="0.2">
      <c r="A186" s="37" t="str">
        <f t="shared" si="31"/>
        <v/>
      </c>
      <c r="B186" s="38" t="str">
        <f t="shared" si="32"/>
        <v/>
      </c>
      <c r="C186" s="30" t="str">
        <f t="shared" si="33"/>
        <v/>
      </c>
      <c r="D186" s="31" t="str">
        <f t="shared" si="29"/>
        <v/>
      </c>
      <c r="E186" s="32" t="str">
        <f t="shared" ref="E186:N201" si="34">IFERROR(IF(OR(AH$7="(blank)", AH$7="Grand Total", AH$7=""),"",(AH152/HLOOKUP("Grand Total", $AG$7:$AT$1000, $AF152+1, FALSE))), "")</f>
        <v/>
      </c>
      <c r="F186" s="32" t="str">
        <f t="shared" si="34"/>
        <v/>
      </c>
      <c r="G186" s="32" t="str">
        <f t="shared" si="34"/>
        <v/>
      </c>
      <c r="H186" s="32" t="str">
        <f t="shared" si="34"/>
        <v/>
      </c>
      <c r="I186" s="32" t="str">
        <f t="shared" si="34"/>
        <v/>
      </c>
      <c r="J186" s="32" t="str">
        <f t="shared" si="34"/>
        <v/>
      </c>
      <c r="K186" s="32" t="str">
        <f t="shared" si="34"/>
        <v/>
      </c>
      <c r="L186" s="32" t="str">
        <f t="shared" si="34"/>
        <v/>
      </c>
      <c r="M186" s="32" t="str">
        <f t="shared" si="34"/>
        <v/>
      </c>
      <c r="N186" s="32" t="str">
        <f t="shared" si="34"/>
        <v/>
      </c>
      <c r="O186" s="37"/>
      <c r="AF186" s="20">
        <f t="shared" si="28"/>
        <v>179</v>
      </c>
    </row>
    <row r="187" spans="1:32" x14ac:dyDescent="0.2">
      <c r="A187" s="37" t="str">
        <f t="shared" si="31"/>
        <v/>
      </c>
      <c r="B187" s="38" t="str">
        <f t="shared" si="32"/>
        <v/>
      </c>
      <c r="C187" s="30" t="str">
        <f t="shared" si="33"/>
        <v/>
      </c>
      <c r="D187" s="31" t="str">
        <f t="shared" si="29"/>
        <v/>
      </c>
      <c r="E187" s="32" t="str">
        <f t="shared" si="34"/>
        <v/>
      </c>
      <c r="F187" s="32" t="str">
        <f t="shared" si="34"/>
        <v/>
      </c>
      <c r="G187" s="32" t="str">
        <f t="shared" si="34"/>
        <v/>
      </c>
      <c r="H187" s="32" t="str">
        <f t="shared" si="34"/>
        <v/>
      </c>
      <c r="I187" s="32" t="str">
        <f t="shared" si="34"/>
        <v/>
      </c>
      <c r="J187" s="32" t="str">
        <f t="shared" si="34"/>
        <v/>
      </c>
      <c r="K187" s="32" t="str">
        <f t="shared" si="34"/>
        <v/>
      </c>
      <c r="L187" s="32" t="str">
        <f t="shared" si="34"/>
        <v/>
      </c>
      <c r="M187" s="32" t="str">
        <f t="shared" si="34"/>
        <v/>
      </c>
      <c r="N187" s="32" t="str">
        <f t="shared" si="34"/>
        <v/>
      </c>
      <c r="O187" s="37"/>
      <c r="AF187" s="20">
        <f t="shared" si="28"/>
        <v>180</v>
      </c>
    </row>
    <row r="188" spans="1:32" x14ac:dyDescent="0.2">
      <c r="A188" s="37" t="str">
        <f t="shared" si="31"/>
        <v/>
      </c>
      <c r="B188" s="38" t="str">
        <f t="shared" si="32"/>
        <v/>
      </c>
      <c r="C188" s="30" t="str">
        <f t="shared" si="33"/>
        <v/>
      </c>
      <c r="D188" s="31" t="str">
        <f t="shared" si="29"/>
        <v/>
      </c>
      <c r="E188" s="32" t="str">
        <f t="shared" si="34"/>
        <v/>
      </c>
      <c r="F188" s="32" t="str">
        <f t="shared" si="34"/>
        <v/>
      </c>
      <c r="G188" s="32" t="str">
        <f t="shared" si="34"/>
        <v/>
      </c>
      <c r="H188" s="32" t="str">
        <f t="shared" si="34"/>
        <v/>
      </c>
      <c r="I188" s="32" t="str">
        <f t="shared" si="34"/>
        <v/>
      </c>
      <c r="J188" s="32" t="str">
        <f t="shared" si="34"/>
        <v/>
      </c>
      <c r="K188" s="32" t="str">
        <f t="shared" si="34"/>
        <v/>
      </c>
      <c r="L188" s="32" t="str">
        <f t="shared" si="34"/>
        <v/>
      </c>
      <c r="M188" s="32" t="str">
        <f t="shared" si="34"/>
        <v/>
      </c>
      <c r="N188" s="32" t="str">
        <f t="shared" si="34"/>
        <v/>
      </c>
      <c r="O188" s="37"/>
      <c r="AF188" s="20">
        <f t="shared" si="28"/>
        <v>181</v>
      </c>
    </row>
    <row r="189" spans="1:32" x14ac:dyDescent="0.2">
      <c r="A189" s="37" t="str">
        <f t="shared" si="31"/>
        <v/>
      </c>
      <c r="B189" s="38" t="str">
        <f t="shared" si="32"/>
        <v/>
      </c>
      <c r="C189" s="30" t="str">
        <f t="shared" si="33"/>
        <v/>
      </c>
      <c r="D189" s="31" t="str">
        <f t="shared" si="29"/>
        <v/>
      </c>
      <c r="E189" s="32" t="str">
        <f t="shared" si="34"/>
        <v/>
      </c>
      <c r="F189" s="32" t="str">
        <f t="shared" si="34"/>
        <v/>
      </c>
      <c r="G189" s="32" t="str">
        <f t="shared" si="34"/>
        <v/>
      </c>
      <c r="H189" s="32" t="str">
        <f t="shared" si="34"/>
        <v/>
      </c>
      <c r="I189" s="32" t="str">
        <f t="shared" si="34"/>
        <v/>
      </c>
      <c r="J189" s="32" t="str">
        <f t="shared" si="34"/>
        <v/>
      </c>
      <c r="K189" s="32" t="str">
        <f t="shared" si="34"/>
        <v/>
      </c>
      <c r="L189" s="32" t="str">
        <f t="shared" si="34"/>
        <v/>
      </c>
      <c r="M189" s="32" t="str">
        <f t="shared" si="34"/>
        <v/>
      </c>
      <c r="N189" s="32" t="str">
        <f t="shared" si="34"/>
        <v/>
      </c>
      <c r="O189" s="37"/>
      <c r="AF189" s="20">
        <f t="shared" si="28"/>
        <v>182</v>
      </c>
    </row>
    <row r="190" spans="1:32" x14ac:dyDescent="0.2">
      <c r="A190" s="37" t="str">
        <f t="shared" si="31"/>
        <v/>
      </c>
      <c r="B190" s="38" t="str">
        <f t="shared" si="32"/>
        <v/>
      </c>
      <c r="C190" s="30" t="str">
        <f t="shared" si="33"/>
        <v/>
      </c>
      <c r="D190" s="31" t="str">
        <f t="shared" si="29"/>
        <v/>
      </c>
      <c r="E190" s="32" t="str">
        <f t="shared" si="34"/>
        <v/>
      </c>
      <c r="F190" s="32" t="str">
        <f t="shared" si="34"/>
        <v/>
      </c>
      <c r="G190" s="32" t="str">
        <f t="shared" si="34"/>
        <v/>
      </c>
      <c r="H190" s="32" t="str">
        <f t="shared" si="34"/>
        <v/>
      </c>
      <c r="I190" s="32" t="str">
        <f t="shared" si="34"/>
        <v/>
      </c>
      <c r="J190" s="32" t="str">
        <f t="shared" si="34"/>
        <v/>
      </c>
      <c r="K190" s="32" t="str">
        <f t="shared" si="34"/>
        <v/>
      </c>
      <c r="L190" s="32" t="str">
        <f t="shared" si="34"/>
        <v/>
      </c>
      <c r="M190" s="32" t="str">
        <f t="shared" si="34"/>
        <v/>
      </c>
      <c r="N190" s="32" t="str">
        <f t="shared" si="34"/>
        <v/>
      </c>
      <c r="O190" s="37"/>
      <c r="AF190" s="20">
        <f t="shared" si="28"/>
        <v>183</v>
      </c>
    </row>
    <row r="191" spans="1:32" x14ac:dyDescent="0.2">
      <c r="A191" s="37" t="str">
        <f t="shared" si="31"/>
        <v/>
      </c>
      <c r="B191" s="38" t="str">
        <f t="shared" si="32"/>
        <v/>
      </c>
      <c r="C191" s="30" t="str">
        <f t="shared" si="33"/>
        <v/>
      </c>
      <c r="D191" s="31" t="str">
        <f t="shared" si="29"/>
        <v/>
      </c>
      <c r="E191" s="32" t="str">
        <f t="shared" si="34"/>
        <v/>
      </c>
      <c r="F191" s="32" t="str">
        <f t="shared" si="34"/>
        <v/>
      </c>
      <c r="G191" s="32" t="str">
        <f t="shared" si="34"/>
        <v/>
      </c>
      <c r="H191" s="32" t="str">
        <f t="shared" si="34"/>
        <v/>
      </c>
      <c r="I191" s="32" t="str">
        <f t="shared" si="34"/>
        <v/>
      </c>
      <c r="J191" s="32" t="str">
        <f t="shared" si="34"/>
        <v/>
      </c>
      <c r="K191" s="32" t="str">
        <f t="shared" si="34"/>
        <v/>
      </c>
      <c r="L191" s="32" t="str">
        <f t="shared" si="34"/>
        <v/>
      </c>
      <c r="M191" s="32" t="str">
        <f t="shared" si="34"/>
        <v/>
      </c>
      <c r="N191" s="32" t="str">
        <f t="shared" si="34"/>
        <v/>
      </c>
      <c r="O191" s="37"/>
      <c r="AF191" s="20">
        <f t="shared" si="28"/>
        <v>184</v>
      </c>
    </row>
    <row r="192" spans="1:32" x14ac:dyDescent="0.2">
      <c r="A192" s="37" t="str">
        <f t="shared" si="31"/>
        <v/>
      </c>
      <c r="B192" s="38" t="str">
        <f t="shared" si="32"/>
        <v/>
      </c>
      <c r="C192" s="30" t="str">
        <f t="shared" si="33"/>
        <v/>
      </c>
      <c r="D192" s="31" t="str">
        <f t="shared" si="29"/>
        <v/>
      </c>
      <c r="E192" s="32" t="str">
        <f t="shared" si="34"/>
        <v/>
      </c>
      <c r="F192" s="32" t="str">
        <f t="shared" si="34"/>
        <v/>
      </c>
      <c r="G192" s="32" t="str">
        <f t="shared" si="34"/>
        <v/>
      </c>
      <c r="H192" s="32" t="str">
        <f t="shared" si="34"/>
        <v/>
      </c>
      <c r="I192" s="32" t="str">
        <f t="shared" si="34"/>
        <v/>
      </c>
      <c r="J192" s="32" t="str">
        <f t="shared" si="34"/>
        <v/>
      </c>
      <c r="K192" s="32" t="str">
        <f t="shared" si="34"/>
        <v/>
      </c>
      <c r="L192" s="32" t="str">
        <f t="shared" si="34"/>
        <v/>
      </c>
      <c r="M192" s="32" t="str">
        <f t="shared" si="34"/>
        <v/>
      </c>
      <c r="N192" s="32" t="str">
        <f t="shared" si="34"/>
        <v/>
      </c>
      <c r="O192" s="37"/>
      <c r="AF192" s="20">
        <f t="shared" si="28"/>
        <v>185</v>
      </c>
    </row>
    <row r="193" spans="1:32" x14ac:dyDescent="0.2">
      <c r="A193" s="37" t="str">
        <f t="shared" si="31"/>
        <v/>
      </c>
      <c r="B193" s="38" t="str">
        <f t="shared" si="32"/>
        <v/>
      </c>
      <c r="C193" s="30" t="str">
        <f t="shared" si="33"/>
        <v/>
      </c>
      <c r="D193" s="31" t="str">
        <f t="shared" si="29"/>
        <v/>
      </c>
      <c r="E193" s="32" t="str">
        <f t="shared" si="34"/>
        <v/>
      </c>
      <c r="F193" s="32" t="str">
        <f t="shared" si="34"/>
        <v/>
      </c>
      <c r="G193" s="32" t="str">
        <f t="shared" si="34"/>
        <v/>
      </c>
      <c r="H193" s="32" t="str">
        <f t="shared" si="34"/>
        <v/>
      </c>
      <c r="I193" s="32" t="str">
        <f t="shared" si="34"/>
        <v/>
      </c>
      <c r="J193" s="32" t="str">
        <f t="shared" si="34"/>
        <v/>
      </c>
      <c r="K193" s="32" t="str">
        <f t="shared" si="34"/>
        <v/>
      </c>
      <c r="L193" s="32" t="str">
        <f t="shared" si="34"/>
        <v/>
      </c>
      <c r="M193" s="32" t="str">
        <f t="shared" si="34"/>
        <v/>
      </c>
      <c r="N193" s="32" t="str">
        <f t="shared" si="34"/>
        <v/>
      </c>
      <c r="O193" s="37"/>
      <c r="AF193" s="20">
        <f t="shared" si="28"/>
        <v>186</v>
      </c>
    </row>
    <row r="194" spans="1:32" x14ac:dyDescent="0.2">
      <c r="A194" s="37" t="str">
        <f t="shared" si="31"/>
        <v/>
      </c>
      <c r="B194" s="38" t="str">
        <f t="shared" si="32"/>
        <v/>
      </c>
      <c r="C194" s="30" t="str">
        <f t="shared" si="33"/>
        <v/>
      </c>
      <c r="D194" s="31" t="str">
        <f t="shared" si="29"/>
        <v/>
      </c>
      <c r="E194" s="32" t="str">
        <f t="shared" si="34"/>
        <v/>
      </c>
      <c r="F194" s="32" t="str">
        <f t="shared" si="34"/>
        <v/>
      </c>
      <c r="G194" s="32" t="str">
        <f t="shared" si="34"/>
        <v/>
      </c>
      <c r="H194" s="32" t="str">
        <f t="shared" si="34"/>
        <v/>
      </c>
      <c r="I194" s="32" t="str">
        <f t="shared" si="34"/>
        <v/>
      </c>
      <c r="J194" s="32" t="str">
        <f t="shared" si="34"/>
        <v/>
      </c>
      <c r="K194" s="32" t="str">
        <f t="shared" si="34"/>
        <v/>
      </c>
      <c r="L194" s="32" t="str">
        <f t="shared" si="34"/>
        <v/>
      </c>
      <c r="M194" s="32" t="str">
        <f t="shared" si="34"/>
        <v/>
      </c>
      <c r="N194" s="32" t="str">
        <f t="shared" si="34"/>
        <v/>
      </c>
      <c r="O194" s="37"/>
      <c r="AF194" s="20">
        <f t="shared" si="28"/>
        <v>187</v>
      </c>
    </row>
    <row r="195" spans="1:32" x14ac:dyDescent="0.2">
      <c r="A195" s="37" t="str">
        <f t="shared" si="31"/>
        <v/>
      </c>
      <c r="B195" s="38" t="str">
        <f t="shared" si="32"/>
        <v/>
      </c>
      <c r="C195" s="30" t="str">
        <f t="shared" si="33"/>
        <v/>
      </c>
      <c r="D195" s="31" t="str">
        <f t="shared" si="29"/>
        <v/>
      </c>
      <c r="E195" s="32" t="str">
        <f t="shared" si="34"/>
        <v/>
      </c>
      <c r="F195" s="32" t="str">
        <f t="shared" si="34"/>
        <v/>
      </c>
      <c r="G195" s="32" t="str">
        <f t="shared" si="34"/>
        <v/>
      </c>
      <c r="H195" s="32" t="str">
        <f t="shared" si="34"/>
        <v/>
      </c>
      <c r="I195" s="32" t="str">
        <f t="shared" si="34"/>
        <v/>
      </c>
      <c r="J195" s="32" t="str">
        <f t="shared" si="34"/>
        <v/>
      </c>
      <c r="K195" s="32" t="str">
        <f t="shared" si="34"/>
        <v/>
      </c>
      <c r="L195" s="32" t="str">
        <f t="shared" si="34"/>
        <v/>
      </c>
      <c r="M195" s="32" t="str">
        <f t="shared" si="34"/>
        <v/>
      </c>
      <c r="N195" s="32" t="str">
        <f t="shared" si="34"/>
        <v/>
      </c>
      <c r="O195" s="37"/>
      <c r="AF195" s="20">
        <f t="shared" si="28"/>
        <v>188</v>
      </c>
    </row>
    <row r="196" spans="1:32" x14ac:dyDescent="0.2">
      <c r="A196" s="37" t="str">
        <f t="shared" si="31"/>
        <v/>
      </c>
      <c r="B196" s="38" t="str">
        <f t="shared" si="32"/>
        <v/>
      </c>
      <c r="C196" s="30" t="str">
        <f t="shared" si="33"/>
        <v/>
      </c>
      <c r="D196" s="31" t="str">
        <f t="shared" si="29"/>
        <v/>
      </c>
      <c r="E196" s="32" t="str">
        <f t="shared" si="34"/>
        <v/>
      </c>
      <c r="F196" s="32" t="str">
        <f t="shared" si="34"/>
        <v/>
      </c>
      <c r="G196" s="32" t="str">
        <f t="shared" si="34"/>
        <v/>
      </c>
      <c r="H196" s="32" t="str">
        <f t="shared" si="34"/>
        <v/>
      </c>
      <c r="I196" s="32" t="str">
        <f t="shared" si="34"/>
        <v/>
      </c>
      <c r="J196" s="32" t="str">
        <f t="shared" si="34"/>
        <v/>
      </c>
      <c r="K196" s="32" t="str">
        <f t="shared" si="34"/>
        <v/>
      </c>
      <c r="L196" s="32" t="str">
        <f t="shared" si="34"/>
        <v/>
      </c>
      <c r="M196" s="32" t="str">
        <f t="shared" si="34"/>
        <v/>
      </c>
      <c r="N196" s="32" t="str">
        <f t="shared" si="34"/>
        <v/>
      </c>
      <c r="O196" s="37"/>
      <c r="AF196" s="20">
        <f t="shared" si="28"/>
        <v>189</v>
      </c>
    </row>
    <row r="197" spans="1:32" x14ac:dyDescent="0.2">
      <c r="A197" s="37" t="str">
        <f t="shared" si="31"/>
        <v/>
      </c>
      <c r="B197" s="38" t="str">
        <f t="shared" si="32"/>
        <v/>
      </c>
      <c r="C197" s="30" t="str">
        <f t="shared" si="33"/>
        <v/>
      </c>
      <c r="D197" s="31" t="str">
        <f t="shared" si="29"/>
        <v/>
      </c>
      <c r="E197" s="32" t="str">
        <f t="shared" si="34"/>
        <v/>
      </c>
      <c r="F197" s="32" t="str">
        <f t="shared" si="34"/>
        <v/>
      </c>
      <c r="G197" s="32" t="str">
        <f t="shared" si="34"/>
        <v/>
      </c>
      <c r="H197" s="32" t="str">
        <f t="shared" si="34"/>
        <v/>
      </c>
      <c r="I197" s="32" t="str">
        <f t="shared" si="34"/>
        <v/>
      </c>
      <c r="J197" s="32" t="str">
        <f t="shared" si="34"/>
        <v/>
      </c>
      <c r="K197" s="32" t="str">
        <f t="shared" si="34"/>
        <v/>
      </c>
      <c r="L197" s="32" t="str">
        <f t="shared" si="34"/>
        <v/>
      </c>
      <c r="M197" s="32" t="str">
        <f t="shared" si="34"/>
        <v/>
      </c>
      <c r="N197" s="32" t="str">
        <f t="shared" si="34"/>
        <v/>
      </c>
      <c r="O197" s="37"/>
      <c r="AF197" s="20">
        <f t="shared" si="28"/>
        <v>190</v>
      </c>
    </row>
    <row r="198" spans="1:32" x14ac:dyDescent="0.2">
      <c r="A198" s="37" t="str">
        <f t="shared" si="31"/>
        <v/>
      </c>
      <c r="B198" s="38" t="str">
        <f t="shared" si="32"/>
        <v/>
      </c>
      <c r="C198" s="30" t="str">
        <f t="shared" si="33"/>
        <v/>
      </c>
      <c r="D198" s="31" t="str">
        <f t="shared" si="29"/>
        <v/>
      </c>
      <c r="E198" s="32" t="str">
        <f t="shared" si="34"/>
        <v/>
      </c>
      <c r="F198" s="32" t="str">
        <f t="shared" si="34"/>
        <v/>
      </c>
      <c r="G198" s="32" t="str">
        <f t="shared" si="34"/>
        <v/>
      </c>
      <c r="H198" s="32" t="str">
        <f t="shared" si="34"/>
        <v/>
      </c>
      <c r="I198" s="32" t="str">
        <f t="shared" si="34"/>
        <v/>
      </c>
      <c r="J198" s="32" t="str">
        <f t="shared" si="34"/>
        <v/>
      </c>
      <c r="K198" s="32" t="str">
        <f t="shared" si="34"/>
        <v/>
      </c>
      <c r="L198" s="32" t="str">
        <f t="shared" si="34"/>
        <v/>
      </c>
      <c r="M198" s="32" t="str">
        <f t="shared" si="34"/>
        <v/>
      </c>
      <c r="N198" s="32" t="str">
        <f t="shared" si="34"/>
        <v/>
      </c>
      <c r="O198" s="37"/>
      <c r="AF198" s="20">
        <f t="shared" si="28"/>
        <v>191</v>
      </c>
    </row>
    <row r="199" spans="1:32" x14ac:dyDescent="0.2">
      <c r="A199" s="37" t="str">
        <f t="shared" si="31"/>
        <v/>
      </c>
      <c r="B199" s="38" t="str">
        <f t="shared" si="32"/>
        <v/>
      </c>
      <c r="C199" s="30" t="str">
        <f t="shared" si="33"/>
        <v/>
      </c>
      <c r="D199" s="31" t="str">
        <f t="shared" si="29"/>
        <v/>
      </c>
      <c r="E199" s="32" t="str">
        <f t="shared" si="34"/>
        <v/>
      </c>
      <c r="F199" s="32" t="str">
        <f t="shared" si="34"/>
        <v/>
      </c>
      <c r="G199" s="32" t="str">
        <f t="shared" si="34"/>
        <v/>
      </c>
      <c r="H199" s="32" t="str">
        <f t="shared" si="34"/>
        <v/>
      </c>
      <c r="I199" s="32" t="str">
        <f t="shared" si="34"/>
        <v/>
      </c>
      <c r="J199" s="32" t="str">
        <f t="shared" si="34"/>
        <v/>
      </c>
      <c r="K199" s="32" t="str">
        <f t="shared" si="34"/>
        <v/>
      </c>
      <c r="L199" s="32" t="str">
        <f t="shared" si="34"/>
        <v/>
      </c>
      <c r="M199" s="32" t="str">
        <f t="shared" si="34"/>
        <v/>
      </c>
      <c r="N199" s="32" t="str">
        <f t="shared" si="34"/>
        <v/>
      </c>
      <c r="O199" s="37"/>
      <c r="AF199" s="20">
        <f t="shared" si="28"/>
        <v>192</v>
      </c>
    </row>
    <row r="200" spans="1:32" x14ac:dyDescent="0.2">
      <c r="A200" s="37" t="str">
        <f t="shared" si="31"/>
        <v/>
      </c>
      <c r="B200" s="38" t="str">
        <f t="shared" si="32"/>
        <v/>
      </c>
      <c r="C200" s="30" t="str">
        <f t="shared" si="33"/>
        <v/>
      </c>
      <c r="D200" s="31" t="str">
        <f t="shared" si="29"/>
        <v/>
      </c>
      <c r="E200" s="32" t="str">
        <f t="shared" si="34"/>
        <v/>
      </c>
      <c r="F200" s="32" t="str">
        <f t="shared" si="34"/>
        <v/>
      </c>
      <c r="G200" s="32" t="str">
        <f t="shared" si="34"/>
        <v/>
      </c>
      <c r="H200" s="32" t="str">
        <f t="shared" si="34"/>
        <v/>
      </c>
      <c r="I200" s="32" t="str">
        <f t="shared" si="34"/>
        <v/>
      </c>
      <c r="J200" s="32" t="str">
        <f t="shared" si="34"/>
        <v/>
      </c>
      <c r="K200" s="32" t="str">
        <f t="shared" si="34"/>
        <v/>
      </c>
      <c r="L200" s="32" t="str">
        <f t="shared" si="34"/>
        <v/>
      </c>
      <c r="M200" s="32" t="str">
        <f t="shared" si="34"/>
        <v/>
      </c>
      <c r="N200" s="32" t="str">
        <f t="shared" si="34"/>
        <v/>
      </c>
      <c r="O200" s="37"/>
      <c r="AF200" s="20">
        <f t="shared" si="28"/>
        <v>193</v>
      </c>
    </row>
    <row r="201" spans="1:32" x14ac:dyDescent="0.2">
      <c r="A201" s="37" t="str">
        <f t="shared" si="31"/>
        <v/>
      </c>
      <c r="B201" s="38" t="str">
        <f t="shared" si="32"/>
        <v/>
      </c>
      <c r="C201" s="30" t="str">
        <f t="shared" si="33"/>
        <v/>
      </c>
      <c r="D201" s="31" t="str">
        <f t="shared" si="29"/>
        <v/>
      </c>
      <c r="E201" s="32" t="str">
        <f t="shared" si="34"/>
        <v/>
      </c>
      <c r="F201" s="32" t="str">
        <f t="shared" si="34"/>
        <v/>
      </c>
      <c r="G201" s="32" t="str">
        <f t="shared" si="34"/>
        <v/>
      </c>
      <c r="H201" s="32" t="str">
        <f t="shared" si="34"/>
        <v/>
      </c>
      <c r="I201" s="32" t="str">
        <f t="shared" si="34"/>
        <v/>
      </c>
      <c r="J201" s="32" t="str">
        <f t="shared" si="34"/>
        <v/>
      </c>
      <c r="K201" s="32" t="str">
        <f t="shared" si="34"/>
        <v/>
      </c>
      <c r="L201" s="32" t="str">
        <f t="shared" si="34"/>
        <v/>
      </c>
      <c r="M201" s="32" t="str">
        <f t="shared" si="34"/>
        <v/>
      </c>
      <c r="N201" s="32" t="str">
        <f t="shared" si="34"/>
        <v/>
      </c>
      <c r="O201" s="37"/>
      <c r="AF201" s="20">
        <f t="shared" si="28"/>
        <v>194</v>
      </c>
    </row>
    <row r="202" spans="1:32" x14ac:dyDescent="0.2">
      <c r="A202" s="37" t="str">
        <f t="shared" si="31"/>
        <v/>
      </c>
      <c r="B202" s="38" t="str">
        <f t="shared" si="32"/>
        <v/>
      </c>
      <c r="C202" s="30" t="str">
        <f t="shared" si="33"/>
        <v/>
      </c>
      <c r="D202" s="31" t="str">
        <f t="shared" si="29"/>
        <v/>
      </c>
      <c r="E202" s="32" t="str">
        <f t="shared" ref="E202:N217" si="35">IFERROR(IF(OR(AH$7="(blank)", AH$7="Grand Total", AH$7=""),"",(AH168/HLOOKUP("Grand Total", $AG$7:$AT$1000, $AF168+1, FALSE))), "")</f>
        <v/>
      </c>
      <c r="F202" s="32" t="str">
        <f t="shared" si="35"/>
        <v/>
      </c>
      <c r="G202" s="32" t="str">
        <f t="shared" si="35"/>
        <v/>
      </c>
      <c r="H202" s="32" t="str">
        <f t="shared" si="35"/>
        <v/>
      </c>
      <c r="I202" s="32" t="str">
        <f t="shared" si="35"/>
        <v/>
      </c>
      <c r="J202" s="32" t="str">
        <f t="shared" si="35"/>
        <v/>
      </c>
      <c r="K202" s="32" t="str">
        <f t="shared" si="35"/>
        <v/>
      </c>
      <c r="L202" s="32" t="str">
        <f t="shared" si="35"/>
        <v/>
      </c>
      <c r="M202" s="32" t="str">
        <f t="shared" si="35"/>
        <v/>
      </c>
      <c r="N202" s="32" t="str">
        <f t="shared" si="35"/>
        <v/>
      </c>
      <c r="O202" s="37"/>
      <c r="AF202" s="20">
        <f t="shared" si="28"/>
        <v>195</v>
      </c>
    </row>
    <row r="203" spans="1:32" x14ac:dyDescent="0.2">
      <c r="A203" s="37" t="str">
        <f t="shared" si="31"/>
        <v/>
      </c>
      <c r="B203" s="38" t="str">
        <f t="shared" si="32"/>
        <v/>
      </c>
      <c r="C203" s="30" t="str">
        <f t="shared" si="33"/>
        <v/>
      </c>
      <c r="D203" s="31" t="str">
        <f t="shared" si="29"/>
        <v/>
      </c>
      <c r="E203" s="32" t="str">
        <f t="shared" si="35"/>
        <v/>
      </c>
      <c r="F203" s="32" t="str">
        <f t="shared" si="35"/>
        <v/>
      </c>
      <c r="G203" s="32" t="str">
        <f t="shared" si="35"/>
        <v/>
      </c>
      <c r="H203" s="32" t="str">
        <f t="shared" si="35"/>
        <v/>
      </c>
      <c r="I203" s="32" t="str">
        <f t="shared" si="35"/>
        <v/>
      </c>
      <c r="J203" s="32" t="str">
        <f t="shared" si="35"/>
        <v/>
      </c>
      <c r="K203" s="32" t="str">
        <f t="shared" si="35"/>
        <v/>
      </c>
      <c r="L203" s="32" t="str">
        <f t="shared" si="35"/>
        <v/>
      </c>
      <c r="M203" s="32" t="str">
        <f t="shared" si="35"/>
        <v/>
      </c>
      <c r="N203" s="32" t="str">
        <f t="shared" si="35"/>
        <v/>
      </c>
      <c r="O203" s="37"/>
      <c r="AF203" s="20">
        <f t="shared" si="28"/>
        <v>196</v>
      </c>
    </row>
    <row r="204" spans="1:32" x14ac:dyDescent="0.2">
      <c r="A204" s="37" t="str">
        <f t="shared" si="31"/>
        <v/>
      </c>
      <c r="B204" s="38" t="str">
        <f t="shared" si="32"/>
        <v/>
      </c>
      <c r="C204" s="30" t="str">
        <f t="shared" si="33"/>
        <v/>
      </c>
      <c r="D204" s="31" t="str">
        <f t="shared" si="29"/>
        <v/>
      </c>
      <c r="E204" s="32" t="str">
        <f t="shared" si="35"/>
        <v/>
      </c>
      <c r="F204" s="32" t="str">
        <f t="shared" si="35"/>
        <v/>
      </c>
      <c r="G204" s="32" t="str">
        <f t="shared" si="35"/>
        <v/>
      </c>
      <c r="H204" s="32" t="str">
        <f t="shared" si="35"/>
        <v/>
      </c>
      <c r="I204" s="32" t="str">
        <f t="shared" si="35"/>
        <v/>
      </c>
      <c r="J204" s="32" t="str">
        <f t="shared" si="35"/>
        <v/>
      </c>
      <c r="K204" s="32" t="str">
        <f t="shared" si="35"/>
        <v/>
      </c>
      <c r="L204" s="32" t="str">
        <f t="shared" si="35"/>
        <v/>
      </c>
      <c r="M204" s="32" t="str">
        <f t="shared" si="35"/>
        <v/>
      </c>
      <c r="N204" s="32" t="str">
        <f t="shared" si="35"/>
        <v/>
      </c>
      <c r="O204" s="37"/>
      <c r="AF204" s="20">
        <f t="shared" si="28"/>
        <v>197</v>
      </c>
    </row>
    <row r="205" spans="1:32" x14ac:dyDescent="0.2">
      <c r="A205" s="37" t="str">
        <f t="shared" si="31"/>
        <v/>
      </c>
      <c r="B205" s="38" t="str">
        <f t="shared" si="32"/>
        <v/>
      </c>
      <c r="C205" s="30" t="str">
        <f t="shared" si="33"/>
        <v/>
      </c>
      <c r="D205" s="31" t="str">
        <f t="shared" si="29"/>
        <v/>
      </c>
      <c r="E205" s="32" t="str">
        <f t="shared" si="35"/>
        <v/>
      </c>
      <c r="F205" s="32" t="str">
        <f t="shared" si="35"/>
        <v/>
      </c>
      <c r="G205" s="32" t="str">
        <f t="shared" si="35"/>
        <v/>
      </c>
      <c r="H205" s="32" t="str">
        <f t="shared" si="35"/>
        <v/>
      </c>
      <c r="I205" s="32" t="str">
        <f t="shared" si="35"/>
        <v/>
      </c>
      <c r="J205" s="32" t="str">
        <f t="shared" si="35"/>
        <v/>
      </c>
      <c r="K205" s="32" t="str">
        <f t="shared" si="35"/>
        <v/>
      </c>
      <c r="L205" s="32" t="str">
        <f t="shared" si="35"/>
        <v/>
      </c>
      <c r="M205" s="32" t="str">
        <f t="shared" si="35"/>
        <v/>
      </c>
      <c r="N205" s="32" t="str">
        <f t="shared" si="35"/>
        <v/>
      </c>
      <c r="O205" s="37"/>
      <c r="AF205" s="20">
        <f t="shared" si="28"/>
        <v>198</v>
      </c>
    </row>
    <row r="206" spans="1:32" x14ac:dyDescent="0.2">
      <c r="A206" s="37" t="str">
        <f t="shared" si="31"/>
        <v/>
      </c>
      <c r="B206" s="38" t="str">
        <f t="shared" si="32"/>
        <v/>
      </c>
      <c r="C206" s="30" t="str">
        <f t="shared" si="33"/>
        <v/>
      </c>
      <c r="D206" s="31" t="str">
        <f t="shared" si="29"/>
        <v/>
      </c>
      <c r="E206" s="32" t="str">
        <f t="shared" si="35"/>
        <v/>
      </c>
      <c r="F206" s="32" t="str">
        <f t="shared" si="35"/>
        <v/>
      </c>
      <c r="G206" s="32" t="str">
        <f t="shared" si="35"/>
        <v/>
      </c>
      <c r="H206" s="32" t="str">
        <f t="shared" si="35"/>
        <v/>
      </c>
      <c r="I206" s="32" t="str">
        <f t="shared" si="35"/>
        <v/>
      </c>
      <c r="J206" s="32" t="str">
        <f t="shared" si="35"/>
        <v/>
      </c>
      <c r="K206" s="32" t="str">
        <f t="shared" si="35"/>
        <v/>
      </c>
      <c r="L206" s="32" t="str">
        <f t="shared" si="35"/>
        <v/>
      </c>
      <c r="M206" s="32" t="str">
        <f t="shared" si="35"/>
        <v/>
      </c>
      <c r="N206" s="32" t="str">
        <f t="shared" si="35"/>
        <v/>
      </c>
      <c r="O206" s="37"/>
      <c r="AF206" s="20">
        <f t="shared" si="28"/>
        <v>199</v>
      </c>
    </row>
    <row r="207" spans="1:32" x14ac:dyDescent="0.2">
      <c r="A207" s="37" t="str">
        <f t="shared" si="31"/>
        <v/>
      </c>
      <c r="B207" s="38" t="str">
        <f t="shared" si="32"/>
        <v/>
      </c>
      <c r="C207" s="30" t="str">
        <f t="shared" si="33"/>
        <v/>
      </c>
      <c r="D207" s="31" t="str">
        <f t="shared" si="29"/>
        <v/>
      </c>
      <c r="E207" s="32" t="str">
        <f t="shared" si="35"/>
        <v/>
      </c>
      <c r="F207" s="32" t="str">
        <f t="shared" si="35"/>
        <v/>
      </c>
      <c r="G207" s="32" t="str">
        <f t="shared" si="35"/>
        <v/>
      </c>
      <c r="H207" s="32" t="str">
        <f t="shared" si="35"/>
        <v/>
      </c>
      <c r="I207" s="32" t="str">
        <f t="shared" si="35"/>
        <v/>
      </c>
      <c r="J207" s="32" t="str">
        <f t="shared" si="35"/>
        <v/>
      </c>
      <c r="K207" s="32" t="str">
        <f t="shared" si="35"/>
        <v/>
      </c>
      <c r="L207" s="32" t="str">
        <f t="shared" si="35"/>
        <v/>
      </c>
      <c r="M207" s="32" t="str">
        <f t="shared" si="35"/>
        <v/>
      </c>
      <c r="N207" s="32" t="str">
        <f t="shared" si="35"/>
        <v/>
      </c>
      <c r="O207" s="37"/>
      <c r="AF207" s="20">
        <f t="shared" si="28"/>
        <v>200</v>
      </c>
    </row>
    <row r="208" spans="1:32" x14ac:dyDescent="0.2">
      <c r="A208" s="37" t="str">
        <f t="shared" si="31"/>
        <v/>
      </c>
      <c r="B208" s="38" t="str">
        <f t="shared" si="32"/>
        <v/>
      </c>
      <c r="C208" s="30" t="str">
        <f t="shared" si="33"/>
        <v/>
      </c>
      <c r="D208" s="31" t="str">
        <f t="shared" si="29"/>
        <v/>
      </c>
      <c r="E208" s="32" t="str">
        <f t="shared" si="35"/>
        <v/>
      </c>
      <c r="F208" s="32" t="str">
        <f t="shared" si="35"/>
        <v/>
      </c>
      <c r="G208" s="32" t="str">
        <f t="shared" si="35"/>
        <v/>
      </c>
      <c r="H208" s="32" t="str">
        <f t="shared" si="35"/>
        <v/>
      </c>
      <c r="I208" s="32" t="str">
        <f t="shared" si="35"/>
        <v/>
      </c>
      <c r="J208" s="32" t="str">
        <f t="shared" si="35"/>
        <v/>
      </c>
      <c r="K208" s="32" t="str">
        <f t="shared" si="35"/>
        <v/>
      </c>
      <c r="L208" s="32" t="str">
        <f t="shared" si="35"/>
        <v/>
      </c>
      <c r="M208" s="32" t="str">
        <f t="shared" si="35"/>
        <v/>
      </c>
      <c r="N208" s="32" t="str">
        <f t="shared" si="35"/>
        <v/>
      </c>
      <c r="O208" s="37"/>
      <c r="AF208" s="20">
        <f t="shared" si="28"/>
        <v>201</v>
      </c>
    </row>
    <row r="209" spans="1:32" x14ac:dyDescent="0.2">
      <c r="A209" s="37" t="str">
        <f t="shared" si="31"/>
        <v/>
      </c>
      <c r="B209" s="38" t="str">
        <f t="shared" si="32"/>
        <v/>
      </c>
      <c r="C209" s="30" t="str">
        <f t="shared" si="33"/>
        <v/>
      </c>
      <c r="D209" s="31" t="str">
        <f t="shared" si="29"/>
        <v/>
      </c>
      <c r="E209" s="32" t="str">
        <f t="shared" si="35"/>
        <v/>
      </c>
      <c r="F209" s="32" t="str">
        <f t="shared" si="35"/>
        <v/>
      </c>
      <c r="G209" s="32" t="str">
        <f t="shared" si="35"/>
        <v/>
      </c>
      <c r="H209" s="32" t="str">
        <f t="shared" si="35"/>
        <v/>
      </c>
      <c r="I209" s="32" t="str">
        <f t="shared" si="35"/>
        <v/>
      </c>
      <c r="J209" s="32" t="str">
        <f t="shared" si="35"/>
        <v/>
      </c>
      <c r="K209" s="32" t="str">
        <f t="shared" si="35"/>
        <v/>
      </c>
      <c r="L209" s="32" t="str">
        <f t="shared" si="35"/>
        <v/>
      </c>
      <c r="M209" s="32" t="str">
        <f t="shared" si="35"/>
        <v/>
      </c>
      <c r="N209" s="32" t="str">
        <f t="shared" si="35"/>
        <v/>
      </c>
      <c r="O209" s="37"/>
      <c r="AF209" s="20">
        <f t="shared" si="28"/>
        <v>202</v>
      </c>
    </row>
    <row r="210" spans="1:32" x14ac:dyDescent="0.2">
      <c r="A210" s="37" t="str">
        <f t="shared" si="31"/>
        <v/>
      </c>
      <c r="B210" s="38" t="str">
        <f t="shared" si="32"/>
        <v/>
      </c>
      <c r="C210" s="30" t="str">
        <f t="shared" si="33"/>
        <v/>
      </c>
      <c r="D210" s="31" t="str">
        <f t="shared" si="29"/>
        <v/>
      </c>
      <c r="E210" s="32" t="str">
        <f t="shared" si="35"/>
        <v/>
      </c>
      <c r="F210" s="32" t="str">
        <f t="shared" si="35"/>
        <v/>
      </c>
      <c r="G210" s="32" t="str">
        <f t="shared" si="35"/>
        <v/>
      </c>
      <c r="H210" s="32" t="str">
        <f t="shared" si="35"/>
        <v/>
      </c>
      <c r="I210" s="32" t="str">
        <f t="shared" si="35"/>
        <v/>
      </c>
      <c r="J210" s="32" t="str">
        <f t="shared" si="35"/>
        <v/>
      </c>
      <c r="K210" s="32" t="str">
        <f t="shared" si="35"/>
        <v/>
      </c>
      <c r="L210" s="32" t="str">
        <f t="shared" si="35"/>
        <v/>
      </c>
      <c r="M210" s="32" t="str">
        <f t="shared" si="35"/>
        <v/>
      </c>
      <c r="N210" s="32" t="str">
        <f t="shared" si="35"/>
        <v/>
      </c>
      <c r="O210" s="37"/>
      <c r="AF210" s="20">
        <f t="shared" si="28"/>
        <v>203</v>
      </c>
    </row>
    <row r="211" spans="1:32" x14ac:dyDescent="0.2">
      <c r="A211" s="37" t="str">
        <f t="shared" si="31"/>
        <v/>
      </c>
      <c r="B211" s="38" t="str">
        <f t="shared" si="32"/>
        <v/>
      </c>
      <c r="C211" s="30" t="str">
        <f t="shared" si="33"/>
        <v/>
      </c>
      <c r="D211" s="31" t="str">
        <f t="shared" si="29"/>
        <v/>
      </c>
      <c r="E211" s="32" t="str">
        <f t="shared" si="35"/>
        <v/>
      </c>
      <c r="F211" s="32" t="str">
        <f t="shared" si="35"/>
        <v/>
      </c>
      <c r="G211" s="32" t="str">
        <f t="shared" si="35"/>
        <v/>
      </c>
      <c r="H211" s="32" t="str">
        <f t="shared" si="35"/>
        <v/>
      </c>
      <c r="I211" s="32" t="str">
        <f t="shared" si="35"/>
        <v/>
      </c>
      <c r="J211" s="32" t="str">
        <f t="shared" si="35"/>
        <v/>
      </c>
      <c r="K211" s="32" t="str">
        <f t="shared" si="35"/>
        <v/>
      </c>
      <c r="L211" s="32" t="str">
        <f t="shared" si="35"/>
        <v/>
      </c>
      <c r="M211" s="32" t="str">
        <f t="shared" si="35"/>
        <v/>
      </c>
      <c r="N211" s="32" t="str">
        <f t="shared" si="35"/>
        <v/>
      </c>
      <c r="O211" s="37"/>
      <c r="AF211" s="20">
        <f t="shared" si="28"/>
        <v>204</v>
      </c>
    </row>
    <row r="212" spans="1:32" x14ac:dyDescent="0.2">
      <c r="A212" s="37" t="str">
        <f t="shared" si="31"/>
        <v/>
      </c>
      <c r="B212" s="38" t="str">
        <f t="shared" si="32"/>
        <v/>
      </c>
      <c r="C212" s="30" t="str">
        <f t="shared" si="33"/>
        <v/>
      </c>
      <c r="D212" s="31" t="str">
        <f t="shared" si="29"/>
        <v/>
      </c>
      <c r="E212" s="32" t="str">
        <f t="shared" si="35"/>
        <v/>
      </c>
      <c r="F212" s="32" t="str">
        <f t="shared" si="35"/>
        <v/>
      </c>
      <c r="G212" s="32" t="str">
        <f t="shared" si="35"/>
        <v/>
      </c>
      <c r="H212" s="32" t="str">
        <f t="shared" si="35"/>
        <v/>
      </c>
      <c r="I212" s="32" t="str">
        <f t="shared" si="35"/>
        <v/>
      </c>
      <c r="J212" s="32" t="str">
        <f t="shared" si="35"/>
        <v/>
      </c>
      <c r="K212" s="32" t="str">
        <f t="shared" si="35"/>
        <v/>
      </c>
      <c r="L212" s="32" t="str">
        <f t="shared" si="35"/>
        <v/>
      </c>
      <c r="M212" s="32" t="str">
        <f t="shared" si="35"/>
        <v/>
      </c>
      <c r="N212" s="32" t="str">
        <f t="shared" si="35"/>
        <v/>
      </c>
      <c r="O212" s="37"/>
      <c r="AF212" s="20">
        <f t="shared" si="28"/>
        <v>205</v>
      </c>
    </row>
    <row r="213" spans="1:32" x14ac:dyDescent="0.2">
      <c r="A213" s="37" t="str">
        <f t="shared" si="31"/>
        <v/>
      </c>
      <c r="B213" s="38" t="str">
        <f t="shared" si="32"/>
        <v/>
      </c>
      <c r="C213" s="30" t="str">
        <f t="shared" si="33"/>
        <v/>
      </c>
      <c r="D213" s="31" t="str">
        <f t="shared" si="29"/>
        <v/>
      </c>
      <c r="E213" s="32" t="str">
        <f t="shared" si="35"/>
        <v/>
      </c>
      <c r="F213" s="32" t="str">
        <f t="shared" si="35"/>
        <v/>
      </c>
      <c r="G213" s="32" t="str">
        <f t="shared" si="35"/>
        <v/>
      </c>
      <c r="H213" s="32" t="str">
        <f t="shared" si="35"/>
        <v/>
      </c>
      <c r="I213" s="32" t="str">
        <f t="shared" si="35"/>
        <v/>
      </c>
      <c r="J213" s="32" t="str">
        <f t="shared" si="35"/>
        <v/>
      </c>
      <c r="K213" s="32" t="str">
        <f t="shared" si="35"/>
        <v/>
      </c>
      <c r="L213" s="32" t="str">
        <f t="shared" si="35"/>
        <v/>
      </c>
      <c r="M213" s="32" t="str">
        <f t="shared" si="35"/>
        <v/>
      </c>
      <c r="N213" s="32" t="str">
        <f t="shared" si="35"/>
        <v/>
      </c>
      <c r="O213" s="37"/>
      <c r="AF213" s="20">
        <f t="shared" si="28"/>
        <v>206</v>
      </c>
    </row>
    <row r="214" spans="1:32" x14ac:dyDescent="0.2">
      <c r="A214" s="37" t="str">
        <f t="shared" si="31"/>
        <v/>
      </c>
      <c r="B214" s="38" t="str">
        <f t="shared" si="32"/>
        <v/>
      </c>
      <c r="C214" s="30" t="str">
        <f t="shared" si="33"/>
        <v/>
      </c>
      <c r="D214" s="31" t="str">
        <f t="shared" si="29"/>
        <v/>
      </c>
      <c r="E214" s="32" t="str">
        <f t="shared" si="35"/>
        <v/>
      </c>
      <c r="F214" s="32" t="str">
        <f t="shared" si="35"/>
        <v/>
      </c>
      <c r="G214" s="32" t="str">
        <f t="shared" si="35"/>
        <v/>
      </c>
      <c r="H214" s="32" t="str">
        <f t="shared" si="35"/>
        <v/>
      </c>
      <c r="I214" s="32" t="str">
        <f t="shared" si="35"/>
        <v/>
      </c>
      <c r="J214" s="32" t="str">
        <f t="shared" si="35"/>
        <v/>
      </c>
      <c r="K214" s="32" t="str">
        <f t="shared" si="35"/>
        <v/>
      </c>
      <c r="L214" s="32" t="str">
        <f t="shared" si="35"/>
        <v/>
      </c>
      <c r="M214" s="32" t="str">
        <f t="shared" si="35"/>
        <v/>
      </c>
      <c r="N214" s="32" t="str">
        <f t="shared" si="35"/>
        <v/>
      </c>
      <c r="O214" s="37"/>
      <c r="AF214" s="20">
        <f t="shared" si="28"/>
        <v>207</v>
      </c>
    </row>
    <row r="215" spans="1:32" x14ac:dyDescent="0.2">
      <c r="A215" s="37" t="str">
        <f t="shared" si="31"/>
        <v/>
      </c>
      <c r="B215" s="38" t="str">
        <f t="shared" si="32"/>
        <v/>
      </c>
      <c r="C215" s="30" t="str">
        <f t="shared" si="33"/>
        <v/>
      </c>
      <c r="D215" s="31" t="str">
        <f t="shared" si="29"/>
        <v/>
      </c>
      <c r="E215" s="32" t="str">
        <f t="shared" si="35"/>
        <v/>
      </c>
      <c r="F215" s="32" t="str">
        <f t="shared" si="35"/>
        <v/>
      </c>
      <c r="G215" s="32" t="str">
        <f t="shared" si="35"/>
        <v/>
      </c>
      <c r="H215" s="32" t="str">
        <f t="shared" si="35"/>
        <v/>
      </c>
      <c r="I215" s="32" t="str">
        <f t="shared" si="35"/>
        <v/>
      </c>
      <c r="J215" s="32" t="str">
        <f t="shared" si="35"/>
        <v/>
      </c>
      <c r="K215" s="32" t="str">
        <f t="shared" si="35"/>
        <v/>
      </c>
      <c r="L215" s="32" t="str">
        <f t="shared" si="35"/>
        <v/>
      </c>
      <c r="M215" s="32" t="str">
        <f t="shared" si="35"/>
        <v/>
      </c>
      <c r="N215" s="32" t="str">
        <f t="shared" si="35"/>
        <v/>
      </c>
      <c r="O215" s="37"/>
      <c r="AF215" s="20">
        <f t="shared" si="28"/>
        <v>208</v>
      </c>
    </row>
    <row r="216" spans="1:32" x14ac:dyDescent="0.2">
      <c r="A216" s="37" t="str">
        <f t="shared" si="31"/>
        <v/>
      </c>
      <c r="B216" s="38" t="str">
        <f t="shared" si="32"/>
        <v/>
      </c>
      <c r="C216" s="30" t="str">
        <f t="shared" si="33"/>
        <v/>
      </c>
      <c r="D216" s="31" t="str">
        <f t="shared" si="29"/>
        <v/>
      </c>
      <c r="E216" s="32" t="str">
        <f t="shared" si="35"/>
        <v/>
      </c>
      <c r="F216" s="32" t="str">
        <f t="shared" si="35"/>
        <v/>
      </c>
      <c r="G216" s="32" t="str">
        <f t="shared" si="35"/>
        <v/>
      </c>
      <c r="H216" s="32" t="str">
        <f t="shared" si="35"/>
        <v/>
      </c>
      <c r="I216" s="32" t="str">
        <f t="shared" si="35"/>
        <v/>
      </c>
      <c r="J216" s="32" t="str">
        <f t="shared" si="35"/>
        <v/>
      </c>
      <c r="K216" s="32" t="str">
        <f t="shared" si="35"/>
        <v/>
      </c>
      <c r="L216" s="32" t="str">
        <f t="shared" si="35"/>
        <v/>
      </c>
      <c r="M216" s="32" t="str">
        <f t="shared" si="35"/>
        <v/>
      </c>
      <c r="N216" s="32" t="str">
        <f t="shared" si="35"/>
        <v/>
      </c>
      <c r="O216" s="37"/>
      <c r="AF216" s="20">
        <f t="shared" si="28"/>
        <v>209</v>
      </c>
    </row>
    <row r="217" spans="1:32" x14ac:dyDescent="0.2">
      <c r="A217" s="37" t="str">
        <f t="shared" si="31"/>
        <v/>
      </c>
      <c r="B217" s="38" t="str">
        <f t="shared" si="32"/>
        <v/>
      </c>
      <c r="C217" s="30" t="str">
        <f t="shared" si="33"/>
        <v/>
      </c>
      <c r="D217" s="31" t="str">
        <f t="shared" si="29"/>
        <v/>
      </c>
      <c r="E217" s="32" t="str">
        <f t="shared" si="35"/>
        <v/>
      </c>
      <c r="F217" s="32" t="str">
        <f t="shared" si="35"/>
        <v/>
      </c>
      <c r="G217" s="32" t="str">
        <f t="shared" si="35"/>
        <v/>
      </c>
      <c r="H217" s="32" t="str">
        <f t="shared" si="35"/>
        <v/>
      </c>
      <c r="I217" s="32" t="str">
        <f t="shared" si="35"/>
        <v/>
      </c>
      <c r="J217" s="32" t="str">
        <f t="shared" si="35"/>
        <v/>
      </c>
      <c r="K217" s="32" t="str">
        <f t="shared" si="35"/>
        <v/>
      </c>
      <c r="L217" s="32" t="str">
        <f t="shared" si="35"/>
        <v/>
      </c>
      <c r="M217" s="32" t="str">
        <f t="shared" si="35"/>
        <v/>
      </c>
      <c r="N217" s="32" t="str">
        <f t="shared" si="35"/>
        <v/>
      </c>
      <c r="O217" s="37"/>
      <c r="AF217" s="20">
        <f t="shared" si="28"/>
        <v>210</v>
      </c>
    </row>
    <row r="218" spans="1:32" x14ac:dyDescent="0.2">
      <c r="A218" s="37" t="str">
        <f t="shared" si="31"/>
        <v/>
      </c>
      <c r="B218" s="38" t="str">
        <f t="shared" si="32"/>
        <v/>
      </c>
      <c r="C218" s="30" t="str">
        <f t="shared" si="33"/>
        <v/>
      </c>
      <c r="D218" s="31" t="str">
        <f t="shared" si="29"/>
        <v/>
      </c>
      <c r="E218" s="32" t="str">
        <f t="shared" ref="E218:N233" si="36">IFERROR(IF(OR(AH$7="(blank)", AH$7="Grand Total", AH$7=""),"",(AH184/HLOOKUP("Grand Total", $AG$7:$AT$1000, $AF184+1, FALSE))), "")</f>
        <v/>
      </c>
      <c r="F218" s="32" t="str">
        <f t="shared" si="36"/>
        <v/>
      </c>
      <c r="G218" s="32" t="str">
        <f t="shared" si="36"/>
        <v/>
      </c>
      <c r="H218" s="32" t="str">
        <f t="shared" si="36"/>
        <v/>
      </c>
      <c r="I218" s="32" t="str">
        <f t="shared" si="36"/>
        <v/>
      </c>
      <c r="J218" s="32" t="str">
        <f t="shared" si="36"/>
        <v/>
      </c>
      <c r="K218" s="32" t="str">
        <f t="shared" si="36"/>
        <v/>
      </c>
      <c r="L218" s="32" t="str">
        <f t="shared" si="36"/>
        <v/>
      </c>
      <c r="M218" s="32" t="str">
        <f t="shared" si="36"/>
        <v/>
      </c>
      <c r="N218" s="32" t="str">
        <f t="shared" si="36"/>
        <v/>
      </c>
      <c r="O218" s="37"/>
      <c r="AF218" s="20">
        <f t="shared" si="28"/>
        <v>211</v>
      </c>
    </row>
    <row r="219" spans="1:32" x14ac:dyDescent="0.2">
      <c r="A219" s="37" t="str">
        <f t="shared" si="31"/>
        <v/>
      </c>
      <c r="B219" s="38" t="str">
        <f t="shared" si="32"/>
        <v/>
      </c>
      <c r="C219" s="30" t="str">
        <f t="shared" si="33"/>
        <v/>
      </c>
      <c r="D219" s="31" t="str">
        <f t="shared" si="29"/>
        <v/>
      </c>
      <c r="E219" s="32" t="str">
        <f t="shared" si="36"/>
        <v/>
      </c>
      <c r="F219" s="32" t="str">
        <f t="shared" si="36"/>
        <v/>
      </c>
      <c r="G219" s="32" t="str">
        <f t="shared" si="36"/>
        <v/>
      </c>
      <c r="H219" s="32" t="str">
        <f t="shared" si="36"/>
        <v/>
      </c>
      <c r="I219" s="32" t="str">
        <f t="shared" si="36"/>
        <v/>
      </c>
      <c r="J219" s="32" t="str">
        <f t="shared" si="36"/>
        <v/>
      </c>
      <c r="K219" s="32" t="str">
        <f t="shared" si="36"/>
        <v/>
      </c>
      <c r="L219" s="32" t="str">
        <f t="shared" si="36"/>
        <v/>
      </c>
      <c r="M219" s="32" t="str">
        <f t="shared" si="36"/>
        <v/>
      </c>
      <c r="N219" s="32" t="str">
        <f t="shared" si="36"/>
        <v/>
      </c>
      <c r="O219" s="37"/>
      <c r="AF219" s="20">
        <f t="shared" si="28"/>
        <v>212</v>
      </c>
    </row>
    <row r="220" spans="1:32" x14ac:dyDescent="0.2">
      <c r="A220" s="37" t="str">
        <f t="shared" si="31"/>
        <v/>
      </c>
      <c r="B220" s="38" t="str">
        <f t="shared" si="32"/>
        <v/>
      </c>
      <c r="C220" s="30" t="str">
        <f t="shared" si="33"/>
        <v/>
      </c>
      <c r="D220" s="31" t="str">
        <f t="shared" si="29"/>
        <v/>
      </c>
      <c r="E220" s="32" t="str">
        <f t="shared" si="36"/>
        <v/>
      </c>
      <c r="F220" s="32" t="str">
        <f t="shared" si="36"/>
        <v/>
      </c>
      <c r="G220" s="32" t="str">
        <f t="shared" si="36"/>
        <v/>
      </c>
      <c r="H220" s="32" t="str">
        <f t="shared" si="36"/>
        <v/>
      </c>
      <c r="I220" s="32" t="str">
        <f t="shared" si="36"/>
        <v/>
      </c>
      <c r="J220" s="32" t="str">
        <f t="shared" si="36"/>
        <v/>
      </c>
      <c r="K220" s="32" t="str">
        <f t="shared" si="36"/>
        <v/>
      </c>
      <c r="L220" s="32" t="str">
        <f t="shared" si="36"/>
        <v/>
      </c>
      <c r="M220" s="32" t="str">
        <f t="shared" si="36"/>
        <v/>
      </c>
      <c r="N220" s="32" t="str">
        <f t="shared" si="36"/>
        <v/>
      </c>
      <c r="O220" s="37"/>
      <c r="AF220" s="20">
        <f t="shared" si="28"/>
        <v>213</v>
      </c>
    </row>
    <row r="221" spans="1:32" x14ac:dyDescent="0.2">
      <c r="A221" s="37" t="str">
        <f t="shared" si="31"/>
        <v/>
      </c>
      <c r="B221" s="38" t="str">
        <f t="shared" si="32"/>
        <v/>
      </c>
      <c r="C221" s="30" t="str">
        <f t="shared" si="33"/>
        <v/>
      </c>
      <c r="D221" s="31" t="str">
        <f t="shared" si="29"/>
        <v/>
      </c>
      <c r="E221" s="32" t="str">
        <f t="shared" si="36"/>
        <v/>
      </c>
      <c r="F221" s="32" t="str">
        <f t="shared" si="36"/>
        <v/>
      </c>
      <c r="G221" s="32" t="str">
        <f t="shared" si="36"/>
        <v/>
      </c>
      <c r="H221" s="32" t="str">
        <f t="shared" si="36"/>
        <v/>
      </c>
      <c r="I221" s="32" t="str">
        <f t="shared" si="36"/>
        <v/>
      </c>
      <c r="J221" s="32" t="str">
        <f t="shared" si="36"/>
        <v/>
      </c>
      <c r="K221" s="32" t="str">
        <f t="shared" si="36"/>
        <v/>
      </c>
      <c r="L221" s="32" t="str">
        <f t="shared" si="36"/>
        <v/>
      </c>
      <c r="M221" s="32" t="str">
        <f t="shared" si="36"/>
        <v/>
      </c>
      <c r="N221" s="32" t="str">
        <f t="shared" si="36"/>
        <v/>
      </c>
      <c r="O221" s="37"/>
      <c r="AF221" s="20">
        <f t="shared" ref="AF221:AF284" si="37">AF220+1</f>
        <v>214</v>
      </c>
    </row>
    <row r="222" spans="1:32" x14ac:dyDescent="0.2">
      <c r="A222" s="37" t="str">
        <f t="shared" si="31"/>
        <v/>
      </c>
      <c r="B222" s="38" t="str">
        <f t="shared" si="32"/>
        <v/>
      </c>
      <c r="C222" s="30" t="str">
        <f t="shared" si="33"/>
        <v/>
      </c>
      <c r="D222" s="31" t="str">
        <f t="shared" si="29"/>
        <v/>
      </c>
      <c r="E222" s="32" t="str">
        <f t="shared" si="36"/>
        <v/>
      </c>
      <c r="F222" s="32" t="str">
        <f t="shared" si="36"/>
        <v/>
      </c>
      <c r="G222" s="32" t="str">
        <f t="shared" si="36"/>
        <v/>
      </c>
      <c r="H222" s="32" t="str">
        <f t="shared" si="36"/>
        <v/>
      </c>
      <c r="I222" s="32" t="str">
        <f t="shared" si="36"/>
        <v/>
      </c>
      <c r="J222" s="32" t="str">
        <f t="shared" si="36"/>
        <v/>
      </c>
      <c r="K222" s="32" t="str">
        <f t="shared" si="36"/>
        <v/>
      </c>
      <c r="L222" s="32" t="str">
        <f t="shared" si="36"/>
        <v/>
      </c>
      <c r="M222" s="32" t="str">
        <f t="shared" si="36"/>
        <v/>
      </c>
      <c r="N222" s="32" t="str">
        <f t="shared" si="36"/>
        <v/>
      </c>
      <c r="O222" s="37"/>
      <c r="AF222" s="20">
        <f t="shared" si="37"/>
        <v>215</v>
      </c>
    </row>
    <row r="223" spans="1:32" x14ac:dyDescent="0.2">
      <c r="A223" s="37" t="str">
        <f t="shared" si="31"/>
        <v/>
      </c>
      <c r="B223" s="38" t="str">
        <f t="shared" si="32"/>
        <v/>
      </c>
      <c r="C223" s="30" t="str">
        <f t="shared" si="33"/>
        <v/>
      </c>
      <c r="D223" s="31" t="str">
        <f t="shared" si="29"/>
        <v/>
      </c>
      <c r="E223" s="32" t="str">
        <f t="shared" si="36"/>
        <v/>
      </c>
      <c r="F223" s="32" t="str">
        <f t="shared" si="36"/>
        <v/>
      </c>
      <c r="G223" s="32" t="str">
        <f t="shared" si="36"/>
        <v/>
      </c>
      <c r="H223" s="32" t="str">
        <f t="shared" si="36"/>
        <v/>
      </c>
      <c r="I223" s="32" t="str">
        <f t="shared" si="36"/>
        <v/>
      </c>
      <c r="J223" s="32" t="str">
        <f t="shared" si="36"/>
        <v/>
      </c>
      <c r="K223" s="32" t="str">
        <f t="shared" si="36"/>
        <v/>
      </c>
      <c r="L223" s="32" t="str">
        <f t="shared" si="36"/>
        <v/>
      </c>
      <c r="M223" s="32" t="str">
        <f t="shared" si="36"/>
        <v/>
      </c>
      <c r="N223" s="32" t="str">
        <f t="shared" si="36"/>
        <v/>
      </c>
      <c r="O223" s="37"/>
      <c r="AF223" s="20">
        <f t="shared" si="37"/>
        <v>216</v>
      </c>
    </row>
    <row r="224" spans="1:32" x14ac:dyDescent="0.2">
      <c r="A224" s="37" t="str">
        <f t="shared" si="31"/>
        <v/>
      </c>
      <c r="B224" s="38" t="str">
        <f t="shared" si="32"/>
        <v/>
      </c>
      <c r="C224" s="30" t="str">
        <f t="shared" si="33"/>
        <v/>
      </c>
      <c r="D224" s="31" t="str">
        <f t="shared" si="29"/>
        <v/>
      </c>
      <c r="E224" s="32" t="str">
        <f t="shared" si="36"/>
        <v/>
      </c>
      <c r="F224" s="32" t="str">
        <f t="shared" si="36"/>
        <v/>
      </c>
      <c r="G224" s="32" t="str">
        <f t="shared" si="36"/>
        <v/>
      </c>
      <c r="H224" s="32" t="str">
        <f t="shared" si="36"/>
        <v/>
      </c>
      <c r="I224" s="32" t="str">
        <f t="shared" si="36"/>
        <v/>
      </c>
      <c r="J224" s="32" t="str">
        <f t="shared" si="36"/>
        <v/>
      </c>
      <c r="K224" s="32" t="str">
        <f t="shared" si="36"/>
        <v/>
      </c>
      <c r="L224" s="32" t="str">
        <f t="shared" si="36"/>
        <v/>
      </c>
      <c r="M224" s="32" t="str">
        <f t="shared" si="36"/>
        <v/>
      </c>
      <c r="N224" s="32" t="str">
        <f t="shared" si="36"/>
        <v/>
      </c>
      <c r="O224" s="37"/>
      <c r="AF224" s="20">
        <f t="shared" si="37"/>
        <v>217</v>
      </c>
    </row>
    <row r="225" spans="1:32" x14ac:dyDescent="0.2">
      <c r="A225" s="37" t="str">
        <f t="shared" si="31"/>
        <v/>
      </c>
      <c r="B225" s="38" t="str">
        <f t="shared" si="32"/>
        <v/>
      </c>
      <c r="C225" s="30" t="str">
        <f t="shared" si="33"/>
        <v/>
      </c>
      <c r="D225" s="31" t="str">
        <f t="shared" si="29"/>
        <v/>
      </c>
      <c r="E225" s="32" t="str">
        <f t="shared" si="36"/>
        <v/>
      </c>
      <c r="F225" s="32" t="str">
        <f t="shared" si="36"/>
        <v/>
      </c>
      <c r="G225" s="32" t="str">
        <f t="shared" si="36"/>
        <v/>
      </c>
      <c r="H225" s="32" t="str">
        <f t="shared" si="36"/>
        <v/>
      </c>
      <c r="I225" s="32" t="str">
        <f t="shared" si="36"/>
        <v/>
      </c>
      <c r="J225" s="32" t="str">
        <f t="shared" si="36"/>
        <v/>
      </c>
      <c r="K225" s="32" t="str">
        <f t="shared" si="36"/>
        <v/>
      </c>
      <c r="L225" s="32" t="str">
        <f t="shared" si="36"/>
        <v/>
      </c>
      <c r="M225" s="32" t="str">
        <f t="shared" si="36"/>
        <v/>
      </c>
      <c r="N225" s="32" t="str">
        <f t="shared" si="36"/>
        <v/>
      </c>
      <c r="O225" s="37"/>
      <c r="AF225" s="20">
        <f t="shared" si="37"/>
        <v>218</v>
      </c>
    </row>
    <row r="226" spans="1:32" x14ac:dyDescent="0.2">
      <c r="A226" s="37" t="str">
        <f t="shared" si="31"/>
        <v/>
      </c>
      <c r="B226" s="38" t="str">
        <f t="shared" si="32"/>
        <v/>
      </c>
      <c r="C226" s="30" t="str">
        <f t="shared" si="33"/>
        <v/>
      </c>
      <c r="D226" s="31" t="str">
        <f t="shared" si="29"/>
        <v/>
      </c>
      <c r="E226" s="32" t="str">
        <f t="shared" si="36"/>
        <v/>
      </c>
      <c r="F226" s="32" t="str">
        <f t="shared" si="36"/>
        <v/>
      </c>
      <c r="G226" s="32" t="str">
        <f t="shared" si="36"/>
        <v/>
      </c>
      <c r="H226" s="32" t="str">
        <f t="shared" si="36"/>
        <v/>
      </c>
      <c r="I226" s="32" t="str">
        <f t="shared" si="36"/>
        <v/>
      </c>
      <c r="J226" s="32" t="str">
        <f t="shared" si="36"/>
        <v/>
      </c>
      <c r="K226" s="32" t="str">
        <f t="shared" si="36"/>
        <v/>
      </c>
      <c r="L226" s="32" t="str">
        <f t="shared" si="36"/>
        <v/>
      </c>
      <c r="M226" s="32" t="str">
        <f t="shared" si="36"/>
        <v/>
      </c>
      <c r="N226" s="32" t="str">
        <f t="shared" si="36"/>
        <v/>
      </c>
      <c r="O226" s="37"/>
      <c r="AF226" s="20">
        <f t="shared" si="37"/>
        <v>219</v>
      </c>
    </row>
    <row r="227" spans="1:32" x14ac:dyDescent="0.2">
      <c r="A227" s="37" t="str">
        <f t="shared" si="31"/>
        <v/>
      </c>
      <c r="B227" s="38" t="str">
        <f t="shared" si="32"/>
        <v/>
      </c>
      <c r="C227" s="30" t="str">
        <f t="shared" si="33"/>
        <v/>
      </c>
      <c r="D227" s="31" t="str">
        <f t="shared" si="29"/>
        <v/>
      </c>
      <c r="E227" s="32" t="str">
        <f t="shared" si="36"/>
        <v/>
      </c>
      <c r="F227" s="32" t="str">
        <f t="shared" si="36"/>
        <v/>
      </c>
      <c r="G227" s="32" t="str">
        <f t="shared" si="36"/>
        <v/>
      </c>
      <c r="H227" s="32" t="str">
        <f t="shared" si="36"/>
        <v/>
      </c>
      <c r="I227" s="32" t="str">
        <f t="shared" si="36"/>
        <v/>
      </c>
      <c r="J227" s="32" t="str">
        <f t="shared" si="36"/>
        <v/>
      </c>
      <c r="K227" s="32" t="str">
        <f t="shared" si="36"/>
        <v/>
      </c>
      <c r="L227" s="32" t="str">
        <f t="shared" si="36"/>
        <v/>
      </c>
      <c r="M227" s="32" t="str">
        <f t="shared" si="36"/>
        <v/>
      </c>
      <c r="N227" s="32" t="str">
        <f t="shared" si="36"/>
        <v/>
      </c>
      <c r="O227" s="37"/>
      <c r="AF227" s="20">
        <f t="shared" si="37"/>
        <v>220</v>
      </c>
    </row>
    <row r="228" spans="1:32" x14ac:dyDescent="0.2">
      <c r="A228" s="37" t="str">
        <f t="shared" si="31"/>
        <v/>
      </c>
      <c r="B228" s="38" t="str">
        <f t="shared" si="32"/>
        <v/>
      </c>
      <c r="C228" s="30" t="str">
        <f t="shared" si="33"/>
        <v/>
      </c>
      <c r="D228" s="31" t="str">
        <f t="shared" si="29"/>
        <v/>
      </c>
      <c r="E228" s="32" t="str">
        <f t="shared" si="36"/>
        <v/>
      </c>
      <c r="F228" s="32" t="str">
        <f t="shared" si="36"/>
        <v/>
      </c>
      <c r="G228" s="32" t="str">
        <f t="shared" si="36"/>
        <v/>
      </c>
      <c r="H228" s="32" t="str">
        <f t="shared" si="36"/>
        <v/>
      </c>
      <c r="I228" s="32" t="str">
        <f t="shared" si="36"/>
        <v/>
      </c>
      <c r="J228" s="32" t="str">
        <f t="shared" si="36"/>
        <v/>
      </c>
      <c r="K228" s="32" t="str">
        <f t="shared" si="36"/>
        <v/>
      </c>
      <c r="L228" s="32" t="str">
        <f t="shared" si="36"/>
        <v/>
      </c>
      <c r="M228" s="32" t="str">
        <f t="shared" si="36"/>
        <v/>
      </c>
      <c r="N228" s="32" t="str">
        <f t="shared" si="36"/>
        <v/>
      </c>
      <c r="O228" s="37"/>
      <c r="AF228" s="20">
        <f t="shared" si="37"/>
        <v>221</v>
      </c>
    </row>
    <row r="229" spans="1:32" x14ac:dyDescent="0.2">
      <c r="A229" s="37" t="str">
        <f t="shared" si="31"/>
        <v/>
      </c>
      <c r="B229" s="38" t="str">
        <f t="shared" si="32"/>
        <v/>
      </c>
      <c r="C229" s="30" t="str">
        <f t="shared" si="33"/>
        <v/>
      </c>
      <c r="D229" s="31" t="str">
        <f t="shared" si="29"/>
        <v/>
      </c>
      <c r="E229" s="32" t="str">
        <f t="shared" si="36"/>
        <v/>
      </c>
      <c r="F229" s="32" t="str">
        <f t="shared" si="36"/>
        <v/>
      </c>
      <c r="G229" s="32" t="str">
        <f t="shared" si="36"/>
        <v/>
      </c>
      <c r="H229" s="32" t="str">
        <f t="shared" si="36"/>
        <v/>
      </c>
      <c r="I229" s="32" t="str">
        <f t="shared" si="36"/>
        <v/>
      </c>
      <c r="J229" s="32" t="str">
        <f t="shared" si="36"/>
        <v/>
      </c>
      <c r="K229" s="32" t="str">
        <f t="shared" si="36"/>
        <v/>
      </c>
      <c r="L229" s="32" t="str">
        <f t="shared" si="36"/>
        <v/>
      </c>
      <c r="M229" s="32" t="str">
        <f t="shared" si="36"/>
        <v/>
      </c>
      <c r="N229" s="32" t="str">
        <f t="shared" si="36"/>
        <v/>
      </c>
      <c r="O229" s="37"/>
      <c r="AF229" s="20">
        <f t="shared" si="37"/>
        <v>222</v>
      </c>
    </row>
    <row r="230" spans="1:32" x14ac:dyDescent="0.2">
      <c r="A230" s="37" t="str">
        <f t="shared" si="31"/>
        <v/>
      </c>
      <c r="B230" s="38" t="str">
        <f t="shared" si="32"/>
        <v/>
      </c>
      <c r="C230" s="30" t="str">
        <f t="shared" si="33"/>
        <v/>
      </c>
      <c r="D230" s="31" t="str">
        <f t="shared" si="29"/>
        <v/>
      </c>
      <c r="E230" s="32" t="str">
        <f t="shared" si="36"/>
        <v/>
      </c>
      <c r="F230" s="32" t="str">
        <f t="shared" si="36"/>
        <v/>
      </c>
      <c r="G230" s="32" t="str">
        <f t="shared" si="36"/>
        <v/>
      </c>
      <c r="H230" s="32" t="str">
        <f t="shared" si="36"/>
        <v/>
      </c>
      <c r="I230" s="32" t="str">
        <f t="shared" si="36"/>
        <v/>
      </c>
      <c r="J230" s="32" t="str">
        <f t="shared" si="36"/>
        <v/>
      </c>
      <c r="K230" s="32" t="str">
        <f t="shared" si="36"/>
        <v/>
      </c>
      <c r="L230" s="32" t="str">
        <f t="shared" si="36"/>
        <v/>
      </c>
      <c r="M230" s="32" t="str">
        <f t="shared" si="36"/>
        <v/>
      </c>
      <c r="N230" s="32" t="str">
        <f t="shared" si="36"/>
        <v/>
      </c>
      <c r="O230" s="37"/>
      <c r="AF230" s="20">
        <f t="shared" si="37"/>
        <v>223</v>
      </c>
    </row>
    <row r="231" spans="1:32" x14ac:dyDescent="0.2">
      <c r="A231" s="37" t="str">
        <f t="shared" si="31"/>
        <v/>
      </c>
      <c r="B231" s="38" t="str">
        <f t="shared" si="32"/>
        <v/>
      </c>
      <c r="C231" s="30" t="str">
        <f t="shared" si="33"/>
        <v/>
      </c>
      <c r="D231" s="31" t="str">
        <f t="shared" si="29"/>
        <v/>
      </c>
      <c r="E231" s="32" t="str">
        <f t="shared" si="36"/>
        <v/>
      </c>
      <c r="F231" s="32" t="str">
        <f t="shared" si="36"/>
        <v/>
      </c>
      <c r="G231" s="32" t="str">
        <f t="shared" si="36"/>
        <v/>
      </c>
      <c r="H231" s="32" t="str">
        <f t="shared" si="36"/>
        <v/>
      </c>
      <c r="I231" s="32" t="str">
        <f t="shared" si="36"/>
        <v/>
      </c>
      <c r="J231" s="32" t="str">
        <f t="shared" si="36"/>
        <v/>
      </c>
      <c r="K231" s="32" t="str">
        <f t="shared" si="36"/>
        <v/>
      </c>
      <c r="L231" s="32" t="str">
        <f t="shared" si="36"/>
        <v/>
      </c>
      <c r="M231" s="32" t="str">
        <f t="shared" si="36"/>
        <v/>
      </c>
      <c r="N231" s="32" t="str">
        <f t="shared" si="36"/>
        <v/>
      </c>
      <c r="O231" s="37"/>
      <c r="AF231" s="20">
        <f t="shared" si="37"/>
        <v>224</v>
      </c>
    </row>
    <row r="232" spans="1:32" x14ac:dyDescent="0.2">
      <c r="A232" s="37" t="str">
        <f t="shared" si="31"/>
        <v/>
      </c>
      <c r="B232" s="38" t="str">
        <f t="shared" si="32"/>
        <v/>
      </c>
      <c r="C232" s="30" t="str">
        <f t="shared" si="33"/>
        <v/>
      </c>
      <c r="D232" s="31" t="str">
        <f t="shared" si="29"/>
        <v/>
      </c>
      <c r="E232" s="32" t="str">
        <f t="shared" si="36"/>
        <v/>
      </c>
      <c r="F232" s="32" t="str">
        <f t="shared" si="36"/>
        <v/>
      </c>
      <c r="G232" s="32" t="str">
        <f t="shared" si="36"/>
        <v/>
      </c>
      <c r="H232" s="32" t="str">
        <f t="shared" si="36"/>
        <v/>
      </c>
      <c r="I232" s="32" t="str">
        <f t="shared" si="36"/>
        <v/>
      </c>
      <c r="J232" s="32" t="str">
        <f t="shared" si="36"/>
        <v/>
      </c>
      <c r="K232" s="32" t="str">
        <f t="shared" si="36"/>
        <v/>
      </c>
      <c r="L232" s="32" t="str">
        <f t="shared" si="36"/>
        <v/>
      </c>
      <c r="M232" s="32" t="str">
        <f t="shared" si="36"/>
        <v/>
      </c>
      <c r="N232" s="32" t="str">
        <f t="shared" si="36"/>
        <v/>
      </c>
      <c r="O232" s="37"/>
      <c r="AF232" s="20">
        <f t="shared" si="37"/>
        <v>225</v>
      </c>
    </row>
    <row r="233" spans="1:32" x14ac:dyDescent="0.2">
      <c r="A233" s="37" t="str">
        <f t="shared" si="31"/>
        <v/>
      </c>
      <c r="B233" s="38" t="str">
        <f t="shared" si="32"/>
        <v/>
      </c>
      <c r="C233" s="30" t="str">
        <f t="shared" si="33"/>
        <v/>
      </c>
      <c r="D233" s="31" t="str">
        <f t="shared" si="29"/>
        <v/>
      </c>
      <c r="E233" s="32" t="str">
        <f t="shared" si="36"/>
        <v/>
      </c>
      <c r="F233" s="32" t="str">
        <f t="shared" si="36"/>
        <v/>
      </c>
      <c r="G233" s="32" t="str">
        <f t="shared" si="36"/>
        <v/>
      </c>
      <c r="H233" s="32" t="str">
        <f t="shared" si="36"/>
        <v/>
      </c>
      <c r="I233" s="32" t="str">
        <f t="shared" si="36"/>
        <v/>
      </c>
      <c r="J233" s="32" t="str">
        <f t="shared" si="36"/>
        <v/>
      </c>
      <c r="K233" s="32" t="str">
        <f t="shared" si="36"/>
        <v/>
      </c>
      <c r="L233" s="32" t="str">
        <f t="shared" si="36"/>
        <v/>
      </c>
      <c r="M233" s="32" t="str">
        <f t="shared" si="36"/>
        <v/>
      </c>
      <c r="N233" s="32" t="str">
        <f t="shared" si="36"/>
        <v/>
      </c>
      <c r="O233" s="37"/>
      <c r="AF233" s="20">
        <f t="shared" si="37"/>
        <v>226</v>
      </c>
    </row>
    <row r="234" spans="1:32" x14ac:dyDescent="0.2">
      <c r="A234" s="37" t="str">
        <f t="shared" si="31"/>
        <v/>
      </c>
      <c r="B234" s="38" t="str">
        <f t="shared" si="32"/>
        <v/>
      </c>
      <c r="C234" s="30" t="str">
        <f t="shared" si="33"/>
        <v/>
      </c>
      <c r="D234" s="31" t="str">
        <f t="shared" ref="D234:D297" si="38">IF(OR(C234="(blank)",C234=""),"",(HLOOKUP("Grand Total",$AG$7:$AT$1000,AF200+1,FALSE)))</f>
        <v/>
      </c>
      <c r="E234" s="32" t="str">
        <f t="shared" ref="E234:N249" si="39">IFERROR(IF(OR(AH$7="(blank)", AH$7="Grand Total", AH$7=""),"",(AH200/HLOOKUP("Grand Total", $AG$7:$AT$1000, $AF200+1, FALSE))), "")</f>
        <v/>
      </c>
      <c r="F234" s="32" t="str">
        <f t="shared" si="39"/>
        <v/>
      </c>
      <c r="G234" s="32" t="str">
        <f t="shared" si="39"/>
        <v/>
      </c>
      <c r="H234" s="32" t="str">
        <f t="shared" si="39"/>
        <v/>
      </c>
      <c r="I234" s="32" t="str">
        <f t="shared" si="39"/>
        <v/>
      </c>
      <c r="J234" s="32" t="str">
        <f t="shared" si="39"/>
        <v/>
      </c>
      <c r="K234" s="32" t="str">
        <f t="shared" si="39"/>
        <v/>
      </c>
      <c r="L234" s="32" t="str">
        <f t="shared" si="39"/>
        <v/>
      </c>
      <c r="M234" s="32" t="str">
        <f t="shared" si="39"/>
        <v/>
      </c>
      <c r="N234" s="32" t="str">
        <f t="shared" si="39"/>
        <v/>
      </c>
      <c r="O234" s="37"/>
      <c r="AF234" s="20">
        <f t="shared" si="37"/>
        <v>227</v>
      </c>
    </row>
    <row r="235" spans="1:32" x14ac:dyDescent="0.2">
      <c r="A235" s="37" t="str">
        <f t="shared" ref="A235:A298" si="40">IF(OR(C235="",C235="(blank)"),"",(_xlfn.CONCAT(TEXT((HLOOKUP($A$37,$E$37:$N$1000,ROW()-36,FALSE)-HLOOKUP($A$37,$E$37:$N$38,2,FALSE))*100,"0.0"),"pp")))</f>
        <v/>
      </c>
      <c r="B235" s="38" t="str">
        <f t="shared" ref="B235:B298" si="41">IF(OR(C235="",C235="(blank)"), "", _xlfn.CONCAT(TEXT(HLOOKUP($A$37, $E$37:$N$1000, ROW()-36, FALSE)/ HLOOKUP($A$37, $E$37:$N$38, 2, FALSE), "0.0"), "x"))</f>
        <v/>
      </c>
      <c r="C235" s="30" t="str">
        <f t="shared" ref="C235:C298" si="42">IF(OR(AG201="",AG201="(blank)"), "", AG201)</f>
        <v/>
      </c>
      <c r="D235" s="31" t="str">
        <f t="shared" si="38"/>
        <v/>
      </c>
      <c r="E235" s="32" t="str">
        <f t="shared" si="39"/>
        <v/>
      </c>
      <c r="F235" s="32" t="str">
        <f t="shared" si="39"/>
        <v/>
      </c>
      <c r="G235" s="32" t="str">
        <f t="shared" si="39"/>
        <v/>
      </c>
      <c r="H235" s="32" t="str">
        <f t="shared" si="39"/>
        <v/>
      </c>
      <c r="I235" s="32" t="str">
        <f t="shared" si="39"/>
        <v/>
      </c>
      <c r="J235" s="32" t="str">
        <f t="shared" si="39"/>
        <v/>
      </c>
      <c r="K235" s="32" t="str">
        <f t="shared" si="39"/>
        <v/>
      </c>
      <c r="L235" s="32" t="str">
        <f t="shared" si="39"/>
        <v/>
      </c>
      <c r="M235" s="32" t="str">
        <f t="shared" si="39"/>
        <v/>
      </c>
      <c r="N235" s="32" t="str">
        <f t="shared" si="39"/>
        <v/>
      </c>
      <c r="O235" s="37"/>
      <c r="AF235" s="20">
        <f t="shared" si="37"/>
        <v>228</v>
      </c>
    </row>
    <row r="236" spans="1:32" x14ac:dyDescent="0.2">
      <c r="A236" s="37" t="str">
        <f t="shared" si="40"/>
        <v/>
      </c>
      <c r="B236" s="38" t="str">
        <f t="shared" si="41"/>
        <v/>
      </c>
      <c r="C236" s="30" t="str">
        <f t="shared" si="42"/>
        <v/>
      </c>
      <c r="D236" s="31" t="str">
        <f t="shared" si="38"/>
        <v/>
      </c>
      <c r="E236" s="32" t="str">
        <f t="shared" si="39"/>
        <v/>
      </c>
      <c r="F236" s="32" t="str">
        <f t="shared" si="39"/>
        <v/>
      </c>
      <c r="G236" s="32" t="str">
        <f t="shared" si="39"/>
        <v/>
      </c>
      <c r="H236" s="32" t="str">
        <f t="shared" si="39"/>
        <v/>
      </c>
      <c r="I236" s="32" t="str">
        <f t="shared" si="39"/>
        <v/>
      </c>
      <c r="J236" s="32" t="str">
        <f t="shared" si="39"/>
        <v/>
      </c>
      <c r="K236" s="32" t="str">
        <f t="shared" si="39"/>
        <v/>
      </c>
      <c r="L236" s="32" t="str">
        <f t="shared" si="39"/>
        <v/>
      </c>
      <c r="M236" s="32" t="str">
        <f t="shared" si="39"/>
        <v/>
      </c>
      <c r="N236" s="32" t="str">
        <f t="shared" si="39"/>
        <v/>
      </c>
      <c r="O236" s="37"/>
      <c r="AF236" s="20">
        <f t="shared" si="37"/>
        <v>229</v>
      </c>
    </row>
    <row r="237" spans="1:32" x14ac:dyDescent="0.2">
      <c r="A237" s="37" t="str">
        <f t="shared" si="40"/>
        <v/>
      </c>
      <c r="B237" s="38" t="str">
        <f t="shared" si="41"/>
        <v/>
      </c>
      <c r="C237" s="30" t="str">
        <f t="shared" si="42"/>
        <v/>
      </c>
      <c r="D237" s="31" t="str">
        <f t="shared" si="38"/>
        <v/>
      </c>
      <c r="E237" s="32" t="str">
        <f t="shared" si="39"/>
        <v/>
      </c>
      <c r="F237" s="32" t="str">
        <f t="shared" si="39"/>
        <v/>
      </c>
      <c r="G237" s="32" t="str">
        <f t="shared" si="39"/>
        <v/>
      </c>
      <c r="H237" s="32" t="str">
        <f t="shared" si="39"/>
        <v/>
      </c>
      <c r="I237" s="32" t="str">
        <f t="shared" si="39"/>
        <v/>
      </c>
      <c r="J237" s="32" t="str">
        <f t="shared" si="39"/>
        <v/>
      </c>
      <c r="K237" s="32" t="str">
        <f t="shared" si="39"/>
        <v/>
      </c>
      <c r="L237" s="32" t="str">
        <f t="shared" si="39"/>
        <v/>
      </c>
      <c r="M237" s="32" t="str">
        <f t="shared" si="39"/>
        <v/>
      </c>
      <c r="N237" s="32" t="str">
        <f t="shared" si="39"/>
        <v/>
      </c>
      <c r="O237" s="37"/>
      <c r="AF237" s="20">
        <f t="shared" si="37"/>
        <v>230</v>
      </c>
    </row>
    <row r="238" spans="1:32" x14ac:dyDescent="0.2">
      <c r="A238" s="37" t="str">
        <f t="shared" si="40"/>
        <v/>
      </c>
      <c r="B238" s="38" t="str">
        <f t="shared" si="41"/>
        <v/>
      </c>
      <c r="C238" s="30" t="str">
        <f t="shared" si="42"/>
        <v/>
      </c>
      <c r="D238" s="31" t="str">
        <f t="shared" si="38"/>
        <v/>
      </c>
      <c r="E238" s="32" t="str">
        <f t="shared" si="39"/>
        <v/>
      </c>
      <c r="F238" s="32" t="str">
        <f t="shared" si="39"/>
        <v/>
      </c>
      <c r="G238" s="32" t="str">
        <f t="shared" si="39"/>
        <v/>
      </c>
      <c r="H238" s="32" t="str">
        <f t="shared" si="39"/>
        <v/>
      </c>
      <c r="I238" s="32" t="str">
        <f t="shared" si="39"/>
        <v/>
      </c>
      <c r="J238" s="32" t="str">
        <f t="shared" si="39"/>
        <v/>
      </c>
      <c r="K238" s="32" t="str">
        <f t="shared" si="39"/>
        <v/>
      </c>
      <c r="L238" s="32" t="str">
        <f t="shared" si="39"/>
        <v/>
      </c>
      <c r="M238" s="32" t="str">
        <f t="shared" si="39"/>
        <v/>
      </c>
      <c r="N238" s="32" t="str">
        <f t="shared" si="39"/>
        <v/>
      </c>
      <c r="O238" s="37"/>
      <c r="AF238" s="20">
        <f t="shared" si="37"/>
        <v>231</v>
      </c>
    </row>
    <row r="239" spans="1:32" x14ac:dyDescent="0.2">
      <c r="A239" s="37" t="str">
        <f t="shared" si="40"/>
        <v/>
      </c>
      <c r="B239" s="38" t="str">
        <f t="shared" si="41"/>
        <v/>
      </c>
      <c r="C239" s="30" t="str">
        <f t="shared" si="42"/>
        <v/>
      </c>
      <c r="D239" s="31" t="str">
        <f t="shared" si="38"/>
        <v/>
      </c>
      <c r="E239" s="32" t="str">
        <f t="shared" si="39"/>
        <v/>
      </c>
      <c r="F239" s="32" t="str">
        <f t="shared" si="39"/>
        <v/>
      </c>
      <c r="G239" s="32" t="str">
        <f t="shared" si="39"/>
        <v/>
      </c>
      <c r="H239" s="32" t="str">
        <f t="shared" si="39"/>
        <v/>
      </c>
      <c r="I239" s="32" t="str">
        <f t="shared" si="39"/>
        <v/>
      </c>
      <c r="J239" s="32" t="str">
        <f t="shared" si="39"/>
        <v/>
      </c>
      <c r="K239" s="32" t="str">
        <f t="shared" si="39"/>
        <v/>
      </c>
      <c r="L239" s="32" t="str">
        <f t="shared" si="39"/>
        <v/>
      </c>
      <c r="M239" s="32" t="str">
        <f t="shared" si="39"/>
        <v/>
      </c>
      <c r="N239" s="32" t="str">
        <f t="shared" si="39"/>
        <v/>
      </c>
      <c r="O239" s="37"/>
      <c r="AF239" s="20">
        <f t="shared" si="37"/>
        <v>232</v>
      </c>
    </row>
    <row r="240" spans="1:32" x14ac:dyDescent="0.2">
      <c r="A240" s="37" t="str">
        <f t="shared" si="40"/>
        <v/>
      </c>
      <c r="B240" s="38" t="str">
        <f t="shared" si="41"/>
        <v/>
      </c>
      <c r="C240" s="30" t="str">
        <f t="shared" si="42"/>
        <v/>
      </c>
      <c r="D240" s="31" t="str">
        <f t="shared" si="38"/>
        <v/>
      </c>
      <c r="E240" s="32" t="str">
        <f t="shared" si="39"/>
        <v/>
      </c>
      <c r="F240" s="32" t="str">
        <f t="shared" si="39"/>
        <v/>
      </c>
      <c r="G240" s="32" t="str">
        <f t="shared" si="39"/>
        <v/>
      </c>
      <c r="H240" s="32" t="str">
        <f t="shared" si="39"/>
        <v/>
      </c>
      <c r="I240" s="32" t="str">
        <f t="shared" si="39"/>
        <v/>
      </c>
      <c r="J240" s="32" t="str">
        <f t="shared" si="39"/>
        <v/>
      </c>
      <c r="K240" s="32" t="str">
        <f t="shared" si="39"/>
        <v/>
      </c>
      <c r="L240" s="32" t="str">
        <f t="shared" si="39"/>
        <v/>
      </c>
      <c r="M240" s="32" t="str">
        <f t="shared" si="39"/>
        <v/>
      </c>
      <c r="N240" s="32" t="str">
        <f t="shared" si="39"/>
        <v/>
      </c>
      <c r="O240" s="37"/>
      <c r="AF240" s="20">
        <f t="shared" si="37"/>
        <v>233</v>
      </c>
    </row>
    <row r="241" spans="1:32" x14ac:dyDescent="0.2">
      <c r="A241" s="37" t="str">
        <f t="shared" si="40"/>
        <v/>
      </c>
      <c r="B241" s="38" t="str">
        <f t="shared" si="41"/>
        <v/>
      </c>
      <c r="C241" s="30" t="str">
        <f t="shared" si="42"/>
        <v/>
      </c>
      <c r="D241" s="31" t="str">
        <f t="shared" si="38"/>
        <v/>
      </c>
      <c r="E241" s="32" t="str">
        <f t="shared" si="39"/>
        <v/>
      </c>
      <c r="F241" s="32" t="str">
        <f t="shared" si="39"/>
        <v/>
      </c>
      <c r="G241" s="32" t="str">
        <f t="shared" si="39"/>
        <v/>
      </c>
      <c r="H241" s="32" t="str">
        <f t="shared" si="39"/>
        <v/>
      </c>
      <c r="I241" s="32" t="str">
        <f t="shared" si="39"/>
        <v/>
      </c>
      <c r="J241" s="32" t="str">
        <f t="shared" si="39"/>
        <v/>
      </c>
      <c r="K241" s="32" t="str">
        <f t="shared" si="39"/>
        <v/>
      </c>
      <c r="L241" s="32" t="str">
        <f t="shared" si="39"/>
        <v/>
      </c>
      <c r="M241" s="32" t="str">
        <f t="shared" si="39"/>
        <v/>
      </c>
      <c r="N241" s="32" t="str">
        <f t="shared" si="39"/>
        <v/>
      </c>
      <c r="O241" s="37"/>
      <c r="AF241" s="20">
        <f t="shared" si="37"/>
        <v>234</v>
      </c>
    </row>
    <row r="242" spans="1:32" x14ac:dyDescent="0.2">
      <c r="A242" s="37" t="str">
        <f t="shared" si="40"/>
        <v/>
      </c>
      <c r="B242" s="38" t="str">
        <f t="shared" si="41"/>
        <v/>
      </c>
      <c r="C242" s="30" t="str">
        <f t="shared" si="42"/>
        <v/>
      </c>
      <c r="D242" s="31" t="str">
        <f t="shared" si="38"/>
        <v/>
      </c>
      <c r="E242" s="32" t="str">
        <f t="shared" si="39"/>
        <v/>
      </c>
      <c r="F242" s="32" t="str">
        <f t="shared" si="39"/>
        <v/>
      </c>
      <c r="G242" s="32" t="str">
        <f t="shared" si="39"/>
        <v/>
      </c>
      <c r="H242" s="32" t="str">
        <f t="shared" si="39"/>
        <v/>
      </c>
      <c r="I242" s="32" t="str">
        <f t="shared" si="39"/>
        <v/>
      </c>
      <c r="J242" s="32" t="str">
        <f t="shared" si="39"/>
        <v/>
      </c>
      <c r="K242" s="32" t="str">
        <f t="shared" si="39"/>
        <v/>
      </c>
      <c r="L242" s="32" t="str">
        <f t="shared" si="39"/>
        <v/>
      </c>
      <c r="M242" s="32" t="str">
        <f t="shared" si="39"/>
        <v/>
      </c>
      <c r="N242" s="32" t="str">
        <f t="shared" si="39"/>
        <v/>
      </c>
      <c r="O242" s="37"/>
      <c r="AF242" s="20">
        <f t="shared" si="37"/>
        <v>235</v>
      </c>
    </row>
    <row r="243" spans="1:32" x14ac:dyDescent="0.2">
      <c r="A243" s="37" t="str">
        <f t="shared" si="40"/>
        <v/>
      </c>
      <c r="B243" s="38" t="str">
        <f t="shared" si="41"/>
        <v/>
      </c>
      <c r="C243" s="30" t="str">
        <f t="shared" si="42"/>
        <v/>
      </c>
      <c r="D243" s="31" t="str">
        <f t="shared" si="38"/>
        <v/>
      </c>
      <c r="E243" s="32" t="str">
        <f t="shared" si="39"/>
        <v/>
      </c>
      <c r="F243" s="32" t="str">
        <f t="shared" si="39"/>
        <v/>
      </c>
      <c r="G243" s="32" t="str">
        <f t="shared" si="39"/>
        <v/>
      </c>
      <c r="H243" s="32" t="str">
        <f t="shared" si="39"/>
        <v/>
      </c>
      <c r="I243" s="32" t="str">
        <f t="shared" si="39"/>
        <v/>
      </c>
      <c r="J243" s="32" t="str">
        <f t="shared" si="39"/>
        <v/>
      </c>
      <c r="K243" s="32" t="str">
        <f t="shared" si="39"/>
        <v/>
      </c>
      <c r="L243" s="32" t="str">
        <f t="shared" si="39"/>
        <v/>
      </c>
      <c r="M243" s="32" t="str">
        <f t="shared" si="39"/>
        <v/>
      </c>
      <c r="N243" s="32" t="str">
        <f t="shared" si="39"/>
        <v/>
      </c>
      <c r="O243" s="37"/>
      <c r="AF243" s="20">
        <f t="shared" si="37"/>
        <v>236</v>
      </c>
    </row>
    <row r="244" spans="1:32" x14ac:dyDescent="0.2">
      <c r="A244" s="37" t="str">
        <f t="shared" si="40"/>
        <v/>
      </c>
      <c r="B244" s="38" t="str">
        <f t="shared" si="41"/>
        <v/>
      </c>
      <c r="C244" s="30" t="str">
        <f t="shared" si="42"/>
        <v/>
      </c>
      <c r="D244" s="31" t="str">
        <f t="shared" si="38"/>
        <v/>
      </c>
      <c r="E244" s="32" t="str">
        <f t="shared" si="39"/>
        <v/>
      </c>
      <c r="F244" s="32" t="str">
        <f t="shared" si="39"/>
        <v/>
      </c>
      <c r="G244" s="32" t="str">
        <f t="shared" si="39"/>
        <v/>
      </c>
      <c r="H244" s="32" t="str">
        <f t="shared" si="39"/>
        <v/>
      </c>
      <c r="I244" s="32" t="str">
        <f t="shared" si="39"/>
        <v/>
      </c>
      <c r="J244" s="32" t="str">
        <f t="shared" si="39"/>
        <v/>
      </c>
      <c r="K244" s="32" t="str">
        <f t="shared" si="39"/>
        <v/>
      </c>
      <c r="L244" s="32" t="str">
        <f t="shared" si="39"/>
        <v/>
      </c>
      <c r="M244" s="32" t="str">
        <f t="shared" si="39"/>
        <v/>
      </c>
      <c r="N244" s="32" t="str">
        <f t="shared" si="39"/>
        <v/>
      </c>
      <c r="O244" s="37"/>
      <c r="AF244" s="20">
        <f t="shared" si="37"/>
        <v>237</v>
      </c>
    </row>
    <row r="245" spans="1:32" x14ac:dyDescent="0.2">
      <c r="A245" s="37" t="str">
        <f t="shared" si="40"/>
        <v/>
      </c>
      <c r="B245" s="38" t="str">
        <f t="shared" si="41"/>
        <v/>
      </c>
      <c r="C245" s="30" t="str">
        <f t="shared" si="42"/>
        <v/>
      </c>
      <c r="D245" s="31" t="str">
        <f t="shared" si="38"/>
        <v/>
      </c>
      <c r="E245" s="32" t="str">
        <f t="shared" si="39"/>
        <v/>
      </c>
      <c r="F245" s="32" t="str">
        <f t="shared" si="39"/>
        <v/>
      </c>
      <c r="G245" s="32" t="str">
        <f t="shared" si="39"/>
        <v/>
      </c>
      <c r="H245" s="32" t="str">
        <f t="shared" si="39"/>
        <v/>
      </c>
      <c r="I245" s="32" t="str">
        <f t="shared" si="39"/>
        <v/>
      </c>
      <c r="J245" s="32" t="str">
        <f t="shared" si="39"/>
        <v/>
      </c>
      <c r="K245" s="32" t="str">
        <f t="shared" si="39"/>
        <v/>
      </c>
      <c r="L245" s="32" t="str">
        <f t="shared" si="39"/>
        <v/>
      </c>
      <c r="M245" s="32" t="str">
        <f t="shared" si="39"/>
        <v/>
      </c>
      <c r="N245" s="32" t="str">
        <f t="shared" si="39"/>
        <v/>
      </c>
      <c r="O245" s="37"/>
      <c r="AF245" s="20">
        <f t="shared" si="37"/>
        <v>238</v>
      </c>
    </row>
    <row r="246" spans="1:32" x14ac:dyDescent="0.2">
      <c r="A246" s="37" t="str">
        <f t="shared" si="40"/>
        <v/>
      </c>
      <c r="B246" s="38" t="str">
        <f t="shared" si="41"/>
        <v/>
      </c>
      <c r="C246" s="30" t="str">
        <f t="shared" si="42"/>
        <v/>
      </c>
      <c r="D246" s="31" t="str">
        <f t="shared" si="38"/>
        <v/>
      </c>
      <c r="E246" s="32" t="str">
        <f t="shared" si="39"/>
        <v/>
      </c>
      <c r="F246" s="32" t="str">
        <f t="shared" si="39"/>
        <v/>
      </c>
      <c r="G246" s="32" t="str">
        <f t="shared" si="39"/>
        <v/>
      </c>
      <c r="H246" s="32" t="str">
        <f t="shared" si="39"/>
        <v/>
      </c>
      <c r="I246" s="32" t="str">
        <f t="shared" si="39"/>
        <v/>
      </c>
      <c r="J246" s="32" t="str">
        <f t="shared" si="39"/>
        <v/>
      </c>
      <c r="K246" s="32" t="str">
        <f t="shared" si="39"/>
        <v/>
      </c>
      <c r="L246" s="32" t="str">
        <f t="shared" si="39"/>
        <v/>
      </c>
      <c r="M246" s="32" t="str">
        <f t="shared" si="39"/>
        <v/>
      </c>
      <c r="N246" s="32" t="str">
        <f t="shared" si="39"/>
        <v/>
      </c>
      <c r="O246" s="37"/>
      <c r="AF246" s="20">
        <f t="shared" si="37"/>
        <v>239</v>
      </c>
    </row>
    <row r="247" spans="1:32" x14ac:dyDescent="0.2">
      <c r="A247" s="37" t="str">
        <f t="shared" si="40"/>
        <v/>
      </c>
      <c r="B247" s="38" t="str">
        <f t="shared" si="41"/>
        <v/>
      </c>
      <c r="C247" s="30" t="str">
        <f t="shared" si="42"/>
        <v/>
      </c>
      <c r="D247" s="31" t="str">
        <f t="shared" si="38"/>
        <v/>
      </c>
      <c r="E247" s="32" t="str">
        <f t="shared" si="39"/>
        <v/>
      </c>
      <c r="F247" s="32" t="str">
        <f t="shared" si="39"/>
        <v/>
      </c>
      <c r="G247" s="32" t="str">
        <f t="shared" si="39"/>
        <v/>
      </c>
      <c r="H247" s="32" t="str">
        <f t="shared" si="39"/>
        <v/>
      </c>
      <c r="I247" s="32" t="str">
        <f t="shared" si="39"/>
        <v/>
      </c>
      <c r="J247" s="32" t="str">
        <f t="shared" si="39"/>
        <v/>
      </c>
      <c r="K247" s="32" t="str">
        <f t="shared" si="39"/>
        <v/>
      </c>
      <c r="L247" s="32" t="str">
        <f t="shared" si="39"/>
        <v/>
      </c>
      <c r="M247" s="32" t="str">
        <f t="shared" si="39"/>
        <v/>
      </c>
      <c r="N247" s="32" t="str">
        <f t="shared" si="39"/>
        <v/>
      </c>
      <c r="O247" s="37"/>
      <c r="AF247" s="20">
        <f t="shared" si="37"/>
        <v>240</v>
      </c>
    </row>
    <row r="248" spans="1:32" x14ac:dyDescent="0.2">
      <c r="A248" s="37" t="str">
        <f t="shared" si="40"/>
        <v/>
      </c>
      <c r="B248" s="38" t="str">
        <f t="shared" si="41"/>
        <v/>
      </c>
      <c r="C248" s="30" t="str">
        <f t="shared" si="42"/>
        <v/>
      </c>
      <c r="D248" s="31" t="str">
        <f t="shared" si="38"/>
        <v/>
      </c>
      <c r="E248" s="32" t="str">
        <f t="shared" si="39"/>
        <v/>
      </c>
      <c r="F248" s="32" t="str">
        <f t="shared" si="39"/>
        <v/>
      </c>
      <c r="G248" s="32" t="str">
        <f t="shared" si="39"/>
        <v/>
      </c>
      <c r="H248" s="32" t="str">
        <f t="shared" si="39"/>
        <v/>
      </c>
      <c r="I248" s="32" t="str">
        <f t="shared" si="39"/>
        <v/>
      </c>
      <c r="J248" s="32" t="str">
        <f t="shared" si="39"/>
        <v/>
      </c>
      <c r="K248" s="32" t="str">
        <f t="shared" si="39"/>
        <v/>
      </c>
      <c r="L248" s="32" t="str">
        <f t="shared" si="39"/>
        <v/>
      </c>
      <c r="M248" s="32" t="str">
        <f t="shared" si="39"/>
        <v/>
      </c>
      <c r="N248" s="32" t="str">
        <f t="shared" si="39"/>
        <v/>
      </c>
      <c r="O248" s="37"/>
      <c r="AF248" s="20">
        <f t="shared" si="37"/>
        <v>241</v>
      </c>
    </row>
    <row r="249" spans="1:32" x14ac:dyDescent="0.2">
      <c r="A249" s="37" t="str">
        <f t="shared" si="40"/>
        <v/>
      </c>
      <c r="B249" s="38" t="str">
        <f t="shared" si="41"/>
        <v/>
      </c>
      <c r="C249" s="30" t="str">
        <f t="shared" si="42"/>
        <v/>
      </c>
      <c r="D249" s="31" t="str">
        <f t="shared" si="38"/>
        <v/>
      </c>
      <c r="E249" s="32" t="str">
        <f t="shared" si="39"/>
        <v/>
      </c>
      <c r="F249" s="32" t="str">
        <f t="shared" si="39"/>
        <v/>
      </c>
      <c r="G249" s="32" t="str">
        <f t="shared" si="39"/>
        <v/>
      </c>
      <c r="H249" s="32" t="str">
        <f t="shared" si="39"/>
        <v/>
      </c>
      <c r="I249" s="32" t="str">
        <f t="shared" si="39"/>
        <v/>
      </c>
      <c r="J249" s="32" t="str">
        <f t="shared" si="39"/>
        <v/>
      </c>
      <c r="K249" s="32" t="str">
        <f t="shared" si="39"/>
        <v/>
      </c>
      <c r="L249" s="32" t="str">
        <f t="shared" si="39"/>
        <v/>
      </c>
      <c r="M249" s="32" t="str">
        <f t="shared" si="39"/>
        <v/>
      </c>
      <c r="N249" s="32" t="str">
        <f t="shared" si="39"/>
        <v/>
      </c>
      <c r="O249" s="37"/>
      <c r="AF249" s="20">
        <f t="shared" si="37"/>
        <v>242</v>
      </c>
    </row>
    <row r="250" spans="1:32" x14ac:dyDescent="0.2">
      <c r="A250" s="37" t="str">
        <f t="shared" si="40"/>
        <v/>
      </c>
      <c r="B250" s="38" t="str">
        <f t="shared" si="41"/>
        <v/>
      </c>
      <c r="C250" s="30" t="str">
        <f t="shared" si="42"/>
        <v/>
      </c>
      <c r="D250" s="31" t="str">
        <f t="shared" si="38"/>
        <v/>
      </c>
      <c r="E250" s="32" t="str">
        <f t="shared" ref="E250:N265" si="43">IFERROR(IF(OR(AH$7="(blank)", AH$7="Grand Total", AH$7=""),"",(AH216/HLOOKUP("Grand Total", $AG$7:$AT$1000, $AF216+1, FALSE))), "")</f>
        <v/>
      </c>
      <c r="F250" s="32" t="str">
        <f t="shared" si="43"/>
        <v/>
      </c>
      <c r="G250" s="32" t="str">
        <f t="shared" si="43"/>
        <v/>
      </c>
      <c r="H250" s="32" t="str">
        <f t="shared" si="43"/>
        <v/>
      </c>
      <c r="I250" s="32" t="str">
        <f t="shared" si="43"/>
        <v/>
      </c>
      <c r="J250" s="32" t="str">
        <f t="shared" si="43"/>
        <v/>
      </c>
      <c r="K250" s="32" t="str">
        <f t="shared" si="43"/>
        <v/>
      </c>
      <c r="L250" s="32" t="str">
        <f t="shared" si="43"/>
        <v/>
      </c>
      <c r="M250" s="32" t="str">
        <f t="shared" si="43"/>
        <v/>
      </c>
      <c r="N250" s="32" t="str">
        <f t="shared" si="43"/>
        <v/>
      </c>
      <c r="O250" s="37"/>
      <c r="AF250" s="20">
        <f t="shared" si="37"/>
        <v>243</v>
      </c>
    </row>
    <row r="251" spans="1:32" x14ac:dyDescent="0.2">
      <c r="A251" s="37" t="str">
        <f t="shared" si="40"/>
        <v/>
      </c>
      <c r="B251" s="38" t="str">
        <f t="shared" si="41"/>
        <v/>
      </c>
      <c r="C251" s="30" t="str">
        <f t="shared" si="42"/>
        <v/>
      </c>
      <c r="D251" s="31" t="str">
        <f t="shared" si="38"/>
        <v/>
      </c>
      <c r="E251" s="32" t="str">
        <f t="shared" si="43"/>
        <v/>
      </c>
      <c r="F251" s="32" t="str">
        <f t="shared" si="43"/>
        <v/>
      </c>
      <c r="G251" s="32" t="str">
        <f t="shared" si="43"/>
        <v/>
      </c>
      <c r="H251" s="32" t="str">
        <f t="shared" si="43"/>
        <v/>
      </c>
      <c r="I251" s="32" t="str">
        <f t="shared" si="43"/>
        <v/>
      </c>
      <c r="J251" s="32" t="str">
        <f t="shared" si="43"/>
        <v/>
      </c>
      <c r="K251" s="32" t="str">
        <f t="shared" si="43"/>
        <v/>
      </c>
      <c r="L251" s="32" t="str">
        <f t="shared" si="43"/>
        <v/>
      </c>
      <c r="M251" s="32" t="str">
        <f t="shared" si="43"/>
        <v/>
      </c>
      <c r="N251" s="32" t="str">
        <f t="shared" si="43"/>
        <v/>
      </c>
      <c r="O251" s="37"/>
      <c r="AF251" s="20">
        <f t="shared" si="37"/>
        <v>244</v>
      </c>
    </row>
    <row r="252" spans="1:32" x14ac:dyDescent="0.2">
      <c r="A252" s="37" t="str">
        <f t="shared" si="40"/>
        <v/>
      </c>
      <c r="B252" s="38" t="str">
        <f t="shared" si="41"/>
        <v/>
      </c>
      <c r="C252" s="30" t="str">
        <f t="shared" si="42"/>
        <v/>
      </c>
      <c r="D252" s="31" t="str">
        <f t="shared" si="38"/>
        <v/>
      </c>
      <c r="E252" s="32" t="str">
        <f t="shared" si="43"/>
        <v/>
      </c>
      <c r="F252" s="32" t="str">
        <f t="shared" si="43"/>
        <v/>
      </c>
      <c r="G252" s="32" t="str">
        <f t="shared" si="43"/>
        <v/>
      </c>
      <c r="H252" s="32" t="str">
        <f t="shared" si="43"/>
        <v/>
      </c>
      <c r="I252" s="32" t="str">
        <f t="shared" si="43"/>
        <v/>
      </c>
      <c r="J252" s="32" t="str">
        <f t="shared" si="43"/>
        <v/>
      </c>
      <c r="K252" s="32" t="str">
        <f t="shared" si="43"/>
        <v/>
      </c>
      <c r="L252" s="32" t="str">
        <f t="shared" si="43"/>
        <v/>
      </c>
      <c r="M252" s="32" t="str">
        <f t="shared" si="43"/>
        <v/>
      </c>
      <c r="N252" s="32" t="str">
        <f t="shared" si="43"/>
        <v/>
      </c>
      <c r="O252" s="37"/>
      <c r="AF252" s="20">
        <f t="shared" si="37"/>
        <v>245</v>
      </c>
    </row>
    <row r="253" spans="1:32" x14ac:dyDescent="0.2">
      <c r="A253" s="37" t="str">
        <f t="shared" si="40"/>
        <v/>
      </c>
      <c r="B253" s="38" t="str">
        <f t="shared" si="41"/>
        <v/>
      </c>
      <c r="C253" s="30" t="str">
        <f t="shared" si="42"/>
        <v/>
      </c>
      <c r="D253" s="31" t="str">
        <f t="shared" si="38"/>
        <v/>
      </c>
      <c r="E253" s="32" t="str">
        <f t="shared" si="43"/>
        <v/>
      </c>
      <c r="F253" s="32" t="str">
        <f t="shared" si="43"/>
        <v/>
      </c>
      <c r="G253" s="32" t="str">
        <f t="shared" si="43"/>
        <v/>
      </c>
      <c r="H253" s="32" t="str">
        <f t="shared" si="43"/>
        <v/>
      </c>
      <c r="I253" s="32" t="str">
        <f t="shared" si="43"/>
        <v/>
      </c>
      <c r="J253" s="32" t="str">
        <f t="shared" si="43"/>
        <v/>
      </c>
      <c r="K253" s="32" t="str">
        <f t="shared" si="43"/>
        <v/>
      </c>
      <c r="L253" s="32" t="str">
        <f t="shared" si="43"/>
        <v/>
      </c>
      <c r="M253" s="32" t="str">
        <f t="shared" si="43"/>
        <v/>
      </c>
      <c r="N253" s="32" t="str">
        <f t="shared" si="43"/>
        <v/>
      </c>
      <c r="O253" s="37"/>
      <c r="AF253" s="20">
        <f t="shared" si="37"/>
        <v>246</v>
      </c>
    </row>
    <row r="254" spans="1:32" x14ac:dyDescent="0.2">
      <c r="A254" s="37" t="str">
        <f t="shared" si="40"/>
        <v/>
      </c>
      <c r="B254" s="38" t="str">
        <f t="shared" si="41"/>
        <v/>
      </c>
      <c r="C254" s="30" t="str">
        <f t="shared" si="42"/>
        <v/>
      </c>
      <c r="D254" s="31" t="str">
        <f t="shared" si="38"/>
        <v/>
      </c>
      <c r="E254" s="32" t="str">
        <f t="shared" si="43"/>
        <v/>
      </c>
      <c r="F254" s="32" t="str">
        <f t="shared" si="43"/>
        <v/>
      </c>
      <c r="G254" s="32" t="str">
        <f t="shared" si="43"/>
        <v/>
      </c>
      <c r="H254" s="32" t="str">
        <f t="shared" si="43"/>
        <v/>
      </c>
      <c r="I254" s="32" t="str">
        <f t="shared" si="43"/>
        <v/>
      </c>
      <c r="J254" s="32" t="str">
        <f t="shared" si="43"/>
        <v/>
      </c>
      <c r="K254" s="32" t="str">
        <f t="shared" si="43"/>
        <v/>
      </c>
      <c r="L254" s="32" t="str">
        <f t="shared" si="43"/>
        <v/>
      </c>
      <c r="M254" s="32" t="str">
        <f t="shared" si="43"/>
        <v/>
      </c>
      <c r="N254" s="32" t="str">
        <f t="shared" si="43"/>
        <v/>
      </c>
      <c r="O254" s="37"/>
      <c r="AF254" s="20">
        <f t="shared" si="37"/>
        <v>247</v>
      </c>
    </row>
    <row r="255" spans="1:32" x14ac:dyDescent="0.2">
      <c r="A255" s="37" t="str">
        <f t="shared" si="40"/>
        <v/>
      </c>
      <c r="B255" s="38" t="str">
        <f t="shared" si="41"/>
        <v/>
      </c>
      <c r="C255" s="30" t="str">
        <f t="shared" si="42"/>
        <v/>
      </c>
      <c r="D255" s="31" t="str">
        <f t="shared" si="38"/>
        <v/>
      </c>
      <c r="E255" s="32" t="str">
        <f t="shared" si="43"/>
        <v/>
      </c>
      <c r="F255" s="32" t="str">
        <f t="shared" si="43"/>
        <v/>
      </c>
      <c r="G255" s="32" t="str">
        <f t="shared" si="43"/>
        <v/>
      </c>
      <c r="H255" s="32" t="str">
        <f t="shared" si="43"/>
        <v/>
      </c>
      <c r="I255" s="32" t="str">
        <f t="shared" si="43"/>
        <v/>
      </c>
      <c r="J255" s="32" t="str">
        <f t="shared" si="43"/>
        <v/>
      </c>
      <c r="K255" s="32" t="str">
        <f t="shared" si="43"/>
        <v/>
      </c>
      <c r="L255" s="32" t="str">
        <f t="shared" si="43"/>
        <v/>
      </c>
      <c r="M255" s="32" t="str">
        <f t="shared" si="43"/>
        <v/>
      </c>
      <c r="N255" s="32" t="str">
        <f t="shared" si="43"/>
        <v/>
      </c>
      <c r="O255" s="37"/>
      <c r="AF255" s="20">
        <f t="shared" si="37"/>
        <v>248</v>
      </c>
    </row>
    <row r="256" spans="1:32" x14ac:dyDescent="0.2">
      <c r="A256" s="37" t="str">
        <f t="shared" si="40"/>
        <v/>
      </c>
      <c r="B256" s="38" t="str">
        <f t="shared" si="41"/>
        <v/>
      </c>
      <c r="C256" s="30" t="str">
        <f t="shared" si="42"/>
        <v/>
      </c>
      <c r="D256" s="31" t="str">
        <f t="shared" si="38"/>
        <v/>
      </c>
      <c r="E256" s="32" t="str">
        <f t="shared" si="43"/>
        <v/>
      </c>
      <c r="F256" s="32" t="str">
        <f t="shared" si="43"/>
        <v/>
      </c>
      <c r="G256" s="32" t="str">
        <f t="shared" si="43"/>
        <v/>
      </c>
      <c r="H256" s="32" t="str">
        <f t="shared" si="43"/>
        <v/>
      </c>
      <c r="I256" s="32" t="str">
        <f t="shared" si="43"/>
        <v/>
      </c>
      <c r="J256" s="32" t="str">
        <f t="shared" si="43"/>
        <v/>
      </c>
      <c r="K256" s="32" t="str">
        <f t="shared" si="43"/>
        <v/>
      </c>
      <c r="L256" s="32" t="str">
        <f t="shared" si="43"/>
        <v/>
      </c>
      <c r="M256" s="32" t="str">
        <f t="shared" si="43"/>
        <v/>
      </c>
      <c r="N256" s="32" t="str">
        <f t="shared" si="43"/>
        <v/>
      </c>
      <c r="O256" s="37"/>
      <c r="AF256" s="20">
        <f t="shared" si="37"/>
        <v>249</v>
      </c>
    </row>
    <row r="257" spans="1:32" x14ac:dyDescent="0.2">
      <c r="A257" s="37" t="str">
        <f t="shared" si="40"/>
        <v/>
      </c>
      <c r="B257" s="38" t="str">
        <f t="shared" si="41"/>
        <v/>
      </c>
      <c r="C257" s="30" t="str">
        <f t="shared" si="42"/>
        <v/>
      </c>
      <c r="D257" s="31" t="str">
        <f t="shared" si="38"/>
        <v/>
      </c>
      <c r="E257" s="32" t="str">
        <f t="shared" si="43"/>
        <v/>
      </c>
      <c r="F257" s="32" t="str">
        <f t="shared" si="43"/>
        <v/>
      </c>
      <c r="G257" s="32" t="str">
        <f t="shared" si="43"/>
        <v/>
      </c>
      <c r="H257" s="32" t="str">
        <f t="shared" si="43"/>
        <v/>
      </c>
      <c r="I257" s="32" t="str">
        <f t="shared" si="43"/>
        <v/>
      </c>
      <c r="J257" s="32" t="str">
        <f t="shared" si="43"/>
        <v/>
      </c>
      <c r="K257" s="32" t="str">
        <f t="shared" si="43"/>
        <v/>
      </c>
      <c r="L257" s="32" t="str">
        <f t="shared" si="43"/>
        <v/>
      </c>
      <c r="M257" s="32" t="str">
        <f t="shared" si="43"/>
        <v/>
      </c>
      <c r="N257" s="32" t="str">
        <f t="shared" si="43"/>
        <v/>
      </c>
      <c r="O257" s="37"/>
      <c r="AF257" s="20">
        <f t="shared" si="37"/>
        <v>250</v>
      </c>
    </row>
    <row r="258" spans="1:32" x14ac:dyDescent="0.2">
      <c r="A258" s="37" t="str">
        <f t="shared" si="40"/>
        <v/>
      </c>
      <c r="B258" s="38" t="str">
        <f t="shared" si="41"/>
        <v/>
      </c>
      <c r="C258" s="30" t="str">
        <f t="shared" si="42"/>
        <v/>
      </c>
      <c r="D258" s="31" t="str">
        <f t="shared" si="38"/>
        <v/>
      </c>
      <c r="E258" s="32" t="str">
        <f t="shared" si="43"/>
        <v/>
      </c>
      <c r="F258" s="32" t="str">
        <f t="shared" si="43"/>
        <v/>
      </c>
      <c r="G258" s="32" t="str">
        <f t="shared" si="43"/>
        <v/>
      </c>
      <c r="H258" s="32" t="str">
        <f t="shared" si="43"/>
        <v/>
      </c>
      <c r="I258" s="32" t="str">
        <f t="shared" si="43"/>
        <v/>
      </c>
      <c r="J258" s="32" t="str">
        <f t="shared" si="43"/>
        <v/>
      </c>
      <c r="K258" s="32" t="str">
        <f t="shared" si="43"/>
        <v/>
      </c>
      <c r="L258" s="32" t="str">
        <f t="shared" si="43"/>
        <v/>
      </c>
      <c r="M258" s="32" t="str">
        <f t="shared" si="43"/>
        <v/>
      </c>
      <c r="N258" s="32" t="str">
        <f t="shared" si="43"/>
        <v/>
      </c>
      <c r="O258" s="37"/>
      <c r="AF258" s="20">
        <f t="shared" si="37"/>
        <v>251</v>
      </c>
    </row>
    <row r="259" spans="1:32" x14ac:dyDescent="0.2">
      <c r="A259" s="37" t="str">
        <f t="shared" si="40"/>
        <v/>
      </c>
      <c r="B259" s="38" t="str">
        <f t="shared" si="41"/>
        <v/>
      </c>
      <c r="C259" s="30" t="str">
        <f t="shared" si="42"/>
        <v/>
      </c>
      <c r="D259" s="31" t="str">
        <f t="shared" si="38"/>
        <v/>
      </c>
      <c r="E259" s="32" t="str">
        <f t="shared" si="43"/>
        <v/>
      </c>
      <c r="F259" s="32" t="str">
        <f t="shared" si="43"/>
        <v/>
      </c>
      <c r="G259" s="32" t="str">
        <f t="shared" si="43"/>
        <v/>
      </c>
      <c r="H259" s="32" t="str">
        <f t="shared" si="43"/>
        <v/>
      </c>
      <c r="I259" s="32" t="str">
        <f t="shared" si="43"/>
        <v/>
      </c>
      <c r="J259" s="32" t="str">
        <f t="shared" si="43"/>
        <v/>
      </c>
      <c r="K259" s="32" t="str">
        <f t="shared" si="43"/>
        <v/>
      </c>
      <c r="L259" s="32" t="str">
        <f t="shared" si="43"/>
        <v/>
      </c>
      <c r="M259" s="32" t="str">
        <f t="shared" si="43"/>
        <v/>
      </c>
      <c r="N259" s="32" t="str">
        <f t="shared" si="43"/>
        <v/>
      </c>
      <c r="O259" s="37"/>
      <c r="AF259" s="20">
        <f t="shared" si="37"/>
        <v>252</v>
      </c>
    </row>
    <row r="260" spans="1:32" x14ac:dyDescent="0.2">
      <c r="A260" s="37" t="str">
        <f t="shared" si="40"/>
        <v/>
      </c>
      <c r="B260" s="38" t="str">
        <f t="shared" si="41"/>
        <v/>
      </c>
      <c r="C260" s="30" t="str">
        <f t="shared" si="42"/>
        <v/>
      </c>
      <c r="D260" s="31" t="str">
        <f t="shared" si="38"/>
        <v/>
      </c>
      <c r="E260" s="32" t="str">
        <f t="shared" si="43"/>
        <v/>
      </c>
      <c r="F260" s="32" t="str">
        <f t="shared" si="43"/>
        <v/>
      </c>
      <c r="G260" s="32" t="str">
        <f t="shared" si="43"/>
        <v/>
      </c>
      <c r="H260" s="32" t="str">
        <f t="shared" si="43"/>
        <v/>
      </c>
      <c r="I260" s="32" t="str">
        <f t="shared" si="43"/>
        <v/>
      </c>
      <c r="J260" s="32" t="str">
        <f t="shared" si="43"/>
        <v/>
      </c>
      <c r="K260" s="32" t="str">
        <f t="shared" si="43"/>
        <v/>
      </c>
      <c r="L260" s="32" t="str">
        <f t="shared" si="43"/>
        <v/>
      </c>
      <c r="M260" s="32" t="str">
        <f t="shared" si="43"/>
        <v/>
      </c>
      <c r="N260" s="32" t="str">
        <f t="shared" si="43"/>
        <v/>
      </c>
      <c r="O260" s="37"/>
      <c r="AF260" s="20">
        <f t="shared" si="37"/>
        <v>253</v>
      </c>
    </row>
    <row r="261" spans="1:32" x14ac:dyDescent="0.2">
      <c r="A261" s="37" t="str">
        <f t="shared" si="40"/>
        <v/>
      </c>
      <c r="B261" s="38" t="str">
        <f t="shared" si="41"/>
        <v/>
      </c>
      <c r="C261" s="30" t="str">
        <f t="shared" si="42"/>
        <v/>
      </c>
      <c r="D261" s="31" t="str">
        <f t="shared" si="38"/>
        <v/>
      </c>
      <c r="E261" s="32" t="str">
        <f t="shared" si="43"/>
        <v/>
      </c>
      <c r="F261" s="32" t="str">
        <f t="shared" si="43"/>
        <v/>
      </c>
      <c r="G261" s="32" t="str">
        <f t="shared" si="43"/>
        <v/>
      </c>
      <c r="H261" s="32" t="str">
        <f t="shared" si="43"/>
        <v/>
      </c>
      <c r="I261" s="32" t="str">
        <f t="shared" si="43"/>
        <v/>
      </c>
      <c r="J261" s="32" t="str">
        <f t="shared" si="43"/>
        <v/>
      </c>
      <c r="K261" s="32" t="str">
        <f t="shared" si="43"/>
        <v/>
      </c>
      <c r="L261" s="32" t="str">
        <f t="shared" si="43"/>
        <v/>
      </c>
      <c r="M261" s="32" t="str">
        <f t="shared" si="43"/>
        <v/>
      </c>
      <c r="N261" s="32" t="str">
        <f t="shared" si="43"/>
        <v/>
      </c>
      <c r="O261" s="37"/>
      <c r="AF261" s="20">
        <f t="shared" si="37"/>
        <v>254</v>
      </c>
    </row>
    <row r="262" spans="1:32" x14ac:dyDescent="0.2">
      <c r="A262" s="37" t="str">
        <f t="shared" si="40"/>
        <v/>
      </c>
      <c r="B262" s="38" t="str">
        <f t="shared" si="41"/>
        <v/>
      </c>
      <c r="C262" s="30" t="str">
        <f t="shared" si="42"/>
        <v/>
      </c>
      <c r="D262" s="31" t="str">
        <f t="shared" si="38"/>
        <v/>
      </c>
      <c r="E262" s="32" t="str">
        <f t="shared" si="43"/>
        <v/>
      </c>
      <c r="F262" s="32" t="str">
        <f t="shared" si="43"/>
        <v/>
      </c>
      <c r="G262" s="32" t="str">
        <f t="shared" si="43"/>
        <v/>
      </c>
      <c r="H262" s="32" t="str">
        <f t="shared" si="43"/>
        <v/>
      </c>
      <c r="I262" s="32" t="str">
        <f t="shared" si="43"/>
        <v/>
      </c>
      <c r="J262" s="32" t="str">
        <f t="shared" si="43"/>
        <v/>
      </c>
      <c r="K262" s="32" t="str">
        <f t="shared" si="43"/>
        <v/>
      </c>
      <c r="L262" s="32" t="str">
        <f t="shared" si="43"/>
        <v/>
      </c>
      <c r="M262" s="32" t="str">
        <f t="shared" si="43"/>
        <v/>
      </c>
      <c r="N262" s="32" t="str">
        <f t="shared" si="43"/>
        <v/>
      </c>
      <c r="O262" s="37"/>
      <c r="AF262" s="20">
        <f t="shared" si="37"/>
        <v>255</v>
      </c>
    </row>
    <row r="263" spans="1:32" x14ac:dyDescent="0.2">
      <c r="A263" s="37" t="str">
        <f t="shared" si="40"/>
        <v/>
      </c>
      <c r="B263" s="38" t="str">
        <f t="shared" si="41"/>
        <v/>
      </c>
      <c r="C263" s="30" t="str">
        <f t="shared" si="42"/>
        <v/>
      </c>
      <c r="D263" s="31" t="str">
        <f t="shared" si="38"/>
        <v/>
      </c>
      <c r="E263" s="32" t="str">
        <f t="shared" si="43"/>
        <v/>
      </c>
      <c r="F263" s="32" t="str">
        <f t="shared" si="43"/>
        <v/>
      </c>
      <c r="G263" s="32" t="str">
        <f t="shared" si="43"/>
        <v/>
      </c>
      <c r="H263" s="32" t="str">
        <f t="shared" si="43"/>
        <v/>
      </c>
      <c r="I263" s="32" t="str">
        <f t="shared" si="43"/>
        <v/>
      </c>
      <c r="J263" s="32" t="str">
        <f t="shared" si="43"/>
        <v/>
      </c>
      <c r="K263" s="32" t="str">
        <f t="shared" si="43"/>
        <v/>
      </c>
      <c r="L263" s="32" t="str">
        <f t="shared" si="43"/>
        <v/>
      </c>
      <c r="M263" s="32" t="str">
        <f t="shared" si="43"/>
        <v/>
      </c>
      <c r="N263" s="32" t="str">
        <f t="shared" si="43"/>
        <v/>
      </c>
      <c r="O263" s="37"/>
      <c r="AF263" s="20">
        <f t="shared" si="37"/>
        <v>256</v>
      </c>
    </row>
    <row r="264" spans="1:32" x14ac:dyDescent="0.2">
      <c r="A264" s="37" t="str">
        <f t="shared" si="40"/>
        <v/>
      </c>
      <c r="B264" s="38" t="str">
        <f t="shared" si="41"/>
        <v/>
      </c>
      <c r="C264" s="30" t="str">
        <f t="shared" si="42"/>
        <v/>
      </c>
      <c r="D264" s="31" t="str">
        <f t="shared" si="38"/>
        <v/>
      </c>
      <c r="E264" s="32" t="str">
        <f t="shared" si="43"/>
        <v/>
      </c>
      <c r="F264" s="32" t="str">
        <f t="shared" si="43"/>
        <v/>
      </c>
      <c r="G264" s="32" t="str">
        <f t="shared" si="43"/>
        <v/>
      </c>
      <c r="H264" s="32" t="str">
        <f t="shared" si="43"/>
        <v/>
      </c>
      <c r="I264" s="32" t="str">
        <f t="shared" si="43"/>
        <v/>
      </c>
      <c r="J264" s="32" t="str">
        <f t="shared" si="43"/>
        <v/>
      </c>
      <c r="K264" s="32" t="str">
        <f t="shared" si="43"/>
        <v/>
      </c>
      <c r="L264" s="32" t="str">
        <f t="shared" si="43"/>
        <v/>
      </c>
      <c r="M264" s="32" t="str">
        <f t="shared" si="43"/>
        <v/>
      </c>
      <c r="N264" s="32" t="str">
        <f t="shared" si="43"/>
        <v/>
      </c>
      <c r="O264" s="37"/>
      <c r="AF264" s="20">
        <f t="shared" si="37"/>
        <v>257</v>
      </c>
    </row>
    <row r="265" spans="1:32" x14ac:dyDescent="0.2">
      <c r="A265" s="37" t="str">
        <f t="shared" si="40"/>
        <v/>
      </c>
      <c r="B265" s="38" t="str">
        <f t="shared" si="41"/>
        <v/>
      </c>
      <c r="C265" s="30" t="str">
        <f t="shared" si="42"/>
        <v/>
      </c>
      <c r="D265" s="31" t="str">
        <f t="shared" si="38"/>
        <v/>
      </c>
      <c r="E265" s="32" t="str">
        <f t="shared" si="43"/>
        <v/>
      </c>
      <c r="F265" s="32" t="str">
        <f t="shared" si="43"/>
        <v/>
      </c>
      <c r="G265" s="32" t="str">
        <f t="shared" si="43"/>
        <v/>
      </c>
      <c r="H265" s="32" t="str">
        <f t="shared" si="43"/>
        <v/>
      </c>
      <c r="I265" s="32" t="str">
        <f t="shared" si="43"/>
        <v/>
      </c>
      <c r="J265" s="32" t="str">
        <f t="shared" si="43"/>
        <v/>
      </c>
      <c r="K265" s="32" t="str">
        <f t="shared" si="43"/>
        <v/>
      </c>
      <c r="L265" s="32" t="str">
        <f t="shared" si="43"/>
        <v/>
      </c>
      <c r="M265" s="32" t="str">
        <f t="shared" si="43"/>
        <v/>
      </c>
      <c r="N265" s="32" t="str">
        <f t="shared" si="43"/>
        <v/>
      </c>
      <c r="O265" s="37"/>
      <c r="AF265" s="20">
        <f t="shared" si="37"/>
        <v>258</v>
      </c>
    </row>
    <row r="266" spans="1:32" x14ac:dyDescent="0.2">
      <c r="A266" s="37" t="str">
        <f t="shared" si="40"/>
        <v/>
      </c>
      <c r="B266" s="38" t="str">
        <f t="shared" si="41"/>
        <v/>
      </c>
      <c r="C266" s="30" t="str">
        <f t="shared" si="42"/>
        <v/>
      </c>
      <c r="D266" s="31" t="str">
        <f t="shared" si="38"/>
        <v/>
      </c>
      <c r="E266" s="32" t="str">
        <f t="shared" ref="E266:N281" si="44">IFERROR(IF(OR(AH$7="(blank)", AH$7="Grand Total", AH$7=""),"",(AH232/HLOOKUP("Grand Total", $AG$7:$AT$1000, $AF232+1, FALSE))), "")</f>
        <v/>
      </c>
      <c r="F266" s="32" t="str">
        <f t="shared" si="44"/>
        <v/>
      </c>
      <c r="G266" s="32" t="str">
        <f t="shared" si="44"/>
        <v/>
      </c>
      <c r="H266" s="32" t="str">
        <f t="shared" si="44"/>
        <v/>
      </c>
      <c r="I266" s="32" t="str">
        <f t="shared" si="44"/>
        <v/>
      </c>
      <c r="J266" s="32" t="str">
        <f t="shared" si="44"/>
        <v/>
      </c>
      <c r="K266" s="32" t="str">
        <f t="shared" si="44"/>
        <v/>
      </c>
      <c r="L266" s="32" t="str">
        <f t="shared" si="44"/>
        <v/>
      </c>
      <c r="M266" s="32" t="str">
        <f t="shared" si="44"/>
        <v/>
      </c>
      <c r="N266" s="32" t="str">
        <f t="shared" si="44"/>
        <v/>
      </c>
      <c r="O266" s="37"/>
      <c r="AF266" s="20">
        <f t="shared" si="37"/>
        <v>259</v>
      </c>
    </row>
    <row r="267" spans="1:32" x14ac:dyDescent="0.2">
      <c r="A267" s="37" t="str">
        <f t="shared" si="40"/>
        <v/>
      </c>
      <c r="B267" s="38" t="str">
        <f t="shared" si="41"/>
        <v/>
      </c>
      <c r="C267" s="30" t="str">
        <f t="shared" si="42"/>
        <v/>
      </c>
      <c r="D267" s="31" t="str">
        <f t="shared" si="38"/>
        <v/>
      </c>
      <c r="E267" s="32" t="str">
        <f t="shared" si="44"/>
        <v/>
      </c>
      <c r="F267" s="32" t="str">
        <f t="shared" si="44"/>
        <v/>
      </c>
      <c r="G267" s="32" t="str">
        <f t="shared" si="44"/>
        <v/>
      </c>
      <c r="H267" s="32" t="str">
        <f t="shared" si="44"/>
        <v/>
      </c>
      <c r="I267" s="32" t="str">
        <f t="shared" si="44"/>
        <v/>
      </c>
      <c r="J267" s="32" t="str">
        <f t="shared" si="44"/>
        <v/>
      </c>
      <c r="K267" s="32" t="str">
        <f t="shared" si="44"/>
        <v/>
      </c>
      <c r="L267" s="32" t="str">
        <f t="shared" si="44"/>
        <v/>
      </c>
      <c r="M267" s="32" t="str">
        <f t="shared" si="44"/>
        <v/>
      </c>
      <c r="N267" s="32" t="str">
        <f t="shared" si="44"/>
        <v/>
      </c>
      <c r="O267" s="37"/>
      <c r="AF267" s="20">
        <f t="shared" si="37"/>
        <v>260</v>
      </c>
    </row>
    <row r="268" spans="1:32" x14ac:dyDescent="0.2">
      <c r="A268" s="37" t="str">
        <f t="shared" si="40"/>
        <v/>
      </c>
      <c r="B268" s="38" t="str">
        <f t="shared" si="41"/>
        <v/>
      </c>
      <c r="C268" s="30" t="str">
        <f t="shared" si="42"/>
        <v/>
      </c>
      <c r="D268" s="31" t="str">
        <f t="shared" si="38"/>
        <v/>
      </c>
      <c r="E268" s="32" t="str">
        <f t="shared" si="44"/>
        <v/>
      </c>
      <c r="F268" s="32" t="str">
        <f t="shared" si="44"/>
        <v/>
      </c>
      <c r="G268" s="32" t="str">
        <f t="shared" si="44"/>
        <v/>
      </c>
      <c r="H268" s="32" t="str">
        <f t="shared" si="44"/>
        <v/>
      </c>
      <c r="I268" s="32" t="str">
        <f t="shared" si="44"/>
        <v/>
      </c>
      <c r="J268" s="32" t="str">
        <f t="shared" si="44"/>
        <v/>
      </c>
      <c r="K268" s="32" t="str">
        <f t="shared" si="44"/>
        <v/>
      </c>
      <c r="L268" s="32" t="str">
        <f t="shared" si="44"/>
        <v/>
      </c>
      <c r="M268" s="32" t="str">
        <f t="shared" si="44"/>
        <v/>
      </c>
      <c r="N268" s="32" t="str">
        <f t="shared" si="44"/>
        <v/>
      </c>
      <c r="O268" s="37"/>
      <c r="AF268" s="20">
        <f t="shared" si="37"/>
        <v>261</v>
      </c>
    </row>
    <row r="269" spans="1:32" x14ac:dyDescent="0.2">
      <c r="A269" s="37" t="str">
        <f t="shared" si="40"/>
        <v/>
      </c>
      <c r="B269" s="38" t="str">
        <f t="shared" si="41"/>
        <v/>
      </c>
      <c r="C269" s="30" t="str">
        <f t="shared" si="42"/>
        <v/>
      </c>
      <c r="D269" s="31" t="str">
        <f t="shared" si="38"/>
        <v/>
      </c>
      <c r="E269" s="32" t="str">
        <f t="shared" si="44"/>
        <v/>
      </c>
      <c r="F269" s="32" t="str">
        <f t="shared" si="44"/>
        <v/>
      </c>
      <c r="G269" s="32" t="str">
        <f t="shared" si="44"/>
        <v/>
      </c>
      <c r="H269" s="32" t="str">
        <f t="shared" si="44"/>
        <v/>
      </c>
      <c r="I269" s="32" t="str">
        <f t="shared" si="44"/>
        <v/>
      </c>
      <c r="J269" s="32" t="str">
        <f t="shared" si="44"/>
        <v/>
      </c>
      <c r="K269" s="32" t="str">
        <f t="shared" si="44"/>
        <v/>
      </c>
      <c r="L269" s="32" t="str">
        <f t="shared" si="44"/>
        <v/>
      </c>
      <c r="M269" s="32" t="str">
        <f t="shared" si="44"/>
        <v/>
      </c>
      <c r="N269" s="32" t="str">
        <f t="shared" si="44"/>
        <v/>
      </c>
      <c r="O269" s="37"/>
      <c r="AF269" s="20">
        <f t="shared" si="37"/>
        <v>262</v>
      </c>
    </row>
    <row r="270" spans="1:32" x14ac:dyDescent="0.2">
      <c r="A270" s="37" t="str">
        <f t="shared" si="40"/>
        <v/>
      </c>
      <c r="B270" s="38" t="str">
        <f t="shared" si="41"/>
        <v/>
      </c>
      <c r="C270" s="30" t="str">
        <f t="shared" si="42"/>
        <v/>
      </c>
      <c r="D270" s="31" t="str">
        <f t="shared" si="38"/>
        <v/>
      </c>
      <c r="E270" s="32" t="str">
        <f t="shared" si="44"/>
        <v/>
      </c>
      <c r="F270" s="32" t="str">
        <f t="shared" si="44"/>
        <v/>
      </c>
      <c r="G270" s="32" t="str">
        <f t="shared" si="44"/>
        <v/>
      </c>
      <c r="H270" s="32" t="str">
        <f t="shared" si="44"/>
        <v/>
      </c>
      <c r="I270" s="32" t="str">
        <f t="shared" si="44"/>
        <v/>
      </c>
      <c r="J270" s="32" t="str">
        <f t="shared" si="44"/>
        <v/>
      </c>
      <c r="K270" s="32" t="str">
        <f t="shared" si="44"/>
        <v/>
      </c>
      <c r="L270" s="32" t="str">
        <f t="shared" si="44"/>
        <v/>
      </c>
      <c r="M270" s="32" t="str">
        <f t="shared" si="44"/>
        <v/>
      </c>
      <c r="N270" s="32" t="str">
        <f t="shared" si="44"/>
        <v/>
      </c>
      <c r="O270" s="37"/>
      <c r="AF270" s="20">
        <f t="shared" si="37"/>
        <v>263</v>
      </c>
    </row>
    <row r="271" spans="1:32" x14ac:dyDescent="0.2">
      <c r="A271" s="37" t="str">
        <f t="shared" si="40"/>
        <v/>
      </c>
      <c r="B271" s="38" t="str">
        <f t="shared" si="41"/>
        <v/>
      </c>
      <c r="C271" s="30" t="str">
        <f t="shared" si="42"/>
        <v/>
      </c>
      <c r="D271" s="31" t="str">
        <f t="shared" si="38"/>
        <v/>
      </c>
      <c r="E271" s="32" t="str">
        <f t="shared" si="44"/>
        <v/>
      </c>
      <c r="F271" s="32" t="str">
        <f t="shared" si="44"/>
        <v/>
      </c>
      <c r="G271" s="32" t="str">
        <f t="shared" si="44"/>
        <v/>
      </c>
      <c r="H271" s="32" t="str">
        <f t="shared" si="44"/>
        <v/>
      </c>
      <c r="I271" s="32" t="str">
        <f t="shared" si="44"/>
        <v/>
      </c>
      <c r="J271" s="32" t="str">
        <f t="shared" si="44"/>
        <v/>
      </c>
      <c r="K271" s="32" t="str">
        <f t="shared" si="44"/>
        <v/>
      </c>
      <c r="L271" s="32" t="str">
        <f t="shared" si="44"/>
        <v/>
      </c>
      <c r="M271" s="32" t="str">
        <f t="shared" si="44"/>
        <v/>
      </c>
      <c r="N271" s="32" t="str">
        <f t="shared" si="44"/>
        <v/>
      </c>
      <c r="O271" s="37"/>
      <c r="AF271" s="20">
        <f t="shared" si="37"/>
        <v>264</v>
      </c>
    </row>
    <row r="272" spans="1:32" x14ac:dyDescent="0.2">
      <c r="A272" s="37" t="str">
        <f t="shared" si="40"/>
        <v/>
      </c>
      <c r="B272" s="38" t="str">
        <f t="shared" si="41"/>
        <v/>
      </c>
      <c r="C272" s="30" t="str">
        <f t="shared" si="42"/>
        <v/>
      </c>
      <c r="D272" s="31" t="str">
        <f t="shared" si="38"/>
        <v/>
      </c>
      <c r="E272" s="32" t="str">
        <f t="shared" si="44"/>
        <v/>
      </c>
      <c r="F272" s="32" t="str">
        <f t="shared" si="44"/>
        <v/>
      </c>
      <c r="G272" s="32" t="str">
        <f t="shared" si="44"/>
        <v/>
      </c>
      <c r="H272" s="32" t="str">
        <f t="shared" si="44"/>
        <v/>
      </c>
      <c r="I272" s="32" t="str">
        <f t="shared" si="44"/>
        <v/>
      </c>
      <c r="J272" s="32" t="str">
        <f t="shared" si="44"/>
        <v/>
      </c>
      <c r="K272" s="32" t="str">
        <f t="shared" si="44"/>
        <v/>
      </c>
      <c r="L272" s="32" t="str">
        <f t="shared" si="44"/>
        <v/>
      </c>
      <c r="M272" s="32" t="str">
        <f t="shared" si="44"/>
        <v/>
      </c>
      <c r="N272" s="32" t="str">
        <f t="shared" si="44"/>
        <v/>
      </c>
      <c r="O272" s="37"/>
      <c r="AF272" s="20">
        <f t="shared" si="37"/>
        <v>265</v>
      </c>
    </row>
    <row r="273" spans="1:32" x14ac:dyDescent="0.2">
      <c r="A273" s="37" t="str">
        <f t="shared" si="40"/>
        <v/>
      </c>
      <c r="B273" s="38" t="str">
        <f t="shared" si="41"/>
        <v/>
      </c>
      <c r="C273" s="30" t="str">
        <f t="shared" si="42"/>
        <v/>
      </c>
      <c r="D273" s="31" t="str">
        <f t="shared" si="38"/>
        <v/>
      </c>
      <c r="E273" s="32" t="str">
        <f t="shared" si="44"/>
        <v/>
      </c>
      <c r="F273" s="32" t="str">
        <f t="shared" si="44"/>
        <v/>
      </c>
      <c r="G273" s="32" t="str">
        <f t="shared" si="44"/>
        <v/>
      </c>
      <c r="H273" s="32" t="str">
        <f t="shared" si="44"/>
        <v/>
      </c>
      <c r="I273" s="32" t="str">
        <f t="shared" si="44"/>
        <v/>
      </c>
      <c r="J273" s="32" t="str">
        <f t="shared" si="44"/>
        <v/>
      </c>
      <c r="K273" s="32" t="str">
        <f t="shared" si="44"/>
        <v/>
      </c>
      <c r="L273" s="32" t="str">
        <f t="shared" si="44"/>
        <v/>
      </c>
      <c r="M273" s="32" t="str">
        <f t="shared" si="44"/>
        <v/>
      </c>
      <c r="N273" s="32" t="str">
        <f t="shared" si="44"/>
        <v/>
      </c>
      <c r="O273" s="37"/>
      <c r="AF273" s="20">
        <f t="shared" si="37"/>
        <v>266</v>
      </c>
    </row>
    <row r="274" spans="1:32" x14ac:dyDescent="0.2">
      <c r="A274" s="37" t="str">
        <f t="shared" si="40"/>
        <v/>
      </c>
      <c r="B274" s="38" t="str">
        <f t="shared" si="41"/>
        <v/>
      </c>
      <c r="C274" s="30" t="str">
        <f t="shared" si="42"/>
        <v/>
      </c>
      <c r="D274" s="31" t="str">
        <f t="shared" si="38"/>
        <v/>
      </c>
      <c r="E274" s="32" t="str">
        <f t="shared" si="44"/>
        <v/>
      </c>
      <c r="F274" s="32" t="str">
        <f t="shared" si="44"/>
        <v/>
      </c>
      <c r="G274" s="32" t="str">
        <f t="shared" si="44"/>
        <v/>
      </c>
      <c r="H274" s="32" t="str">
        <f t="shared" si="44"/>
        <v/>
      </c>
      <c r="I274" s="32" t="str">
        <f t="shared" si="44"/>
        <v/>
      </c>
      <c r="J274" s="32" t="str">
        <f t="shared" si="44"/>
        <v/>
      </c>
      <c r="K274" s="32" t="str">
        <f t="shared" si="44"/>
        <v/>
      </c>
      <c r="L274" s="32" t="str">
        <f t="shared" si="44"/>
        <v/>
      </c>
      <c r="M274" s="32" t="str">
        <f t="shared" si="44"/>
        <v/>
      </c>
      <c r="N274" s="32" t="str">
        <f t="shared" si="44"/>
        <v/>
      </c>
      <c r="O274" s="37"/>
      <c r="AF274" s="20">
        <f t="shared" si="37"/>
        <v>267</v>
      </c>
    </row>
    <row r="275" spans="1:32" x14ac:dyDescent="0.2">
      <c r="A275" s="37" t="str">
        <f t="shared" si="40"/>
        <v/>
      </c>
      <c r="B275" s="38" t="str">
        <f t="shared" si="41"/>
        <v/>
      </c>
      <c r="C275" s="30" t="str">
        <f t="shared" si="42"/>
        <v/>
      </c>
      <c r="D275" s="31" t="str">
        <f t="shared" si="38"/>
        <v/>
      </c>
      <c r="E275" s="32" t="str">
        <f t="shared" si="44"/>
        <v/>
      </c>
      <c r="F275" s="32" t="str">
        <f t="shared" si="44"/>
        <v/>
      </c>
      <c r="G275" s="32" t="str">
        <f t="shared" si="44"/>
        <v/>
      </c>
      <c r="H275" s="32" t="str">
        <f t="shared" si="44"/>
        <v/>
      </c>
      <c r="I275" s="32" t="str">
        <f t="shared" si="44"/>
        <v/>
      </c>
      <c r="J275" s="32" t="str">
        <f t="shared" si="44"/>
        <v/>
      </c>
      <c r="K275" s="32" t="str">
        <f t="shared" si="44"/>
        <v/>
      </c>
      <c r="L275" s="32" t="str">
        <f t="shared" si="44"/>
        <v/>
      </c>
      <c r="M275" s="32" t="str">
        <f t="shared" si="44"/>
        <v/>
      </c>
      <c r="N275" s="32" t="str">
        <f t="shared" si="44"/>
        <v/>
      </c>
      <c r="O275" s="37"/>
      <c r="AF275" s="20">
        <f t="shared" si="37"/>
        <v>268</v>
      </c>
    </row>
    <row r="276" spans="1:32" x14ac:dyDescent="0.2">
      <c r="A276" s="37" t="str">
        <f t="shared" si="40"/>
        <v/>
      </c>
      <c r="B276" s="38" t="str">
        <f t="shared" si="41"/>
        <v/>
      </c>
      <c r="C276" s="30" t="str">
        <f t="shared" si="42"/>
        <v/>
      </c>
      <c r="D276" s="31" t="str">
        <f t="shared" si="38"/>
        <v/>
      </c>
      <c r="E276" s="32" t="str">
        <f t="shared" si="44"/>
        <v/>
      </c>
      <c r="F276" s="32" t="str">
        <f t="shared" si="44"/>
        <v/>
      </c>
      <c r="G276" s="32" t="str">
        <f t="shared" si="44"/>
        <v/>
      </c>
      <c r="H276" s="32" t="str">
        <f t="shared" si="44"/>
        <v/>
      </c>
      <c r="I276" s="32" t="str">
        <f t="shared" si="44"/>
        <v/>
      </c>
      <c r="J276" s="32" t="str">
        <f t="shared" si="44"/>
        <v/>
      </c>
      <c r="K276" s="32" t="str">
        <f t="shared" si="44"/>
        <v/>
      </c>
      <c r="L276" s="32" t="str">
        <f t="shared" si="44"/>
        <v/>
      </c>
      <c r="M276" s="32" t="str">
        <f t="shared" si="44"/>
        <v/>
      </c>
      <c r="N276" s="32" t="str">
        <f t="shared" si="44"/>
        <v/>
      </c>
      <c r="O276" s="37"/>
      <c r="AF276" s="20">
        <f t="shared" si="37"/>
        <v>269</v>
      </c>
    </row>
    <row r="277" spans="1:32" x14ac:dyDescent="0.2">
      <c r="A277" s="37" t="str">
        <f t="shared" si="40"/>
        <v/>
      </c>
      <c r="B277" s="38" t="str">
        <f t="shared" si="41"/>
        <v/>
      </c>
      <c r="C277" s="30" t="str">
        <f t="shared" si="42"/>
        <v/>
      </c>
      <c r="D277" s="31" t="str">
        <f t="shared" si="38"/>
        <v/>
      </c>
      <c r="E277" s="32" t="str">
        <f t="shared" si="44"/>
        <v/>
      </c>
      <c r="F277" s="32" t="str">
        <f t="shared" si="44"/>
        <v/>
      </c>
      <c r="G277" s="32" t="str">
        <f t="shared" si="44"/>
        <v/>
      </c>
      <c r="H277" s="32" t="str">
        <f t="shared" si="44"/>
        <v/>
      </c>
      <c r="I277" s="32" t="str">
        <f t="shared" si="44"/>
        <v/>
      </c>
      <c r="J277" s="32" t="str">
        <f t="shared" si="44"/>
        <v/>
      </c>
      <c r="K277" s="32" t="str">
        <f t="shared" si="44"/>
        <v/>
      </c>
      <c r="L277" s="32" t="str">
        <f t="shared" si="44"/>
        <v/>
      </c>
      <c r="M277" s="32" t="str">
        <f t="shared" si="44"/>
        <v/>
      </c>
      <c r="N277" s="32" t="str">
        <f t="shared" si="44"/>
        <v/>
      </c>
      <c r="O277" s="37"/>
      <c r="AF277" s="20">
        <f t="shared" si="37"/>
        <v>270</v>
      </c>
    </row>
    <row r="278" spans="1:32" x14ac:dyDescent="0.2">
      <c r="A278" s="37" t="str">
        <f t="shared" si="40"/>
        <v/>
      </c>
      <c r="B278" s="38" t="str">
        <f t="shared" si="41"/>
        <v/>
      </c>
      <c r="C278" s="30" t="str">
        <f t="shared" si="42"/>
        <v/>
      </c>
      <c r="D278" s="31" t="str">
        <f t="shared" si="38"/>
        <v/>
      </c>
      <c r="E278" s="32" t="str">
        <f t="shared" si="44"/>
        <v/>
      </c>
      <c r="F278" s="32" t="str">
        <f t="shared" si="44"/>
        <v/>
      </c>
      <c r="G278" s="32" t="str">
        <f t="shared" si="44"/>
        <v/>
      </c>
      <c r="H278" s="32" t="str">
        <f t="shared" si="44"/>
        <v/>
      </c>
      <c r="I278" s="32" t="str">
        <f t="shared" si="44"/>
        <v/>
      </c>
      <c r="J278" s="32" t="str">
        <f t="shared" si="44"/>
        <v/>
      </c>
      <c r="K278" s="32" t="str">
        <f t="shared" si="44"/>
        <v/>
      </c>
      <c r="L278" s="32" t="str">
        <f t="shared" si="44"/>
        <v/>
      </c>
      <c r="M278" s="32" t="str">
        <f t="shared" si="44"/>
        <v/>
      </c>
      <c r="N278" s="32" t="str">
        <f t="shared" si="44"/>
        <v/>
      </c>
      <c r="O278" s="37"/>
      <c r="AF278" s="20">
        <f t="shared" si="37"/>
        <v>271</v>
      </c>
    </row>
    <row r="279" spans="1:32" x14ac:dyDescent="0.2">
      <c r="A279" s="37" t="str">
        <f t="shared" si="40"/>
        <v/>
      </c>
      <c r="B279" s="38" t="str">
        <f t="shared" si="41"/>
        <v/>
      </c>
      <c r="C279" s="30" t="str">
        <f t="shared" si="42"/>
        <v/>
      </c>
      <c r="D279" s="31" t="str">
        <f t="shared" si="38"/>
        <v/>
      </c>
      <c r="E279" s="32" t="str">
        <f t="shared" si="44"/>
        <v/>
      </c>
      <c r="F279" s="32" t="str">
        <f t="shared" si="44"/>
        <v/>
      </c>
      <c r="G279" s="32" t="str">
        <f t="shared" si="44"/>
        <v/>
      </c>
      <c r="H279" s="32" t="str">
        <f t="shared" si="44"/>
        <v/>
      </c>
      <c r="I279" s="32" t="str">
        <f t="shared" si="44"/>
        <v/>
      </c>
      <c r="J279" s="32" t="str">
        <f t="shared" si="44"/>
        <v/>
      </c>
      <c r="K279" s="32" t="str">
        <f t="shared" si="44"/>
        <v/>
      </c>
      <c r="L279" s="32" t="str">
        <f t="shared" si="44"/>
        <v/>
      </c>
      <c r="M279" s="32" t="str">
        <f t="shared" si="44"/>
        <v/>
      </c>
      <c r="N279" s="32" t="str">
        <f t="shared" si="44"/>
        <v/>
      </c>
      <c r="O279" s="37"/>
      <c r="AF279" s="20">
        <f t="shared" si="37"/>
        <v>272</v>
      </c>
    </row>
    <row r="280" spans="1:32" x14ac:dyDescent="0.2">
      <c r="A280" s="37" t="str">
        <f t="shared" si="40"/>
        <v/>
      </c>
      <c r="B280" s="38" t="str">
        <f t="shared" si="41"/>
        <v/>
      </c>
      <c r="C280" s="30" t="str">
        <f t="shared" si="42"/>
        <v/>
      </c>
      <c r="D280" s="31" t="str">
        <f t="shared" si="38"/>
        <v/>
      </c>
      <c r="E280" s="32" t="str">
        <f t="shared" si="44"/>
        <v/>
      </c>
      <c r="F280" s="32" t="str">
        <f t="shared" si="44"/>
        <v/>
      </c>
      <c r="G280" s="32" t="str">
        <f t="shared" si="44"/>
        <v/>
      </c>
      <c r="H280" s="32" t="str">
        <f t="shared" si="44"/>
        <v/>
      </c>
      <c r="I280" s="32" t="str">
        <f t="shared" si="44"/>
        <v/>
      </c>
      <c r="J280" s="32" t="str">
        <f t="shared" si="44"/>
        <v/>
      </c>
      <c r="K280" s="32" t="str">
        <f t="shared" si="44"/>
        <v/>
      </c>
      <c r="L280" s="32" t="str">
        <f t="shared" si="44"/>
        <v/>
      </c>
      <c r="M280" s="32" t="str">
        <f t="shared" si="44"/>
        <v/>
      </c>
      <c r="N280" s="32" t="str">
        <f t="shared" si="44"/>
        <v/>
      </c>
      <c r="O280" s="37"/>
      <c r="AF280" s="20">
        <f t="shared" si="37"/>
        <v>273</v>
      </c>
    </row>
    <row r="281" spans="1:32" x14ac:dyDescent="0.2">
      <c r="A281" s="37" t="str">
        <f t="shared" si="40"/>
        <v/>
      </c>
      <c r="B281" s="38" t="str">
        <f t="shared" si="41"/>
        <v/>
      </c>
      <c r="C281" s="30" t="str">
        <f t="shared" si="42"/>
        <v/>
      </c>
      <c r="D281" s="31" t="str">
        <f t="shared" si="38"/>
        <v/>
      </c>
      <c r="E281" s="32" t="str">
        <f t="shared" si="44"/>
        <v/>
      </c>
      <c r="F281" s="32" t="str">
        <f t="shared" si="44"/>
        <v/>
      </c>
      <c r="G281" s="32" t="str">
        <f t="shared" si="44"/>
        <v/>
      </c>
      <c r="H281" s="32" t="str">
        <f t="shared" si="44"/>
        <v/>
      </c>
      <c r="I281" s="32" t="str">
        <f t="shared" si="44"/>
        <v/>
      </c>
      <c r="J281" s="32" t="str">
        <f t="shared" si="44"/>
        <v/>
      </c>
      <c r="K281" s="32" t="str">
        <f t="shared" si="44"/>
        <v/>
      </c>
      <c r="L281" s="32" t="str">
        <f t="shared" si="44"/>
        <v/>
      </c>
      <c r="M281" s="32" t="str">
        <f t="shared" si="44"/>
        <v/>
      </c>
      <c r="N281" s="32" t="str">
        <f t="shared" si="44"/>
        <v/>
      </c>
      <c r="O281" s="37"/>
      <c r="AF281" s="20">
        <f t="shared" si="37"/>
        <v>274</v>
      </c>
    </row>
    <row r="282" spans="1:32" x14ac:dyDescent="0.2">
      <c r="A282" s="37" t="str">
        <f t="shared" si="40"/>
        <v/>
      </c>
      <c r="B282" s="38" t="str">
        <f t="shared" si="41"/>
        <v/>
      </c>
      <c r="C282" s="30" t="str">
        <f t="shared" si="42"/>
        <v/>
      </c>
      <c r="D282" s="31" t="str">
        <f t="shared" si="38"/>
        <v/>
      </c>
      <c r="E282" s="32" t="str">
        <f t="shared" ref="E282:N297" si="45">IFERROR(IF(OR(AH$7="(blank)", AH$7="Grand Total", AH$7=""),"",(AH248/HLOOKUP("Grand Total", $AG$7:$AT$1000, $AF248+1, FALSE))), "")</f>
        <v/>
      </c>
      <c r="F282" s="32" t="str">
        <f t="shared" si="45"/>
        <v/>
      </c>
      <c r="G282" s="32" t="str">
        <f t="shared" si="45"/>
        <v/>
      </c>
      <c r="H282" s="32" t="str">
        <f t="shared" si="45"/>
        <v/>
      </c>
      <c r="I282" s="32" t="str">
        <f t="shared" si="45"/>
        <v/>
      </c>
      <c r="J282" s="32" t="str">
        <f t="shared" si="45"/>
        <v/>
      </c>
      <c r="K282" s="32" t="str">
        <f t="shared" si="45"/>
        <v/>
      </c>
      <c r="L282" s="32" t="str">
        <f t="shared" si="45"/>
        <v/>
      </c>
      <c r="M282" s="32" t="str">
        <f t="shared" si="45"/>
        <v/>
      </c>
      <c r="N282" s="32" t="str">
        <f t="shared" si="45"/>
        <v/>
      </c>
      <c r="O282" s="37"/>
      <c r="AF282" s="20">
        <f t="shared" si="37"/>
        <v>275</v>
      </c>
    </row>
    <row r="283" spans="1:32" x14ac:dyDescent="0.2">
      <c r="A283" s="37" t="str">
        <f t="shared" si="40"/>
        <v/>
      </c>
      <c r="B283" s="38" t="str">
        <f t="shared" si="41"/>
        <v/>
      </c>
      <c r="C283" s="30" t="str">
        <f t="shared" si="42"/>
        <v/>
      </c>
      <c r="D283" s="31" t="str">
        <f t="shared" si="38"/>
        <v/>
      </c>
      <c r="E283" s="32" t="str">
        <f t="shared" si="45"/>
        <v/>
      </c>
      <c r="F283" s="32" t="str">
        <f t="shared" si="45"/>
        <v/>
      </c>
      <c r="G283" s="32" t="str">
        <f t="shared" si="45"/>
        <v/>
      </c>
      <c r="H283" s="32" t="str">
        <f t="shared" si="45"/>
        <v/>
      </c>
      <c r="I283" s="32" t="str">
        <f t="shared" si="45"/>
        <v/>
      </c>
      <c r="J283" s="32" t="str">
        <f t="shared" si="45"/>
        <v/>
      </c>
      <c r="K283" s="32" t="str">
        <f t="shared" si="45"/>
        <v/>
      </c>
      <c r="L283" s="32" t="str">
        <f t="shared" si="45"/>
        <v/>
      </c>
      <c r="M283" s="32" t="str">
        <f t="shared" si="45"/>
        <v/>
      </c>
      <c r="N283" s="32" t="str">
        <f t="shared" si="45"/>
        <v/>
      </c>
      <c r="O283" s="37"/>
      <c r="AF283" s="20">
        <f t="shared" si="37"/>
        <v>276</v>
      </c>
    </row>
    <row r="284" spans="1:32" x14ac:dyDescent="0.2">
      <c r="A284" s="37" t="str">
        <f t="shared" si="40"/>
        <v/>
      </c>
      <c r="B284" s="38" t="str">
        <f t="shared" si="41"/>
        <v/>
      </c>
      <c r="C284" s="30" t="str">
        <f t="shared" si="42"/>
        <v/>
      </c>
      <c r="D284" s="31" t="str">
        <f t="shared" si="38"/>
        <v/>
      </c>
      <c r="E284" s="32" t="str">
        <f t="shared" si="45"/>
        <v/>
      </c>
      <c r="F284" s="32" t="str">
        <f t="shared" si="45"/>
        <v/>
      </c>
      <c r="G284" s="32" t="str">
        <f t="shared" si="45"/>
        <v/>
      </c>
      <c r="H284" s="32" t="str">
        <f t="shared" si="45"/>
        <v/>
      </c>
      <c r="I284" s="32" t="str">
        <f t="shared" si="45"/>
        <v/>
      </c>
      <c r="J284" s="32" t="str">
        <f t="shared" si="45"/>
        <v/>
      </c>
      <c r="K284" s="32" t="str">
        <f t="shared" si="45"/>
        <v/>
      </c>
      <c r="L284" s="32" t="str">
        <f t="shared" si="45"/>
        <v/>
      </c>
      <c r="M284" s="32" t="str">
        <f t="shared" si="45"/>
        <v/>
      </c>
      <c r="N284" s="32" t="str">
        <f t="shared" si="45"/>
        <v/>
      </c>
      <c r="O284" s="37"/>
      <c r="AF284" s="20">
        <f t="shared" si="37"/>
        <v>277</v>
      </c>
    </row>
    <row r="285" spans="1:32" x14ac:dyDescent="0.2">
      <c r="A285" s="37" t="str">
        <f t="shared" si="40"/>
        <v/>
      </c>
      <c r="B285" s="38" t="str">
        <f t="shared" si="41"/>
        <v/>
      </c>
      <c r="C285" s="30" t="str">
        <f t="shared" si="42"/>
        <v/>
      </c>
      <c r="D285" s="31" t="str">
        <f t="shared" si="38"/>
        <v/>
      </c>
      <c r="E285" s="32" t="str">
        <f t="shared" si="45"/>
        <v/>
      </c>
      <c r="F285" s="32" t="str">
        <f t="shared" si="45"/>
        <v/>
      </c>
      <c r="G285" s="32" t="str">
        <f t="shared" si="45"/>
        <v/>
      </c>
      <c r="H285" s="32" t="str">
        <f t="shared" si="45"/>
        <v/>
      </c>
      <c r="I285" s="32" t="str">
        <f t="shared" si="45"/>
        <v/>
      </c>
      <c r="J285" s="32" t="str">
        <f t="shared" si="45"/>
        <v/>
      </c>
      <c r="K285" s="32" t="str">
        <f t="shared" si="45"/>
        <v/>
      </c>
      <c r="L285" s="32" t="str">
        <f t="shared" si="45"/>
        <v/>
      </c>
      <c r="M285" s="32" t="str">
        <f t="shared" si="45"/>
        <v/>
      </c>
      <c r="N285" s="32" t="str">
        <f t="shared" si="45"/>
        <v/>
      </c>
      <c r="O285" s="37"/>
      <c r="AF285" s="20">
        <f t="shared" ref="AF285:AF348" si="46">AF284+1</f>
        <v>278</v>
      </c>
    </row>
    <row r="286" spans="1:32" x14ac:dyDescent="0.2">
      <c r="A286" s="37" t="str">
        <f t="shared" si="40"/>
        <v/>
      </c>
      <c r="B286" s="38" t="str">
        <f t="shared" si="41"/>
        <v/>
      </c>
      <c r="C286" s="30" t="str">
        <f t="shared" si="42"/>
        <v/>
      </c>
      <c r="D286" s="31" t="str">
        <f t="shared" si="38"/>
        <v/>
      </c>
      <c r="E286" s="32" t="str">
        <f t="shared" si="45"/>
        <v/>
      </c>
      <c r="F286" s="32" t="str">
        <f t="shared" si="45"/>
        <v/>
      </c>
      <c r="G286" s="32" t="str">
        <f t="shared" si="45"/>
        <v/>
      </c>
      <c r="H286" s="32" t="str">
        <f t="shared" si="45"/>
        <v/>
      </c>
      <c r="I286" s="32" t="str">
        <f t="shared" si="45"/>
        <v/>
      </c>
      <c r="J286" s="32" t="str">
        <f t="shared" si="45"/>
        <v/>
      </c>
      <c r="K286" s="32" t="str">
        <f t="shared" si="45"/>
        <v/>
      </c>
      <c r="L286" s="32" t="str">
        <f t="shared" si="45"/>
        <v/>
      </c>
      <c r="M286" s="32" t="str">
        <f t="shared" si="45"/>
        <v/>
      </c>
      <c r="N286" s="32" t="str">
        <f t="shared" si="45"/>
        <v/>
      </c>
      <c r="O286" s="37"/>
      <c r="AF286" s="20">
        <f t="shared" si="46"/>
        <v>279</v>
      </c>
    </row>
    <row r="287" spans="1:32" x14ac:dyDescent="0.2">
      <c r="A287" s="37" t="str">
        <f t="shared" si="40"/>
        <v/>
      </c>
      <c r="B287" s="38" t="str">
        <f t="shared" si="41"/>
        <v/>
      </c>
      <c r="C287" s="30" t="str">
        <f t="shared" si="42"/>
        <v/>
      </c>
      <c r="D287" s="31" t="str">
        <f t="shared" si="38"/>
        <v/>
      </c>
      <c r="E287" s="32" t="str">
        <f t="shared" si="45"/>
        <v/>
      </c>
      <c r="F287" s="32" t="str">
        <f t="shared" si="45"/>
        <v/>
      </c>
      <c r="G287" s="32" t="str">
        <f t="shared" si="45"/>
        <v/>
      </c>
      <c r="H287" s="32" t="str">
        <f t="shared" si="45"/>
        <v/>
      </c>
      <c r="I287" s="32" t="str">
        <f t="shared" si="45"/>
        <v/>
      </c>
      <c r="J287" s="32" t="str">
        <f t="shared" si="45"/>
        <v/>
      </c>
      <c r="K287" s="32" t="str">
        <f t="shared" si="45"/>
        <v/>
      </c>
      <c r="L287" s="32" t="str">
        <f t="shared" si="45"/>
        <v/>
      </c>
      <c r="M287" s="32" t="str">
        <f t="shared" si="45"/>
        <v/>
      </c>
      <c r="N287" s="32" t="str">
        <f t="shared" si="45"/>
        <v/>
      </c>
      <c r="O287" s="37"/>
      <c r="AF287" s="20">
        <f t="shared" si="46"/>
        <v>280</v>
      </c>
    </row>
    <row r="288" spans="1:32" x14ac:dyDescent="0.2">
      <c r="A288" s="37" t="str">
        <f t="shared" si="40"/>
        <v/>
      </c>
      <c r="B288" s="38" t="str">
        <f t="shared" si="41"/>
        <v/>
      </c>
      <c r="C288" s="30" t="str">
        <f t="shared" si="42"/>
        <v/>
      </c>
      <c r="D288" s="31" t="str">
        <f t="shared" si="38"/>
        <v/>
      </c>
      <c r="E288" s="32" t="str">
        <f t="shared" si="45"/>
        <v/>
      </c>
      <c r="F288" s="32" t="str">
        <f t="shared" si="45"/>
        <v/>
      </c>
      <c r="G288" s="32" t="str">
        <f t="shared" si="45"/>
        <v/>
      </c>
      <c r="H288" s="32" t="str">
        <f t="shared" si="45"/>
        <v/>
      </c>
      <c r="I288" s="32" t="str">
        <f t="shared" si="45"/>
        <v/>
      </c>
      <c r="J288" s="32" t="str">
        <f t="shared" si="45"/>
        <v/>
      </c>
      <c r="K288" s="32" t="str">
        <f t="shared" si="45"/>
        <v/>
      </c>
      <c r="L288" s="32" t="str">
        <f t="shared" si="45"/>
        <v/>
      </c>
      <c r="M288" s="32" t="str">
        <f t="shared" si="45"/>
        <v/>
      </c>
      <c r="N288" s="32" t="str">
        <f t="shared" si="45"/>
        <v/>
      </c>
      <c r="O288" s="37"/>
      <c r="AF288" s="20">
        <f t="shared" si="46"/>
        <v>281</v>
      </c>
    </row>
    <row r="289" spans="1:32" x14ac:dyDescent="0.2">
      <c r="A289" s="37" t="str">
        <f t="shared" si="40"/>
        <v/>
      </c>
      <c r="B289" s="38" t="str">
        <f t="shared" si="41"/>
        <v/>
      </c>
      <c r="C289" s="30" t="str">
        <f t="shared" si="42"/>
        <v/>
      </c>
      <c r="D289" s="31" t="str">
        <f t="shared" si="38"/>
        <v/>
      </c>
      <c r="E289" s="32" t="str">
        <f t="shared" si="45"/>
        <v/>
      </c>
      <c r="F289" s="32" t="str">
        <f t="shared" si="45"/>
        <v/>
      </c>
      <c r="G289" s="32" t="str">
        <f t="shared" si="45"/>
        <v/>
      </c>
      <c r="H289" s="32" t="str">
        <f t="shared" si="45"/>
        <v/>
      </c>
      <c r="I289" s="32" t="str">
        <f t="shared" si="45"/>
        <v/>
      </c>
      <c r="J289" s="32" t="str">
        <f t="shared" si="45"/>
        <v/>
      </c>
      <c r="K289" s="32" t="str">
        <f t="shared" si="45"/>
        <v/>
      </c>
      <c r="L289" s="32" t="str">
        <f t="shared" si="45"/>
        <v/>
      </c>
      <c r="M289" s="32" t="str">
        <f t="shared" si="45"/>
        <v/>
      </c>
      <c r="N289" s="32" t="str">
        <f t="shared" si="45"/>
        <v/>
      </c>
      <c r="O289" s="37"/>
      <c r="AF289" s="20">
        <f t="shared" si="46"/>
        <v>282</v>
      </c>
    </row>
    <row r="290" spans="1:32" x14ac:dyDescent="0.2">
      <c r="A290" s="37" t="str">
        <f t="shared" si="40"/>
        <v/>
      </c>
      <c r="B290" s="38" t="str">
        <f t="shared" si="41"/>
        <v/>
      </c>
      <c r="C290" s="30" t="str">
        <f t="shared" si="42"/>
        <v/>
      </c>
      <c r="D290" s="31" t="str">
        <f t="shared" si="38"/>
        <v/>
      </c>
      <c r="E290" s="32" t="str">
        <f t="shared" si="45"/>
        <v/>
      </c>
      <c r="F290" s="32" t="str">
        <f t="shared" si="45"/>
        <v/>
      </c>
      <c r="G290" s="32" t="str">
        <f t="shared" si="45"/>
        <v/>
      </c>
      <c r="H290" s="32" t="str">
        <f t="shared" si="45"/>
        <v/>
      </c>
      <c r="I290" s="32" t="str">
        <f t="shared" si="45"/>
        <v/>
      </c>
      <c r="J290" s="32" t="str">
        <f t="shared" si="45"/>
        <v/>
      </c>
      <c r="K290" s="32" t="str">
        <f t="shared" si="45"/>
        <v/>
      </c>
      <c r="L290" s="32" t="str">
        <f t="shared" si="45"/>
        <v/>
      </c>
      <c r="M290" s="32" t="str">
        <f t="shared" si="45"/>
        <v/>
      </c>
      <c r="N290" s="32" t="str">
        <f t="shared" si="45"/>
        <v/>
      </c>
      <c r="O290" s="37"/>
      <c r="AF290" s="20">
        <f t="shared" si="46"/>
        <v>283</v>
      </c>
    </row>
    <row r="291" spans="1:32" x14ac:dyDescent="0.2">
      <c r="A291" s="37" t="str">
        <f t="shared" si="40"/>
        <v/>
      </c>
      <c r="B291" s="38" t="str">
        <f t="shared" si="41"/>
        <v/>
      </c>
      <c r="C291" s="30" t="str">
        <f t="shared" si="42"/>
        <v/>
      </c>
      <c r="D291" s="31" t="str">
        <f t="shared" si="38"/>
        <v/>
      </c>
      <c r="E291" s="32" t="str">
        <f t="shared" si="45"/>
        <v/>
      </c>
      <c r="F291" s="32" t="str">
        <f t="shared" si="45"/>
        <v/>
      </c>
      <c r="G291" s="32" t="str">
        <f t="shared" si="45"/>
        <v/>
      </c>
      <c r="H291" s="32" t="str">
        <f t="shared" si="45"/>
        <v/>
      </c>
      <c r="I291" s="32" t="str">
        <f t="shared" si="45"/>
        <v/>
      </c>
      <c r="J291" s="32" t="str">
        <f t="shared" si="45"/>
        <v/>
      </c>
      <c r="K291" s="32" t="str">
        <f t="shared" si="45"/>
        <v/>
      </c>
      <c r="L291" s="32" t="str">
        <f t="shared" si="45"/>
        <v/>
      </c>
      <c r="M291" s="32" t="str">
        <f t="shared" si="45"/>
        <v/>
      </c>
      <c r="N291" s="32" t="str">
        <f t="shared" si="45"/>
        <v/>
      </c>
      <c r="O291" s="37"/>
      <c r="AF291" s="20">
        <f t="shared" si="46"/>
        <v>284</v>
      </c>
    </row>
    <row r="292" spans="1:32" x14ac:dyDescent="0.2">
      <c r="A292" s="37" t="str">
        <f t="shared" si="40"/>
        <v/>
      </c>
      <c r="B292" s="38" t="str">
        <f t="shared" si="41"/>
        <v/>
      </c>
      <c r="C292" s="30" t="str">
        <f t="shared" si="42"/>
        <v/>
      </c>
      <c r="D292" s="31" t="str">
        <f t="shared" si="38"/>
        <v/>
      </c>
      <c r="E292" s="32" t="str">
        <f t="shared" si="45"/>
        <v/>
      </c>
      <c r="F292" s="32" t="str">
        <f t="shared" si="45"/>
        <v/>
      </c>
      <c r="G292" s="32" t="str">
        <f t="shared" si="45"/>
        <v/>
      </c>
      <c r="H292" s="32" t="str">
        <f t="shared" si="45"/>
        <v/>
      </c>
      <c r="I292" s="32" t="str">
        <f t="shared" si="45"/>
        <v/>
      </c>
      <c r="J292" s="32" t="str">
        <f t="shared" si="45"/>
        <v/>
      </c>
      <c r="K292" s="32" t="str">
        <f t="shared" si="45"/>
        <v/>
      </c>
      <c r="L292" s="32" t="str">
        <f t="shared" si="45"/>
        <v/>
      </c>
      <c r="M292" s="32" t="str">
        <f t="shared" si="45"/>
        <v/>
      </c>
      <c r="N292" s="32" t="str">
        <f t="shared" si="45"/>
        <v/>
      </c>
      <c r="O292" s="37"/>
      <c r="AF292" s="20">
        <f t="shared" si="46"/>
        <v>285</v>
      </c>
    </row>
    <row r="293" spans="1:32" x14ac:dyDescent="0.2">
      <c r="A293" s="37" t="str">
        <f t="shared" si="40"/>
        <v/>
      </c>
      <c r="B293" s="38" t="str">
        <f t="shared" si="41"/>
        <v/>
      </c>
      <c r="C293" s="30" t="str">
        <f t="shared" si="42"/>
        <v/>
      </c>
      <c r="D293" s="31" t="str">
        <f t="shared" si="38"/>
        <v/>
      </c>
      <c r="E293" s="32" t="str">
        <f t="shared" si="45"/>
        <v/>
      </c>
      <c r="F293" s="32" t="str">
        <f t="shared" si="45"/>
        <v/>
      </c>
      <c r="G293" s="32" t="str">
        <f t="shared" si="45"/>
        <v/>
      </c>
      <c r="H293" s="32" t="str">
        <f t="shared" si="45"/>
        <v/>
      </c>
      <c r="I293" s="32" t="str">
        <f t="shared" si="45"/>
        <v/>
      </c>
      <c r="J293" s="32" t="str">
        <f t="shared" si="45"/>
        <v/>
      </c>
      <c r="K293" s="32" t="str">
        <f t="shared" si="45"/>
        <v/>
      </c>
      <c r="L293" s="32" t="str">
        <f t="shared" si="45"/>
        <v/>
      </c>
      <c r="M293" s="32" t="str">
        <f t="shared" si="45"/>
        <v/>
      </c>
      <c r="N293" s="32" t="str">
        <f t="shared" si="45"/>
        <v/>
      </c>
      <c r="O293" s="37"/>
      <c r="AF293" s="20">
        <f t="shared" si="46"/>
        <v>286</v>
      </c>
    </row>
    <row r="294" spans="1:32" x14ac:dyDescent="0.2">
      <c r="A294" s="37" t="str">
        <f t="shared" si="40"/>
        <v/>
      </c>
      <c r="B294" s="38" t="str">
        <f t="shared" si="41"/>
        <v/>
      </c>
      <c r="C294" s="30" t="str">
        <f t="shared" si="42"/>
        <v/>
      </c>
      <c r="D294" s="31" t="str">
        <f t="shared" si="38"/>
        <v/>
      </c>
      <c r="E294" s="32" t="str">
        <f t="shared" si="45"/>
        <v/>
      </c>
      <c r="F294" s="32" t="str">
        <f t="shared" si="45"/>
        <v/>
      </c>
      <c r="G294" s="32" t="str">
        <f t="shared" si="45"/>
        <v/>
      </c>
      <c r="H294" s="32" t="str">
        <f t="shared" si="45"/>
        <v/>
      </c>
      <c r="I294" s="32" t="str">
        <f t="shared" si="45"/>
        <v/>
      </c>
      <c r="J294" s="32" t="str">
        <f t="shared" si="45"/>
        <v/>
      </c>
      <c r="K294" s="32" t="str">
        <f t="shared" si="45"/>
        <v/>
      </c>
      <c r="L294" s="32" t="str">
        <f t="shared" si="45"/>
        <v/>
      </c>
      <c r="M294" s="32" t="str">
        <f t="shared" si="45"/>
        <v/>
      </c>
      <c r="N294" s="32" t="str">
        <f t="shared" si="45"/>
        <v/>
      </c>
      <c r="O294" s="37"/>
      <c r="AF294" s="20">
        <f t="shared" si="46"/>
        <v>287</v>
      </c>
    </row>
    <row r="295" spans="1:32" x14ac:dyDescent="0.2">
      <c r="A295" s="37" t="str">
        <f t="shared" si="40"/>
        <v/>
      </c>
      <c r="B295" s="38" t="str">
        <f t="shared" si="41"/>
        <v/>
      </c>
      <c r="C295" s="30" t="str">
        <f t="shared" si="42"/>
        <v/>
      </c>
      <c r="D295" s="31" t="str">
        <f t="shared" si="38"/>
        <v/>
      </c>
      <c r="E295" s="32" t="str">
        <f t="shared" si="45"/>
        <v/>
      </c>
      <c r="F295" s="32" t="str">
        <f t="shared" si="45"/>
        <v/>
      </c>
      <c r="G295" s="32" t="str">
        <f t="shared" si="45"/>
        <v/>
      </c>
      <c r="H295" s="32" t="str">
        <f t="shared" si="45"/>
        <v/>
      </c>
      <c r="I295" s="32" t="str">
        <f t="shared" si="45"/>
        <v/>
      </c>
      <c r="J295" s="32" t="str">
        <f t="shared" si="45"/>
        <v/>
      </c>
      <c r="K295" s="32" t="str">
        <f t="shared" si="45"/>
        <v/>
      </c>
      <c r="L295" s="32" t="str">
        <f t="shared" si="45"/>
        <v/>
      </c>
      <c r="M295" s="32" t="str">
        <f t="shared" si="45"/>
        <v/>
      </c>
      <c r="N295" s="32" t="str">
        <f t="shared" si="45"/>
        <v/>
      </c>
      <c r="O295" s="37"/>
      <c r="AF295" s="20">
        <f t="shared" si="46"/>
        <v>288</v>
      </c>
    </row>
    <row r="296" spans="1:32" x14ac:dyDescent="0.2">
      <c r="A296" s="37" t="str">
        <f t="shared" si="40"/>
        <v/>
      </c>
      <c r="B296" s="38" t="str">
        <f t="shared" si="41"/>
        <v/>
      </c>
      <c r="C296" s="30" t="str">
        <f t="shared" si="42"/>
        <v/>
      </c>
      <c r="D296" s="31" t="str">
        <f t="shared" si="38"/>
        <v/>
      </c>
      <c r="E296" s="32" t="str">
        <f t="shared" si="45"/>
        <v/>
      </c>
      <c r="F296" s="32" t="str">
        <f t="shared" si="45"/>
        <v/>
      </c>
      <c r="G296" s="32" t="str">
        <f t="shared" si="45"/>
        <v/>
      </c>
      <c r="H296" s="32" t="str">
        <f t="shared" si="45"/>
        <v/>
      </c>
      <c r="I296" s="32" t="str">
        <f t="shared" si="45"/>
        <v/>
      </c>
      <c r="J296" s="32" t="str">
        <f t="shared" si="45"/>
        <v/>
      </c>
      <c r="K296" s="32" t="str">
        <f t="shared" si="45"/>
        <v/>
      </c>
      <c r="L296" s="32" t="str">
        <f t="shared" si="45"/>
        <v/>
      </c>
      <c r="M296" s="32" t="str">
        <f t="shared" si="45"/>
        <v/>
      </c>
      <c r="N296" s="32" t="str">
        <f t="shared" si="45"/>
        <v/>
      </c>
      <c r="O296" s="37"/>
      <c r="AF296" s="20">
        <f t="shared" si="46"/>
        <v>289</v>
      </c>
    </row>
    <row r="297" spans="1:32" x14ac:dyDescent="0.2">
      <c r="A297" s="37" t="str">
        <f t="shared" si="40"/>
        <v/>
      </c>
      <c r="B297" s="38" t="str">
        <f t="shared" si="41"/>
        <v/>
      </c>
      <c r="C297" s="30" t="str">
        <f t="shared" si="42"/>
        <v/>
      </c>
      <c r="D297" s="31" t="str">
        <f t="shared" si="38"/>
        <v/>
      </c>
      <c r="E297" s="32" t="str">
        <f t="shared" si="45"/>
        <v/>
      </c>
      <c r="F297" s="32" t="str">
        <f t="shared" si="45"/>
        <v/>
      </c>
      <c r="G297" s="32" t="str">
        <f t="shared" si="45"/>
        <v/>
      </c>
      <c r="H297" s="32" t="str">
        <f t="shared" si="45"/>
        <v/>
      </c>
      <c r="I297" s="32" t="str">
        <f t="shared" si="45"/>
        <v/>
      </c>
      <c r="J297" s="32" t="str">
        <f t="shared" si="45"/>
        <v/>
      </c>
      <c r="K297" s="32" t="str">
        <f t="shared" si="45"/>
        <v/>
      </c>
      <c r="L297" s="32" t="str">
        <f t="shared" si="45"/>
        <v/>
      </c>
      <c r="M297" s="32" t="str">
        <f t="shared" si="45"/>
        <v/>
      </c>
      <c r="N297" s="32" t="str">
        <f t="shared" si="45"/>
        <v/>
      </c>
      <c r="O297" s="37"/>
      <c r="AF297" s="20">
        <f t="shared" si="46"/>
        <v>290</v>
      </c>
    </row>
    <row r="298" spans="1:32" x14ac:dyDescent="0.2">
      <c r="A298" s="37" t="str">
        <f t="shared" si="40"/>
        <v/>
      </c>
      <c r="B298" s="38" t="str">
        <f t="shared" si="41"/>
        <v/>
      </c>
      <c r="C298" s="30" t="str">
        <f t="shared" si="42"/>
        <v/>
      </c>
      <c r="D298" s="31" t="str">
        <f t="shared" ref="D298:D361" si="47">IF(OR(C298="(blank)",C298=""),"",(HLOOKUP("Grand Total",$AG$7:$AT$1000,AF264+1,FALSE)))</f>
        <v/>
      </c>
      <c r="E298" s="32" t="str">
        <f t="shared" ref="E298:N313" si="48">IFERROR(IF(OR(AH$7="(blank)", AH$7="Grand Total", AH$7=""),"",(AH264/HLOOKUP("Grand Total", $AG$7:$AT$1000, $AF264+1, FALSE))), "")</f>
        <v/>
      </c>
      <c r="F298" s="32" t="str">
        <f t="shared" si="48"/>
        <v/>
      </c>
      <c r="G298" s="32" t="str">
        <f t="shared" si="48"/>
        <v/>
      </c>
      <c r="H298" s="32" t="str">
        <f t="shared" si="48"/>
        <v/>
      </c>
      <c r="I298" s="32" t="str">
        <f t="shared" si="48"/>
        <v/>
      </c>
      <c r="J298" s="32" t="str">
        <f t="shared" si="48"/>
        <v/>
      </c>
      <c r="K298" s="32" t="str">
        <f t="shared" si="48"/>
        <v/>
      </c>
      <c r="L298" s="32" t="str">
        <f t="shared" si="48"/>
        <v/>
      </c>
      <c r="M298" s="32" t="str">
        <f t="shared" si="48"/>
        <v/>
      </c>
      <c r="N298" s="32" t="str">
        <f t="shared" si="48"/>
        <v/>
      </c>
      <c r="O298" s="37"/>
      <c r="AF298" s="20">
        <f t="shared" si="46"/>
        <v>291</v>
      </c>
    </row>
    <row r="299" spans="1:32" x14ac:dyDescent="0.2">
      <c r="A299" s="37" t="str">
        <f t="shared" ref="A299:A362" si="49">IF(OR(C299="",C299="(blank)"),"",(_xlfn.CONCAT(TEXT((HLOOKUP($A$37,$E$37:$N$1000,ROW()-36,FALSE)-HLOOKUP($A$37,$E$37:$N$38,2,FALSE))*100,"0.0"),"pp")))</f>
        <v/>
      </c>
      <c r="B299" s="38" t="str">
        <f t="shared" ref="B299:B362" si="50">IF(OR(C299="",C299="(blank)"), "", _xlfn.CONCAT(TEXT(HLOOKUP($A$37, $E$37:$N$1000, ROW()-36, FALSE)/ HLOOKUP($A$37, $E$37:$N$38, 2, FALSE), "0.0"), "x"))</f>
        <v/>
      </c>
      <c r="C299" s="30" t="str">
        <f t="shared" ref="C299:C362" si="51">IF(OR(AG265="",AG265="(blank)"), "", AG265)</f>
        <v/>
      </c>
      <c r="D299" s="31" t="str">
        <f t="shared" si="47"/>
        <v/>
      </c>
      <c r="E299" s="32" t="str">
        <f t="shared" si="48"/>
        <v/>
      </c>
      <c r="F299" s="32" t="str">
        <f t="shared" si="48"/>
        <v/>
      </c>
      <c r="G299" s="32" t="str">
        <f t="shared" si="48"/>
        <v/>
      </c>
      <c r="H299" s="32" t="str">
        <f t="shared" si="48"/>
        <v/>
      </c>
      <c r="I299" s="32" t="str">
        <f t="shared" si="48"/>
        <v/>
      </c>
      <c r="J299" s="32" t="str">
        <f t="shared" si="48"/>
        <v/>
      </c>
      <c r="K299" s="32" t="str">
        <f t="shared" si="48"/>
        <v/>
      </c>
      <c r="L299" s="32" t="str">
        <f t="shared" si="48"/>
        <v/>
      </c>
      <c r="M299" s="32" t="str">
        <f t="shared" si="48"/>
        <v/>
      </c>
      <c r="N299" s="32" t="str">
        <f t="shared" si="48"/>
        <v/>
      </c>
      <c r="O299" s="37"/>
      <c r="AF299" s="20">
        <f t="shared" si="46"/>
        <v>292</v>
      </c>
    </row>
    <row r="300" spans="1:32" x14ac:dyDescent="0.2">
      <c r="A300" s="37" t="str">
        <f t="shared" si="49"/>
        <v/>
      </c>
      <c r="B300" s="38" t="str">
        <f t="shared" si="50"/>
        <v/>
      </c>
      <c r="C300" s="30" t="str">
        <f t="shared" si="51"/>
        <v/>
      </c>
      <c r="D300" s="31" t="str">
        <f t="shared" si="47"/>
        <v/>
      </c>
      <c r="E300" s="32" t="str">
        <f t="shared" si="48"/>
        <v/>
      </c>
      <c r="F300" s="32" t="str">
        <f t="shared" si="48"/>
        <v/>
      </c>
      <c r="G300" s="32" t="str">
        <f t="shared" si="48"/>
        <v/>
      </c>
      <c r="H300" s="32" t="str">
        <f t="shared" si="48"/>
        <v/>
      </c>
      <c r="I300" s="32" t="str">
        <f t="shared" si="48"/>
        <v/>
      </c>
      <c r="J300" s="32" t="str">
        <f t="shared" si="48"/>
        <v/>
      </c>
      <c r="K300" s="32" t="str">
        <f t="shared" si="48"/>
        <v/>
      </c>
      <c r="L300" s="32" t="str">
        <f t="shared" si="48"/>
        <v/>
      </c>
      <c r="M300" s="32" t="str">
        <f t="shared" si="48"/>
        <v/>
      </c>
      <c r="N300" s="32" t="str">
        <f t="shared" si="48"/>
        <v/>
      </c>
      <c r="O300" s="37"/>
      <c r="AF300" s="20">
        <f t="shared" si="46"/>
        <v>293</v>
      </c>
    </row>
    <row r="301" spans="1:32" x14ac:dyDescent="0.2">
      <c r="A301" s="37" t="str">
        <f t="shared" si="49"/>
        <v/>
      </c>
      <c r="B301" s="38" t="str">
        <f t="shared" si="50"/>
        <v/>
      </c>
      <c r="C301" s="30" t="str">
        <f t="shared" si="51"/>
        <v/>
      </c>
      <c r="D301" s="31" t="str">
        <f t="shared" si="47"/>
        <v/>
      </c>
      <c r="E301" s="32" t="str">
        <f t="shared" si="48"/>
        <v/>
      </c>
      <c r="F301" s="32" t="str">
        <f t="shared" si="48"/>
        <v/>
      </c>
      <c r="G301" s="32" t="str">
        <f t="shared" si="48"/>
        <v/>
      </c>
      <c r="H301" s="32" t="str">
        <f t="shared" si="48"/>
        <v/>
      </c>
      <c r="I301" s="32" t="str">
        <f t="shared" si="48"/>
        <v/>
      </c>
      <c r="J301" s="32" t="str">
        <f t="shared" si="48"/>
        <v/>
      </c>
      <c r="K301" s="32" t="str">
        <f t="shared" si="48"/>
        <v/>
      </c>
      <c r="L301" s="32" t="str">
        <f t="shared" si="48"/>
        <v/>
      </c>
      <c r="M301" s="32" t="str">
        <f t="shared" si="48"/>
        <v/>
      </c>
      <c r="N301" s="32" t="str">
        <f t="shared" si="48"/>
        <v/>
      </c>
      <c r="O301" s="37"/>
      <c r="AF301" s="20">
        <f t="shared" si="46"/>
        <v>294</v>
      </c>
    </row>
    <row r="302" spans="1:32" x14ac:dyDescent="0.2">
      <c r="A302" s="37" t="str">
        <f t="shared" si="49"/>
        <v/>
      </c>
      <c r="B302" s="38" t="str">
        <f t="shared" si="50"/>
        <v/>
      </c>
      <c r="C302" s="30" t="str">
        <f t="shared" si="51"/>
        <v/>
      </c>
      <c r="D302" s="31" t="str">
        <f t="shared" si="47"/>
        <v/>
      </c>
      <c r="E302" s="32" t="str">
        <f t="shared" si="48"/>
        <v/>
      </c>
      <c r="F302" s="32" t="str">
        <f t="shared" si="48"/>
        <v/>
      </c>
      <c r="G302" s="32" t="str">
        <f t="shared" si="48"/>
        <v/>
      </c>
      <c r="H302" s="32" t="str">
        <f t="shared" si="48"/>
        <v/>
      </c>
      <c r="I302" s="32" t="str">
        <f t="shared" si="48"/>
        <v/>
      </c>
      <c r="J302" s="32" t="str">
        <f t="shared" si="48"/>
        <v/>
      </c>
      <c r="K302" s="32" t="str">
        <f t="shared" si="48"/>
        <v/>
      </c>
      <c r="L302" s="32" t="str">
        <f t="shared" si="48"/>
        <v/>
      </c>
      <c r="M302" s="32" t="str">
        <f t="shared" si="48"/>
        <v/>
      </c>
      <c r="N302" s="32" t="str">
        <f t="shared" si="48"/>
        <v/>
      </c>
      <c r="O302" s="37"/>
      <c r="AF302" s="20">
        <f t="shared" si="46"/>
        <v>295</v>
      </c>
    </row>
    <row r="303" spans="1:32" x14ac:dyDescent="0.2">
      <c r="A303" s="37" t="str">
        <f t="shared" si="49"/>
        <v/>
      </c>
      <c r="B303" s="38" t="str">
        <f t="shared" si="50"/>
        <v/>
      </c>
      <c r="C303" s="30" t="str">
        <f t="shared" si="51"/>
        <v/>
      </c>
      <c r="D303" s="31" t="str">
        <f t="shared" si="47"/>
        <v/>
      </c>
      <c r="E303" s="32" t="str">
        <f t="shared" si="48"/>
        <v/>
      </c>
      <c r="F303" s="32" t="str">
        <f t="shared" si="48"/>
        <v/>
      </c>
      <c r="G303" s="32" t="str">
        <f t="shared" si="48"/>
        <v/>
      </c>
      <c r="H303" s="32" t="str">
        <f t="shared" si="48"/>
        <v/>
      </c>
      <c r="I303" s="32" t="str">
        <f t="shared" si="48"/>
        <v/>
      </c>
      <c r="J303" s="32" t="str">
        <f t="shared" si="48"/>
        <v/>
      </c>
      <c r="K303" s="32" t="str">
        <f t="shared" si="48"/>
        <v/>
      </c>
      <c r="L303" s="32" t="str">
        <f t="shared" si="48"/>
        <v/>
      </c>
      <c r="M303" s="32" t="str">
        <f t="shared" si="48"/>
        <v/>
      </c>
      <c r="N303" s="32" t="str">
        <f t="shared" si="48"/>
        <v/>
      </c>
      <c r="O303" s="37"/>
      <c r="AF303" s="20">
        <f t="shared" si="46"/>
        <v>296</v>
      </c>
    </row>
    <row r="304" spans="1:32" x14ac:dyDescent="0.2">
      <c r="A304" s="37" t="str">
        <f t="shared" si="49"/>
        <v/>
      </c>
      <c r="B304" s="38" t="str">
        <f t="shared" si="50"/>
        <v/>
      </c>
      <c r="C304" s="30" t="str">
        <f t="shared" si="51"/>
        <v/>
      </c>
      <c r="D304" s="31" t="str">
        <f t="shared" si="47"/>
        <v/>
      </c>
      <c r="E304" s="32" t="str">
        <f t="shared" si="48"/>
        <v/>
      </c>
      <c r="F304" s="32" t="str">
        <f t="shared" si="48"/>
        <v/>
      </c>
      <c r="G304" s="32" t="str">
        <f t="shared" si="48"/>
        <v/>
      </c>
      <c r="H304" s="32" t="str">
        <f t="shared" si="48"/>
        <v/>
      </c>
      <c r="I304" s="32" t="str">
        <f t="shared" si="48"/>
        <v/>
      </c>
      <c r="J304" s="32" t="str">
        <f t="shared" si="48"/>
        <v/>
      </c>
      <c r="K304" s="32" t="str">
        <f t="shared" si="48"/>
        <v/>
      </c>
      <c r="L304" s="32" t="str">
        <f t="shared" si="48"/>
        <v/>
      </c>
      <c r="M304" s="32" t="str">
        <f t="shared" si="48"/>
        <v/>
      </c>
      <c r="N304" s="32" t="str">
        <f t="shared" si="48"/>
        <v/>
      </c>
      <c r="O304" s="37"/>
      <c r="AF304" s="20">
        <f t="shared" si="46"/>
        <v>297</v>
      </c>
    </row>
    <row r="305" spans="1:32" x14ac:dyDescent="0.2">
      <c r="A305" s="37" t="str">
        <f t="shared" si="49"/>
        <v/>
      </c>
      <c r="B305" s="38" t="str">
        <f t="shared" si="50"/>
        <v/>
      </c>
      <c r="C305" s="30" t="str">
        <f t="shared" si="51"/>
        <v/>
      </c>
      <c r="D305" s="31" t="str">
        <f t="shared" si="47"/>
        <v/>
      </c>
      <c r="E305" s="32" t="str">
        <f t="shared" si="48"/>
        <v/>
      </c>
      <c r="F305" s="32" t="str">
        <f t="shared" si="48"/>
        <v/>
      </c>
      <c r="G305" s="32" t="str">
        <f t="shared" si="48"/>
        <v/>
      </c>
      <c r="H305" s="32" t="str">
        <f t="shared" si="48"/>
        <v/>
      </c>
      <c r="I305" s="32" t="str">
        <f t="shared" si="48"/>
        <v/>
      </c>
      <c r="J305" s="32" t="str">
        <f t="shared" si="48"/>
        <v/>
      </c>
      <c r="K305" s="32" t="str">
        <f t="shared" si="48"/>
        <v/>
      </c>
      <c r="L305" s="32" t="str">
        <f t="shared" si="48"/>
        <v/>
      </c>
      <c r="M305" s="32" t="str">
        <f t="shared" si="48"/>
        <v/>
      </c>
      <c r="N305" s="32" t="str">
        <f t="shared" si="48"/>
        <v/>
      </c>
      <c r="O305" s="37"/>
      <c r="AF305" s="20">
        <f t="shared" si="46"/>
        <v>298</v>
      </c>
    </row>
    <row r="306" spans="1:32" x14ac:dyDescent="0.2">
      <c r="A306" s="37" t="str">
        <f t="shared" si="49"/>
        <v/>
      </c>
      <c r="B306" s="38" t="str">
        <f t="shared" si="50"/>
        <v/>
      </c>
      <c r="C306" s="30" t="str">
        <f t="shared" si="51"/>
        <v/>
      </c>
      <c r="D306" s="31" t="str">
        <f t="shared" si="47"/>
        <v/>
      </c>
      <c r="E306" s="32" t="str">
        <f t="shared" si="48"/>
        <v/>
      </c>
      <c r="F306" s="32" t="str">
        <f t="shared" si="48"/>
        <v/>
      </c>
      <c r="G306" s="32" t="str">
        <f t="shared" si="48"/>
        <v/>
      </c>
      <c r="H306" s="32" t="str">
        <f t="shared" si="48"/>
        <v/>
      </c>
      <c r="I306" s="32" t="str">
        <f t="shared" si="48"/>
        <v/>
      </c>
      <c r="J306" s="32" t="str">
        <f t="shared" si="48"/>
        <v/>
      </c>
      <c r="K306" s="32" t="str">
        <f t="shared" si="48"/>
        <v/>
      </c>
      <c r="L306" s="32" t="str">
        <f t="shared" si="48"/>
        <v/>
      </c>
      <c r="M306" s="32" t="str">
        <f t="shared" si="48"/>
        <v/>
      </c>
      <c r="N306" s="32" t="str">
        <f t="shared" si="48"/>
        <v/>
      </c>
      <c r="O306" s="37"/>
      <c r="AF306" s="20">
        <f t="shared" si="46"/>
        <v>299</v>
      </c>
    </row>
    <row r="307" spans="1:32" x14ac:dyDescent="0.2">
      <c r="A307" s="37" t="str">
        <f t="shared" si="49"/>
        <v/>
      </c>
      <c r="B307" s="38" t="str">
        <f t="shared" si="50"/>
        <v/>
      </c>
      <c r="C307" s="30" t="str">
        <f t="shared" si="51"/>
        <v/>
      </c>
      <c r="D307" s="31" t="str">
        <f t="shared" si="47"/>
        <v/>
      </c>
      <c r="E307" s="32" t="str">
        <f t="shared" si="48"/>
        <v/>
      </c>
      <c r="F307" s="32" t="str">
        <f t="shared" si="48"/>
        <v/>
      </c>
      <c r="G307" s="32" t="str">
        <f t="shared" si="48"/>
        <v/>
      </c>
      <c r="H307" s="32" t="str">
        <f t="shared" si="48"/>
        <v/>
      </c>
      <c r="I307" s="32" t="str">
        <f t="shared" si="48"/>
        <v/>
      </c>
      <c r="J307" s="32" t="str">
        <f t="shared" si="48"/>
        <v/>
      </c>
      <c r="K307" s="32" t="str">
        <f t="shared" si="48"/>
        <v/>
      </c>
      <c r="L307" s="32" t="str">
        <f t="shared" si="48"/>
        <v/>
      </c>
      <c r="M307" s="32" t="str">
        <f t="shared" si="48"/>
        <v/>
      </c>
      <c r="N307" s="32" t="str">
        <f t="shared" si="48"/>
        <v/>
      </c>
      <c r="O307" s="37"/>
      <c r="AF307" s="20">
        <f t="shared" si="46"/>
        <v>300</v>
      </c>
    </row>
    <row r="308" spans="1:32" x14ac:dyDescent="0.2">
      <c r="A308" s="37" t="str">
        <f t="shared" si="49"/>
        <v/>
      </c>
      <c r="B308" s="38" t="str">
        <f t="shared" si="50"/>
        <v/>
      </c>
      <c r="C308" s="30" t="str">
        <f t="shared" si="51"/>
        <v/>
      </c>
      <c r="D308" s="31" t="str">
        <f t="shared" si="47"/>
        <v/>
      </c>
      <c r="E308" s="32" t="str">
        <f t="shared" si="48"/>
        <v/>
      </c>
      <c r="F308" s="32" t="str">
        <f t="shared" si="48"/>
        <v/>
      </c>
      <c r="G308" s="32" t="str">
        <f t="shared" si="48"/>
        <v/>
      </c>
      <c r="H308" s="32" t="str">
        <f t="shared" si="48"/>
        <v/>
      </c>
      <c r="I308" s="32" t="str">
        <f t="shared" si="48"/>
        <v/>
      </c>
      <c r="J308" s="32" t="str">
        <f t="shared" si="48"/>
        <v/>
      </c>
      <c r="K308" s="32" t="str">
        <f t="shared" si="48"/>
        <v/>
      </c>
      <c r="L308" s="32" t="str">
        <f t="shared" si="48"/>
        <v/>
      </c>
      <c r="M308" s="32" t="str">
        <f t="shared" si="48"/>
        <v/>
      </c>
      <c r="N308" s="32" t="str">
        <f t="shared" si="48"/>
        <v/>
      </c>
      <c r="O308" s="37"/>
      <c r="AF308" s="20">
        <f t="shared" si="46"/>
        <v>301</v>
      </c>
    </row>
    <row r="309" spans="1:32" x14ac:dyDescent="0.2">
      <c r="A309" s="37" t="str">
        <f t="shared" si="49"/>
        <v/>
      </c>
      <c r="B309" s="38" t="str">
        <f t="shared" si="50"/>
        <v/>
      </c>
      <c r="C309" s="30" t="str">
        <f t="shared" si="51"/>
        <v/>
      </c>
      <c r="D309" s="31" t="str">
        <f t="shared" si="47"/>
        <v/>
      </c>
      <c r="E309" s="32" t="str">
        <f t="shared" si="48"/>
        <v/>
      </c>
      <c r="F309" s="32" t="str">
        <f t="shared" si="48"/>
        <v/>
      </c>
      <c r="G309" s="32" t="str">
        <f t="shared" si="48"/>
        <v/>
      </c>
      <c r="H309" s="32" t="str">
        <f t="shared" si="48"/>
        <v/>
      </c>
      <c r="I309" s="32" t="str">
        <f t="shared" si="48"/>
        <v/>
      </c>
      <c r="J309" s="32" t="str">
        <f t="shared" si="48"/>
        <v/>
      </c>
      <c r="K309" s="32" t="str">
        <f t="shared" si="48"/>
        <v/>
      </c>
      <c r="L309" s="32" t="str">
        <f t="shared" si="48"/>
        <v/>
      </c>
      <c r="M309" s="32" t="str">
        <f t="shared" si="48"/>
        <v/>
      </c>
      <c r="N309" s="32" t="str">
        <f t="shared" si="48"/>
        <v/>
      </c>
      <c r="O309" s="37"/>
      <c r="AF309" s="20">
        <f t="shared" si="46"/>
        <v>302</v>
      </c>
    </row>
    <row r="310" spans="1:32" x14ac:dyDescent="0.2">
      <c r="A310" s="37" t="str">
        <f t="shared" si="49"/>
        <v/>
      </c>
      <c r="B310" s="38" t="str">
        <f t="shared" si="50"/>
        <v/>
      </c>
      <c r="C310" s="30" t="str">
        <f t="shared" si="51"/>
        <v/>
      </c>
      <c r="D310" s="31" t="str">
        <f t="shared" si="47"/>
        <v/>
      </c>
      <c r="E310" s="32" t="str">
        <f t="shared" si="48"/>
        <v/>
      </c>
      <c r="F310" s="32" t="str">
        <f t="shared" si="48"/>
        <v/>
      </c>
      <c r="G310" s="32" t="str">
        <f t="shared" si="48"/>
        <v/>
      </c>
      <c r="H310" s="32" t="str">
        <f t="shared" si="48"/>
        <v/>
      </c>
      <c r="I310" s="32" t="str">
        <f t="shared" si="48"/>
        <v/>
      </c>
      <c r="J310" s="32" t="str">
        <f t="shared" si="48"/>
        <v/>
      </c>
      <c r="K310" s="32" t="str">
        <f t="shared" si="48"/>
        <v/>
      </c>
      <c r="L310" s="32" t="str">
        <f t="shared" si="48"/>
        <v/>
      </c>
      <c r="M310" s="32" t="str">
        <f t="shared" si="48"/>
        <v/>
      </c>
      <c r="N310" s="32" t="str">
        <f t="shared" si="48"/>
        <v/>
      </c>
      <c r="O310" s="37"/>
      <c r="AF310" s="20">
        <f t="shared" si="46"/>
        <v>303</v>
      </c>
    </row>
    <row r="311" spans="1:32" x14ac:dyDescent="0.2">
      <c r="A311" s="37" t="str">
        <f t="shared" si="49"/>
        <v/>
      </c>
      <c r="B311" s="38" t="str">
        <f t="shared" si="50"/>
        <v/>
      </c>
      <c r="C311" s="30" t="str">
        <f t="shared" si="51"/>
        <v/>
      </c>
      <c r="D311" s="31" t="str">
        <f t="shared" si="47"/>
        <v/>
      </c>
      <c r="E311" s="32" t="str">
        <f t="shared" si="48"/>
        <v/>
      </c>
      <c r="F311" s="32" t="str">
        <f t="shared" si="48"/>
        <v/>
      </c>
      <c r="G311" s="32" t="str">
        <f t="shared" si="48"/>
        <v/>
      </c>
      <c r="H311" s="32" t="str">
        <f t="shared" si="48"/>
        <v/>
      </c>
      <c r="I311" s="32" t="str">
        <f t="shared" si="48"/>
        <v/>
      </c>
      <c r="J311" s="32" t="str">
        <f t="shared" si="48"/>
        <v/>
      </c>
      <c r="K311" s="32" t="str">
        <f t="shared" si="48"/>
        <v/>
      </c>
      <c r="L311" s="32" t="str">
        <f t="shared" si="48"/>
        <v/>
      </c>
      <c r="M311" s="32" t="str">
        <f t="shared" si="48"/>
        <v/>
      </c>
      <c r="N311" s="32" t="str">
        <f t="shared" si="48"/>
        <v/>
      </c>
      <c r="O311" s="37"/>
      <c r="AF311" s="20">
        <f t="shared" si="46"/>
        <v>304</v>
      </c>
    </row>
    <row r="312" spans="1:32" x14ac:dyDescent="0.2">
      <c r="A312" s="37" t="str">
        <f t="shared" si="49"/>
        <v/>
      </c>
      <c r="B312" s="38" t="str">
        <f t="shared" si="50"/>
        <v/>
      </c>
      <c r="C312" s="30" t="str">
        <f t="shared" si="51"/>
        <v/>
      </c>
      <c r="D312" s="31" t="str">
        <f t="shared" si="47"/>
        <v/>
      </c>
      <c r="E312" s="32" t="str">
        <f t="shared" si="48"/>
        <v/>
      </c>
      <c r="F312" s="32" t="str">
        <f t="shared" si="48"/>
        <v/>
      </c>
      <c r="G312" s="32" t="str">
        <f t="shared" si="48"/>
        <v/>
      </c>
      <c r="H312" s="32" t="str">
        <f t="shared" si="48"/>
        <v/>
      </c>
      <c r="I312" s="32" t="str">
        <f t="shared" si="48"/>
        <v/>
      </c>
      <c r="J312" s="32" t="str">
        <f t="shared" si="48"/>
        <v/>
      </c>
      <c r="K312" s="32" t="str">
        <f t="shared" si="48"/>
        <v/>
      </c>
      <c r="L312" s="32" t="str">
        <f t="shared" si="48"/>
        <v/>
      </c>
      <c r="M312" s="32" t="str">
        <f t="shared" si="48"/>
        <v/>
      </c>
      <c r="N312" s="32" t="str">
        <f t="shared" si="48"/>
        <v/>
      </c>
      <c r="O312" s="37"/>
      <c r="AF312" s="20">
        <f t="shared" si="46"/>
        <v>305</v>
      </c>
    </row>
    <row r="313" spans="1:32" x14ac:dyDescent="0.2">
      <c r="A313" s="37" t="str">
        <f t="shared" si="49"/>
        <v/>
      </c>
      <c r="B313" s="38" t="str">
        <f t="shared" si="50"/>
        <v/>
      </c>
      <c r="C313" s="30" t="str">
        <f t="shared" si="51"/>
        <v/>
      </c>
      <c r="D313" s="31" t="str">
        <f t="shared" si="47"/>
        <v/>
      </c>
      <c r="E313" s="32" t="str">
        <f t="shared" si="48"/>
        <v/>
      </c>
      <c r="F313" s="32" t="str">
        <f t="shared" si="48"/>
        <v/>
      </c>
      <c r="G313" s="32" t="str">
        <f t="shared" si="48"/>
        <v/>
      </c>
      <c r="H313" s="32" t="str">
        <f t="shared" si="48"/>
        <v/>
      </c>
      <c r="I313" s="32" t="str">
        <f t="shared" si="48"/>
        <v/>
      </c>
      <c r="J313" s="32" t="str">
        <f t="shared" si="48"/>
        <v/>
      </c>
      <c r="K313" s="32" t="str">
        <f t="shared" si="48"/>
        <v/>
      </c>
      <c r="L313" s="32" t="str">
        <f t="shared" si="48"/>
        <v/>
      </c>
      <c r="M313" s="32" t="str">
        <f t="shared" si="48"/>
        <v/>
      </c>
      <c r="N313" s="32" t="str">
        <f t="shared" si="48"/>
        <v/>
      </c>
      <c r="O313" s="37"/>
      <c r="AF313" s="20">
        <f t="shared" si="46"/>
        <v>306</v>
      </c>
    </row>
    <row r="314" spans="1:32" x14ac:dyDescent="0.2">
      <c r="A314" s="37" t="str">
        <f t="shared" si="49"/>
        <v/>
      </c>
      <c r="B314" s="38" t="str">
        <f t="shared" si="50"/>
        <v/>
      </c>
      <c r="C314" s="30" t="str">
        <f t="shared" si="51"/>
        <v/>
      </c>
      <c r="D314" s="31" t="str">
        <f t="shared" si="47"/>
        <v/>
      </c>
      <c r="E314" s="32" t="str">
        <f t="shared" ref="E314:N329" si="52">IFERROR(IF(OR(AH$7="(blank)", AH$7="Grand Total", AH$7=""),"",(AH280/HLOOKUP("Grand Total", $AG$7:$AT$1000, $AF280+1, FALSE))), "")</f>
        <v/>
      </c>
      <c r="F314" s="32" t="str">
        <f t="shared" si="52"/>
        <v/>
      </c>
      <c r="G314" s="32" t="str">
        <f t="shared" si="52"/>
        <v/>
      </c>
      <c r="H314" s="32" t="str">
        <f t="shared" si="52"/>
        <v/>
      </c>
      <c r="I314" s="32" t="str">
        <f t="shared" si="52"/>
        <v/>
      </c>
      <c r="J314" s="32" t="str">
        <f t="shared" si="52"/>
        <v/>
      </c>
      <c r="K314" s="32" t="str">
        <f t="shared" si="52"/>
        <v/>
      </c>
      <c r="L314" s="32" t="str">
        <f t="shared" si="52"/>
        <v/>
      </c>
      <c r="M314" s="32" t="str">
        <f t="shared" si="52"/>
        <v/>
      </c>
      <c r="N314" s="32" t="str">
        <f t="shared" si="52"/>
        <v/>
      </c>
      <c r="O314" s="37"/>
      <c r="AF314" s="20">
        <f t="shared" si="46"/>
        <v>307</v>
      </c>
    </row>
    <row r="315" spans="1:32" x14ac:dyDescent="0.2">
      <c r="A315" s="37" t="str">
        <f t="shared" si="49"/>
        <v/>
      </c>
      <c r="B315" s="38" t="str">
        <f t="shared" si="50"/>
        <v/>
      </c>
      <c r="C315" s="30" t="str">
        <f t="shared" si="51"/>
        <v/>
      </c>
      <c r="D315" s="31" t="str">
        <f t="shared" si="47"/>
        <v/>
      </c>
      <c r="E315" s="32" t="str">
        <f t="shared" si="52"/>
        <v/>
      </c>
      <c r="F315" s="32" t="str">
        <f t="shared" si="52"/>
        <v/>
      </c>
      <c r="G315" s="32" t="str">
        <f t="shared" si="52"/>
        <v/>
      </c>
      <c r="H315" s="32" t="str">
        <f t="shared" si="52"/>
        <v/>
      </c>
      <c r="I315" s="32" t="str">
        <f t="shared" si="52"/>
        <v/>
      </c>
      <c r="J315" s="32" t="str">
        <f t="shared" si="52"/>
        <v/>
      </c>
      <c r="K315" s="32" t="str">
        <f t="shared" si="52"/>
        <v/>
      </c>
      <c r="L315" s="32" t="str">
        <f t="shared" si="52"/>
        <v/>
      </c>
      <c r="M315" s="32" t="str">
        <f t="shared" si="52"/>
        <v/>
      </c>
      <c r="N315" s="32" t="str">
        <f t="shared" si="52"/>
        <v/>
      </c>
      <c r="O315" s="37"/>
      <c r="AF315" s="20">
        <f t="shared" si="46"/>
        <v>308</v>
      </c>
    </row>
    <row r="316" spans="1:32" x14ac:dyDescent="0.2">
      <c r="A316" s="37" t="str">
        <f t="shared" si="49"/>
        <v/>
      </c>
      <c r="B316" s="38" t="str">
        <f t="shared" si="50"/>
        <v/>
      </c>
      <c r="C316" s="30" t="str">
        <f t="shared" si="51"/>
        <v/>
      </c>
      <c r="D316" s="31" t="str">
        <f t="shared" si="47"/>
        <v/>
      </c>
      <c r="E316" s="32" t="str">
        <f t="shared" si="52"/>
        <v/>
      </c>
      <c r="F316" s="32" t="str">
        <f t="shared" si="52"/>
        <v/>
      </c>
      <c r="G316" s="32" t="str">
        <f t="shared" si="52"/>
        <v/>
      </c>
      <c r="H316" s="32" t="str">
        <f t="shared" si="52"/>
        <v/>
      </c>
      <c r="I316" s="32" t="str">
        <f t="shared" si="52"/>
        <v/>
      </c>
      <c r="J316" s="32" t="str">
        <f t="shared" si="52"/>
        <v/>
      </c>
      <c r="K316" s="32" t="str">
        <f t="shared" si="52"/>
        <v/>
      </c>
      <c r="L316" s="32" t="str">
        <f t="shared" si="52"/>
        <v/>
      </c>
      <c r="M316" s="32" t="str">
        <f t="shared" si="52"/>
        <v/>
      </c>
      <c r="N316" s="32" t="str">
        <f t="shared" si="52"/>
        <v/>
      </c>
      <c r="O316" s="37"/>
      <c r="AF316" s="20">
        <f t="shared" si="46"/>
        <v>309</v>
      </c>
    </row>
    <row r="317" spans="1:32" x14ac:dyDescent="0.2">
      <c r="A317" s="37" t="str">
        <f t="shared" si="49"/>
        <v/>
      </c>
      <c r="B317" s="38" t="str">
        <f t="shared" si="50"/>
        <v/>
      </c>
      <c r="C317" s="30" t="str">
        <f t="shared" si="51"/>
        <v/>
      </c>
      <c r="D317" s="31" t="str">
        <f t="shared" si="47"/>
        <v/>
      </c>
      <c r="E317" s="32" t="str">
        <f t="shared" si="52"/>
        <v/>
      </c>
      <c r="F317" s="32" t="str">
        <f t="shared" si="52"/>
        <v/>
      </c>
      <c r="G317" s="32" t="str">
        <f t="shared" si="52"/>
        <v/>
      </c>
      <c r="H317" s="32" t="str">
        <f t="shared" si="52"/>
        <v/>
      </c>
      <c r="I317" s="32" t="str">
        <f t="shared" si="52"/>
        <v/>
      </c>
      <c r="J317" s="32" t="str">
        <f t="shared" si="52"/>
        <v/>
      </c>
      <c r="K317" s="32" t="str">
        <f t="shared" si="52"/>
        <v/>
      </c>
      <c r="L317" s="32" t="str">
        <f t="shared" si="52"/>
        <v/>
      </c>
      <c r="M317" s="32" t="str">
        <f t="shared" si="52"/>
        <v/>
      </c>
      <c r="N317" s="32" t="str">
        <f t="shared" si="52"/>
        <v/>
      </c>
      <c r="O317" s="37"/>
      <c r="AF317" s="20">
        <f t="shared" si="46"/>
        <v>310</v>
      </c>
    </row>
    <row r="318" spans="1:32" x14ac:dyDescent="0.2">
      <c r="A318" s="37" t="str">
        <f t="shared" si="49"/>
        <v/>
      </c>
      <c r="B318" s="38" t="str">
        <f t="shared" si="50"/>
        <v/>
      </c>
      <c r="C318" s="30" t="str">
        <f t="shared" si="51"/>
        <v/>
      </c>
      <c r="D318" s="31" t="str">
        <f t="shared" si="47"/>
        <v/>
      </c>
      <c r="E318" s="32" t="str">
        <f t="shared" si="52"/>
        <v/>
      </c>
      <c r="F318" s="32" t="str">
        <f t="shared" si="52"/>
        <v/>
      </c>
      <c r="G318" s="32" t="str">
        <f t="shared" si="52"/>
        <v/>
      </c>
      <c r="H318" s="32" t="str">
        <f t="shared" si="52"/>
        <v/>
      </c>
      <c r="I318" s="32" t="str">
        <f t="shared" si="52"/>
        <v/>
      </c>
      <c r="J318" s="32" t="str">
        <f t="shared" si="52"/>
        <v/>
      </c>
      <c r="K318" s="32" t="str">
        <f t="shared" si="52"/>
        <v/>
      </c>
      <c r="L318" s="32" t="str">
        <f t="shared" si="52"/>
        <v/>
      </c>
      <c r="M318" s="32" t="str">
        <f t="shared" si="52"/>
        <v/>
      </c>
      <c r="N318" s="32" t="str">
        <f t="shared" si="52"/>
        <v/>
      </c>
      <c r="O318" s="37"/>
      <c r="AF318" s="20">
        <f t="shared" si="46"/>
        <v>311</v>
      </c>
    </row>
    <row r="319" spans="1:32" x14ac:dyDescent="0.2">
      <c r="A319" s="37" t="str">
        <f t="shared" si="49"/>
        <v/>
      </c>
      <c r="B319" s="38" t="str">
        <f t="shared" si="50"/>
        <v/>
      </c>
      <c r="C319" s="30" t="str">
        <f t="shared" si="51"/>
        <v/>
      </c>
      <c r="D319" s="31" t="str">
        <f t="shared" si="47"/>
        <v/>
      </c>
      <c r="E319" s="32" t="str">
        <f t="shared" si="52"/>
        <v/>
      </c>
      <c r="F319" s="32" t="str">
        <f t="shared" si="52"/>
        <v/>
      </c>
      <c r="G319" s="32" t="str">
        <f t="shared" si="52"/>
        <v/>
      </c>
      <c r="H319" s="32" t="str">
        <f t="shared" si="52"/>
        <v/>
      </c>
      <c r="I319" s="32" t="str">
        <f t="shared" si="52"/>
        <v/>
      </c>
      <c r="J319" s="32" t="str">
        <f t="shared" si="52"/>
        <v/>
      </c>
      <c r="K319" s="32" t="str">
        <f t="shared" si="52"/>
        <v/>
      </c>
      <c r="L319" s="32" t="str">
        <f t="shared" si="52"/>
        <v/>
      </c>
      <c r="M319" s="32" t="str">
        <f t="shared" si="52"/>
        <v/>
      </c>
      <c r="N319" s="32" t="str">
        <f t="shared" si="52"/>
        <v/>
      </c>
      <c r="O319" s="37"/>
      <c r="AF319" s="20">
        <f t="shared" si="46"/>
        <v>312</v>
      </c>
    </row>
    <row r="320" spans="1:32" x14ac:dyDescent="0.2">
      <c r="A320" s="37" t="str">
        <f t="shared" si="49"/>
        <v/>
      </c>
      <c r="B320" s="38" t="str">
        <f t="shared" si="50"/>
        <v/>
      </c>
      <c r="C320" s="30" t="str">
        <f t="shared" si="51"/>
        <v/>
      </c>
      <c r="D320" s="31" t="str">
        <f t="shared" si="47"/>
        <v/>
      </c>
      <c r="E320" s="32" t="str">
        <f t="shared" si="52"/>
        <v/>
      </c>
      <c r="F320" s="32" t="str">
        <f t="shared" si="52"/>
        <v/>
      </c>
      <c r="G320" s="32" t="str">
        <f t="shared" si="52"/>
        <v/>
      </c>
      <c r="H320" s="32" t="str">
        <f t="shared" si="52"/>
        <v/>
      </c>
      <c r="I320" s="32" t="str">
        <f t="shared" si="52"/>
        <v/>
      </c>
      <c r="J320" s="32" t="str">
        <f t="shared" si="52"/>
        <v/>
      </c>
      <c r="K320" s="32" t="str">
        <f t="shared" si="52"/>
        <v/>
      </c>
      <c r="L320" s="32" t="str">
        <f t="shared" si="52"/>
        <v/>
      </c>
      <c r="M320" s="32" t="str">
        <f t="shared" si="52"/>
        <v/>
      </c>
      <c r="N320" s="32" t="str">
        <f t="shared" si="52"/>
        <v/>
      </c>
      <c r="O320" s="37"/>
      <c r="AF320" s="20">
        <f t="shared" si="46"/>
        <v>313</v>
      </c>
    </row>
    <row r="321" spans="1:32" x14ac:dyDescent="0.2">
      <c r="A321" s="37" t="str">
        <f t="shared" si="49"/>
        <v/>
      </c>
      <c r="B321" s="38" t="str">
        <f t="shared" si="50"/>
        <v/>
      </c>
      <c r="C321" s="30" t="str">
        <f t="shared" si="51"/>
        <v/>
      </c>
      <c r="D321" s="31" t="str">
        <f t="shared" si="47"/>
        <v/>
      </c>
      <c r="E321" s="32" t="str">
        <f t="shared" si="52"/>
        <v/>
      </c>
      <c r="F321" s="32" t="str">
        <f t="shared" si="52"/>
        <v/>
      </c>
      <c r="G321" s="32" t="str">
        <f t="shared" si="52"/>
        <v/>
      </c>
      <c r="H321" s="32" t="str">
        <f t="shared" si="52"/>
        <v/>
      </c>
      <c r="I321" s="32" t="str">
        <f t="shared" si="52"/>
        <v/>
      </c>
      <c r="J321" s="32" t="str">
        <f t="shared" si="52"/>
        <v/>
      </c>
      <c r="K321" s="32" t="str">
        <f t="shared" si="52"/>
        <v/>
      </c>
      <c r="L321" s="32" t="str">
        <f t="shared" si="52"/>
        <v/>
      </c>
      <c r="M321" s="32" t="str">
        <f t="shared" si="52"/>
        <v/>
      </c>
      <c r="N321" s="32" t="str">
        <f t="shared" si="52"/>
        <v/>
      </c>
      <c r="O321" s="37"/>
      <c r="AF321" s="20">
        <f t="shared" si="46"/>
        <v>314</v>
      </c>
    </row>
    <row r="322" spans="1:32" x14ac:dyDescent="0.2">
      <c r="A322" s="37" t="str">
        <f t="shared" si="49"/>
        <v/>
      </c>
      <c r="B322" s="38" t="str">
        <f t="shared" si="50"/>
        <v/>
      </c>
      <c r="C322" s="30" t="str">
        <f t="shared" si="51"/>
        <v/>
      </c>
      <c r="D322" s="31" t="str">
        <f t="shared" si="47"/>
        <v/>
      </c>
      <c r="E322" s="32" t="str">
        <f t="shared" si="52"/>
        <v/>
      </c>
      <c r="F322" s="32" t="str">
        <f t="shared" si="52"/>
        <v/>
      </c>
      <c r="G322" s="32" t="str">
        <f t="shared" si="52"/>
        <v/>
      </c>
      <c r="H322" s="32" t="str">
        <f t="shared" si="52"/>
        <v/>
      </c>
      <c r="I322" s="32" t="str">
        <f t="shared" si="52"/>
        <v/>
      </c>
      <c r="J322" s="32" t="str">
        <f t="shared" si="52"/>
        <v/>
      </c>
      <c r="K322" s="32" t="str">
        <f t="shared" si="52"/>
        <v/>
      </c>
      <c r="L322" s="32" t="str">
        <f t="shared" si="52"/>
        <v/>
      </c>
      <c r="M322" s="32" t="str">
        <f t="shared" si="52"/>
        <v/>
      </c>
      <c r="N322" s="32" t="str">
        <f t="shared" si="52"/>
        <v/>
      </c>
      <c r="O322" s="37"/>
      <c r="AF322" s="20">
        <f t="shared" si="46"/>
        <v>315</v>
      </c>
    </row>
    <row r="323" spans="1:32" x14ac:dyDescent="0.2">
      <c r="A323" s="37" t="str">
        <f t="shared" si="49"/>
        <v/>
      </c>
      <c r="B323" s="38" t="str">
        <f t="shared" si="50"/>
        <v/>
      </c>
      <c r="C323" s="30" t="str">
        <f t="shared" si="51"/>
        <v/>
      </c>
      <c r="D323" s="31" t="str">
        <f t="shared" si="47"/>
        <v/>
      </c>
      <c r="E323" s="32" t="str">
        <f t="shared" si="52"/>
        <v/>
      </c>
      <c r="F323" s="32" t="str">
        <f t="shared" si="52"/>
        <v/>
      </c>
      <c r="G323" s="32" t="str">
        <f t="shared" si="52"/>
        <v/>
      </c>
      <c r="H323" s="32" t="str">
        <f t="shared" si="52"/>
        <v/>
      </c>
      <c r="I323" s="32" t="str">
        <f t="shared" si="52"/>
        <v/>
      </c>
      <c r="J323" s="32" t="str">
        <f t="shared" si="52"/>
        <v/>
      </c>
      <c r="K323" s="32" t="str">
        <f t="shared" si="52"/>
        <v/>
      </c>
      <c r="L323" s="32" t="str">
        <f t="shared" si="52"/>
        <v/>
      </c>
      <c r="M323" s="32" t="str">
        <f t="shared" si="52"/>
        <v/>
      </c>
      <c r="N323" s="32" t="str">
        <f t="shared" si="52"/>
        <v/>
      </c>
      <c r="O323" s="37"/>
      <c r="AF323" s="20">
        <f t="shared" si="46"/>
        <v>316</v>
      </c>
    </row>
    <row r="324" spans="1:32" x14ac:dyDescent="0.2">
      <c r="A324" s="37" t="str">
        <f t="shared" si="49"/>
        <v/>
      </c>
      <c r="B324" s="38" t="str">
        <f t="shared" si="50"/>
        <v/>
      </c>
      <c r="C324" s="30" t="str">
        <f t="shared" si="51"/>
        <v/>
      </c>
      <c r="D324" s="31" t="str">
        <f t="shared" si="47"/>
        <v/>
      </c>
      <c r="E324" s="32" t="str">
        <f t="shared" si="52"/>
        <v/>
      </c>
      <c r="F324" s="32" t="str">
        <f t="shared" si="52"/>
        <v/>
      </c>
      <c r="G324" s="32" t="str">
        <f t="shared" si="52"/>
        <v/>
      </c>
      <c r="H324" s="32" t="str">
        <f t="shared" si="52"/>
        <v/>
      </c>
      <c r="I324" s="32" t="str">
        <f t="shared" si="52"/>
        <v/>
      </c>
      <c r="J324" s="32" t="str">
        <f t="shared" si="52"/>
        <v/>
      </c>
      <c r="K324" s="32" t="str">
        <f t="shared" si="52"/>
        <v/>
      </c>
      <c r="L324" s="32" t="str">
        <f t="shared" si="52"/>
        <v/>
      </c>
      <c r="M324" s="32" t="str">
        <f t="shared" si="52"/>
        <v/>
      </c>
      <c r="N324" s="32" t="str">
        <f t="shared" si="52"/>
        <v/>
      </c>
      <c r="O324" s="37"/>
      <c r="AF324" s="20">
        <f t="shared" si="46"/>
        <v>317</v>
      </c>
    </row>
    <row r="325" spans="1:32" x14ac:dyDescent="0.2">
      <c r="A325" s="37" t="str">
        <f t="shared" si="49"/>
        <v/>
      </c>
      <c r="B325" s="38" t="str">
        <f t="shared" si="50"/>
        <v/>
      </c>
      <c r="C325" s="30" t="str">
        <f t="shared" si="51"/>
        <v/>
      </c>
      <c r="D325" s="31" t="str">
        <f t="shared" si="47"/>
        <v/>
      </c>
      <c r="E325" s="32" t="str">
        <f t="shared" si="52"/>
        <v/>
      </c>
      <c r="F325" s="32" t="str">
        <f t="shared" si="52"/>
        <v/>
      </c>
      <c r="G325" s="32" t="str">
        <f t="shared" si="52"/>
        <v/>
      </c>
      <c r="H325" s="32" t="str">
        <f t="shared" si="52"/>
        <v/>
      </c>
      <c r="I325" s="32" t="str">
        <f t="shared" si="52"/>
        <v/>
      </c>
      <c r="J325" s="32" t="str">
        <f t="shared" si="52"/>
        <v/>
      </c>
      <c r="K325" s="32" t="str">
        <f t="shared" si="52"/>
        <v/>
      </c>
      <c r="L325" s="32" t="str">
        <f t="shared" si="52"/>
        <v/>
      </c>
      <c r="M325" s="32" t="str">
        <f t="shared" si="52"/>
        <v/>
      </c>
      <c r="N325" s="32" t="str">
        <f t="shared" si="52"/>
        <v/>
      </c>
      <c r="O325" s="37"/>
      <c r="AF325" s="20">
        <f t="shared" si="46"/>
        <v>318</v>
      </c>
    </row>
    <row r="326" spans="1:32" x14ac:dyDescent="0.2">
      <c r="A326" s="37" t="str">
        <f t="shared" si="49"/>
        <v/>
      </c>
      <c r="B326" s="38" t="str">
        <f t="shared" si="50"/>
        <v/>
      </c>
      <c r="C326" s="30" t="str">
        <f t="shared" si="51"/>
        <v/>
      </c>
      <c r="D326" s="31" t="str">
        <f t="shared" si="47"/>
        <v/>
      </c>
      <c r="E326" s="32" t="str">
        <f t="shared" si="52"/>
        <v/>
      </c>
      <c r="F326" s="32" t="str">
        <f t="shared" si="52"/>
        <v/>
      </c>
      <c r="G326" s="32" t="str">
        <f t="shared" si="52"/>
        <v/>
      </c>
      <c r="H326" s="32" t="str">
        <f t="shared" si="52"/>
        <v/>
      </c>
      <c r="I326" s="32" t="str">
        <f t="shared" si="52"/>
        <v/>
      </c>
      <c r="J326" s="32" t="str">
        <f t="shared" si="52"/>
        <v/>
      </c>
      <c r="K326" s="32" t="str">
        <f t="shared" si="52"/>
        <v/>
      </c>
      <c r="L326" s="32" t="str">
        <f t="shared" si="52"/>
        <v/>
      </c>
      <c r="M326" s="32" t="str">
        <f t="shared" si="52"/>
        <v/>
      </c>
      <c r="N326" s="32" t="str">
        <f t="shared" si="52"/>
        <v/>
      </c>
      <c r="O326" s="37"/>
      <c r="AF326" s="20">
        <f t="shared" si="46"/>
        <v>319</v>
      </c>
    </row>
    <row r="327" spans="1:32" x14ac:dyDescent="0.2">
      <c r="A327" s="37" t="str">
        <f t="shared" si="49"/>
        <v/>
      </c>
      <c r="B327" s="38" t="str">
        <f t="shared" si="50"/>
        <v/>
      </c>
      <c r="C327" s="30" t="str">
        <f t="shared" si="51"/>
        <v/>
      </c>
      <c r="D327" s="31" t="str">
        <f t="shared" si="47"/>
        <v/>
      </c>
      <c r="E327" s="32" t="str">
        <f t="shared" si="52"/>
        <v/>
      </c>
      <c r="F327" s="32" t="str">
        <f t="shared" si="52"/>
        <v/>
      </c>
      <c r="G327" s="32" t="str">
        <f t="shared" si="52"/>
        <v/>
      </c>
      <c r="H327" s="32" t="str">
        <f t="shared" si="52"/>
        <v/>
      </c>
      <c r="I327" s="32" t="str">
        <f t="shared" si="52"/>
        <v/>
      </c>
      <c r="J327" s="32" t="str">
        <f t="shared" si="52"/>
        <v/>
      </c>
      <c r="K327" s="32" t="str">
        <f t="shared" si="52"/>
        <v/>
      </c>
      <c r="L327" s="32" t="str">
        <f t="shared" si="52"/>
        <v/>
      </c>
      <c r="M327" s="32" t="str">
        <f t="shared" si="52"/>
        <v/>
      </c>
      <c r="N327" s="32" t="str">
        <f t="shared" si="52"/>
        <v/>
      </c>
      <c r="O327" s="37"/>
      <c r="AF327" s="20">
        <f t="shared" si="46"/>
        <v>320</v>
      </c>
    </row>
    <row r="328" spans="1:32" x14ac:dyDescent="0.2">
      <c r="A328" s="37" t="str">
        <f t="shared" si="49"/>
        <v/>
      </c>
      <c r="B328" s="38" t="str">
        <f t="shared" si="50"/>
        <v/>
      </c>
      <c r="C328" s="30" t="str">
        <f t="shared" si="51"/>
        <v/>
      </c>
      <c r="D328" s="31" t="str">
        <f t="shared" si="47"/>
        <v/>
      </c>
      <c r="E328" s="32" t="str">
        <f t="shared" si="52"/>
        <v/>
      </c>
      <c r="F328" s="32" t="str">
        <f t="shared" si="52"/>
        <v/>
      </c>
      <c r="G328" s="32" t="str">
        <f t="shared" si="52"/>
        <v/>
      </c>
      <c r="H328" s="32" t="str">
        <f t="shared" si="52"/>
        <v/>
      </c>
      <c r="I328" s="32" t="str">
        <f t="shared" si="52"/>
        <v/>
      </c>
      <c r="J328" s="32" t="str">
        <f t="shared" si="52"/>
        <v/>
      </c>
      <c r="K328" s="32" t="str">
        <f t="shared" si="52"/>
        <v/>
      </c>
      <c r="L328" s="32" t="str">
        <f t="shared" si="52"/>
        <v/>
      </c>
      <c r="M328" s="32" t="str">
        <f t="shared" si="52"/>
        <v/>
      </c>
      <c r="N328" s="32" t="str">
        <f t="shared" si="52"/>
        <v/>
      </c>
      <c r="O328" s="37"/>
      <c r="AF328" s="20">
        <f t="shared" si="46"/>
        <v>321</v>
      </c>
    </row>
    <row r="329" spans="1:32" x14ac:dyDescent="0.2">
      <c r="A329" s="37" t="str">
        <f t="shared" si="49"/>
        <v/>
      </c>
      <c r="B329" s="38" t="str">
        <f t="shared" si="50"/>
        <v/>
      </c>
      <c r="C329" s="30" t="str">
        <f t="shared" si="51"/>
        <v/>
      </c>
      <c r="D329" s="31" t="str">
        <f t="shared" si="47"/>
        <v/>
      </c>
      <c r="E329" s="32" t="str">
        <f t="shared" si="52"/>
        <v/>
      </c>
      <c r="F329" s="32" t="str">
        <f t="shared" si="52"/>
        <v/>
      </c>
      <c r="G329" s="32" t="str">
        <f t="shared" si="52"/>
        <v/>
      </c>
      <c r="H329" s="32" t="str">
        <f t="shared" si="52"/>
        <v/>
      </c>
      <c r="I329" s="32" t="str">
        <f t="shared" si="52"/>
        <v/>
      </c>
      <c r="J329" s="32" t="str">
        <f t="shared" si="52"/>
        <v/>
      </c>
      <c r="K329" s="32" t="str">
        <f t="shared" si="52"/>
        <v/>
      </c>
      <c r="L329" s="32" t="str">
        <f t="shared" si="52"/>
        <v/>
      </c>
      <c r="M329" s="32" t="str">
        <f t="shared" si="52"/>
        <v/>
      </c>
      <c r="N329" s="32" t="str">
        <f t="shared" si="52"/>
        <v/>
      </c>
      <c r="O329" s="37"/>
      <c r="AF329" s="20">
        <f t="shared" si="46"/>
        <v>322</v>
      </c>
    </row>
    <row r="330" spans="1:32" x14ac:dyDescent="0.2">
      <c r="A330" s="37" t="str">
        <f t="shared" si="49"/>
        <v/>
      </c>
      <c r="B330" s="38" t="str">
        <f t="shared" si="50"/>
        <v/>
      </c>
      <c r="C330" s="30" t="str">
        <f t="shared" si="51"/>
        <v/>
      </c>
      <c r="D330" s="31" t="str">
        <f t="shared" si="47"/>
        <v/>
      </c>
      <c r="E330" s="32" t="str">
        <f t="shared" ref="E330:N345" si="53">IFERROR(IF(OR(AH$7="(blank)", AH$7="Grand Total", AH$7=""),"",(AH296/HLOOKUP("Grand Total", $AG$7:$AT$1000, $AF296+1, FALSE))), "")</f>
        <v/>
      </c>
      <c r="F330" s="32" t="str">
        <f t="shared" si="53"/>
        <v/>
      </c>
      <c r="G330" s="32" t="str">
        <f t="shared" si="53"/>
        <v/>
      </c>
      <c r="H330" s="32" t="str">
        <f t="shared" si="53"/>
        <v/>
      </c>
      <c r="I330" s="32" t="str">
        <f t="shared" si="53"/>
        <v/>
      </c>
      <c r="J330" s="32" t="str">
        <f t="shared" si="53"/>
        <v/>
      </c>
      <c r="K330" s="32" t="str">
        <f t="shared" si="53"/>
        <v/>
      </c>
      <c r="L330" s="32" t="str">
        <f t="shared" si="53"/>
        <v/>
      </c>
      <c r="M330" s="32" t="str">
        <f t="shared" si="53"/>
        <v/>
      </c>
      <c r="N330" s="32" t="str">
        <f t="shared" si="53"/>
        <v/>
      </c>
      <c r="O330" s="37"/>
      <c r="AF330" s="20">
        <f t="shared" si="46"/>
        <v>323</v>
      </c>
    </row>
    <row r="331" spans="1:32" x14ac:dyDescent="0.2">
      <c r="A331" s="37" t="str">
        <f t="shared" si="49"/>
        <v/>
      </c>
      <c r="B331" s="38" t="str">
        <f t="shared" si="50"/>
        <v/>
      </c>
      <c r="C331" s="30" t="str">
        <f t="shared" si="51"/>
        <v/>
      </c>
      <c r="D331" s="31" t="str">
        <f t="shared" si="47"/>
        <v/>
      </c>
      <c r="E331" s="32" t="str">
        <f t="shared" si="53"/>
        <v/>
      </c>
      <c r="F331" s="32" t="str">
        <f t="shared" si="53"/>
        <v/>
      </c>
      <c r="G331" s="32" t="str">
        <f t="shared" si="53"/>
        <v/>
      </c>
      <c r="H331" s="32" t="str">
        <f t="shared" si="53"/>
        <v/>
      </c>
      <c r="I331" s="32" t="str">
        <f t="shared" si="53"/>
        <v/>
      </c>
      <c r="J331" s="32" t="str">
        <f t="shared" si="53"/>
        <v/>
      </c>
      <c r="K331" s="32" t="str">
        <f t="shared" si="53"/>
        <v/>
      </c>
      <c r="L331" s="32" t="str">
        <f t="shared" si="53"/>
        <v/>
      </c>
      <c r="M331" s="32" t="str">
        <f t="shared" si="53"/>
        <v/>
      </c>
      <c r="N331" s="32" t="str">
        <f t="shared" si="53"/>
        <v/>
      </c>
      <c r="O331" s="37"/>
      <c r="AF331" s="20">
        <f t="shared" si="46"/>
        <v>324</v>
      </c>
    </row>
    <row r="332" spans="1:32" x14ac:dyDescent="0.2">
      <c r="A332" s="37" t="str">
        <f t="shared" si="49"/>
        <v/>
      </c>
      <c r="B332" s="38" t="str">
        <f t="shared" si="50"/>
        <v/>
      </c>
      <c r="C332" s="30" t="str">
        <f t="shared" si="51"/>
        <v/>
      </c>
      <c r="D332" s="31" t="str">
        <f t="shared" si="47"/>
        <v/>
      </c>
      <c r="E332" s="32" t="str">
        <f t="shared" si="53"/>
        <v/>
      </c>
      <c r="F332" s="32" t="str">
        <f t="shared" si="53"/>
        <v/>
      </c>
      <c r="G332" s="32" t="str">
        <f t="shared" si="53"/>
        <v/>
      </c>
      <c r="H332" s="32" t="str">
        <f t="shared" si="53"/>
        <v/>
      </c>
      <c r="I332" s="32" t="str">
        <f t="shared" si="53"/>
        <v/>
      </c>
      <c r="J332" s="32" t="str">
        <f t="shared" si="53"/>
        <v/>
      </c>
      <c r="K332" s="32" t="str">
        <f t="shared" si="53"/>
        <v/>
      </c>
      <c r="L332" s="32" t="str">
        <f t="shared" si="53"/>
        <v/>
      </c>
      <c r="M332" s="32" t="str">
        <f t="shared" si="53"/>
        <v/>
      </c>
      <c r="N332" s="32" t="str">
        <f t="shared" si="53"/>
        <v/>
      </c>
      <c r="O332" s="37"/>
      <c r="AF332" s="20">
        <f t="shared" si="46"/>
        <v>325</v>
      </c>
    </row>
    <row r="333" spans="1:32" x14ac:dyDescent="0.2">
      <c r="A333" s="37" t="str">
        <f t="shared" si="49"/>
        <v/>
      </c>
      <c r="B333" s="38" t="str">
        <f t="shared" si="50"/>
        <v/>
      </c>
      <c r="C333" s="30" t="str">
        <f t="shared" si="51"/>
        <v/>
      </c>
      <c r="D333" s="31" t="str">
        <f t="shared" si="47"/>
        <v/>
      </c>
      <c r="E333" s="32" t="str">
        <f t="shared" si="53"/>
        <v/>
      </c>
      <c r="F333" s="32" t="str">
        <f t="shared" si="53"/>
        <v/>
      </c>
      <c r="G333" s="32" t="str">
        <f t="shared" si="53"/>
        <v/>
      </c>
      <c r="H333" s="32" t="str">
        <f t="shared" si="53"/>
        <v/>
      </c>
      <c r="I333" s="32" t="str">
        <f t="shared" si="53"/>
        <v/>
      </c>
      <c r="J333" s="32" t="str">
        <f t="shared" si="53"/>
        <v/>
      </c>
      <c r="K333" s="32" t="str">
        <f t="shared" si="53"/>
        <v/>
      </c>
      <c r="L333" s="32" t="str">
        <f t="shared" si="53"/>
        <v/>
      </c>
      <c r="M333" s="32" t="str">
        <f t="shared" si="53"/>
        <v/>
      </c>
      <c r="N333" s="32" t="str">
        <f t="shared" si="53"/>
        <v/>
      </c>
      <c r="O333" s="37"/>
      <c r="AF333" s="20">
        <f t="shared" si="46"/>
        <v>326</v>
      </c>
    </row>
    <row r="334" spans="1:32" x14ac:dyDescent="0.2">
      <c r="A334" s="37" t="str">
        <f t="shared" si="49"/>
        <v/>
      </c>
      <c r="B334" s="38" t="str">
        <f t="shared" si="50"/>
        <v/>
      </c>
      <c r="C334" s="30" t="str">
        <f t="shared" si="51"/>
        <v/>
      </c>
      <c r="D334" s="31" t="str">
        <f t="shared" si="47"/>
        <v/>
      </c>
      <c r="E334" s="32" t="str">
        <f t="shared" si="53"/>
        <v/>
      </c>
      <c r="F334" s="32" t="str">
        <f t="shared" si="53"/>
        <v/>
      </c>
      <c r="G334" s="32" t="str">
        <f t="shared" si="53"/>
        <v/>
      </c>
      <c r="H334" s="32" t="str">
        <f t="shared" si="53"/>
        <v/>
      </c>
      <c r="I334" s="32" t="str">
        <f t="shared" si="53"/>
        <v/>
      </c>
      <c r="J334" s="32" t="str">
        <f t="shared" si="53"/>
        <v/>
      </c>
      <c r="K334" s="32" t="str">
        <f t="shared" si="53"/>
        <v/>
      </c>
      <c r="L334" s="32" t="str">
        <f t="shared" si="53"/>
        <v/>
      </c>
      <c r="M334" s="32" t="str">
        <f t="shared" si="53"/>
        <v/>
      </c>
      <c r="N334" s="32" t="str">
        <f t="shared" si="53"/>
        <v/>
      </c>
      <c r="O334" s="37"/>
      <c r="AF334" s="20">
        <f t="shared" si="46"/>
        <v>327</v>
      </c>
    </row>
    <row r="335" spans="1:32" x14ac:dyDescent="0.2">
      <c r="A335" s="37" t="str">
        <f t="shared" si="49"/>
        <v/>
      </c>
      <c r="B335" s="38" t="str">
        <f t="shared" si="50"/>
        <v/>
      </c>
      <c r="C335" s="30" t="str">
        <f t="shared" si="51"/>
        <v/>
      </c>
      <c r="D335" s="31" t="str">
        <f t="shared" si="47"/>
        <v/>
      </c>
      <c r="E335" s="32" t="str">
        <f t="shared" si="53"/>
        <v/>
      </c>
      <c r="F335" s="32" t="str">
        <f t="shared" si="53"/>
        <v/>
      </c>
      <c r="G335" s="32" t="str">
        <f t="shared" si="53"/>
        <v/>
      </c>
      <c r="H335" s="32" t="str">
        <f t="shared" si="53"/>
        <v/>
      </c>
      <c r="I335" s="32" t="str">
        <f t="shared" si="53"/>
        <v/>
      </c>
      <c r="J335" s="32" t="str">
        <f t="shared" si="53"/>
        <v/>
      </c>
      <c r="K335" s="32" t="str">
        <f t="shared" si="53"/>
        <v/>
      </c>
      <c r="L335" s="32" t="str">
        <f t="shared" si="53"/>
        <v/>
      </c>
      <c r="M335" s="32" t="str">
        <f t="shared" si="53"/>
        <v/>
      </c>
      <c r="N335" s="32" t="str">
        <f t="shared" si="53"/>
        <v/>
      </c>
      <c r="O335" s="37"/>
      <c r="AF335" s="20">
        <f t="shared" si="46"/>
        <v>328</v>
      </c>
    </row>
    <row r="336" spans="1:32" x14ac:dyDescent="0.2">
      <c r="A336" s="37" t="str">
        <f t="shared" si="49"/>
        <v/>
      </c>
      <c r="B336" s="38" t="str">
        <f t="shared" si="50"/>
        <v/>
      </c>
      <c r="C336" s="30" t="str">
        <f t="shared" si="51"/>
        <v/>
      </c>
      <c r="D336" s="31" t="str">
        <f t="shared" si="47"/>
        <v/>
      </c>
      <c r="E336" s="32" t="str">
        <f t="shared" si="53"/>
        <v/>
      </c>
      <c r="F336" s="32" t="str">
        <f t="shared" si="53"/>
        <v/>
      </c>
      <c r="G336" s="32" t="str">
        <f t="shared" si="53"/>
        <v/>
      </c>
      <c r="H336" s="32" t="str">
        <f t="shared" si="53"/>
        <v/>
      </c>
      <c r="I336" s="32" t="str">
        <f t="shared" si="53"/>
        <v/>
      </c>
      <c r="J336" s="32" t="str">
        <f t="shared" si="53"/>
        <v/>
      </c>
      <c r="K336" s="32" t="str">
        <f t="shared" si="53"/>
        <v/>
      </c>
      <c r="L336" s="32" t="str">
        <f t="shared" si="53"/>
        <v/>
      </c>
      <c r="M336" s="32" t="str">
        <f t="shared" si="53"/>
        <v/>
      </c>
      <c r="N336" s="32" t="str">
        <f t="shared" si="53"/>
        <v/>
      </c>
      <c r="O336" s="37"/>
      <c r="AF336" s="20">
        <f t="shared" si="46"/>
        <v>329</v>
      </c>
    </row>
    <row r="337" spans="1:32" x14ac:dyDescent="0.2">
      <c r="A337" s="37" t="str">
        <f t="shared" si="49"/>
        <v/>
      </c>
      <c r="B337" s="38" t="str">
        <f t="shared" si="50"/>
        <v/>
      </c>
      <c r="C337" s="30" t="str">
        <f t="shared" si="51"/>
        <v/>
      </c>
      <c r="D337" s="31" t="str">
        <f t="shared" si="47"/>
        <v/>
      </c>
      <c r="E337" s="32" t="str">
        <f t="shared" si="53"/>
        <v/>
      </c>
      <c r="F337" s="32" t="str">
        <f t="shared" si="53"/>
        <v/>
      </c>
      <c r="G337" s="32" t="str">
        <f t="shared" si="53"/>
        <v/>
      </c>
      <c r="H337" s="32" t="str">
        <f t="shared" si="53"/>
        <v/>
      </c>
      <c r="I337" s="32" t="str">
        <f t="shared" si="53"/>
        <v/>
      </c>
      <c r="J337" s="32" t="str">
        <f t="shared" si="53"/>
        <v/>
      </c>
      <c r="K337" s="32" t="str">
        <f t="shared" si="53"/>
        <v/>
      </c>
      <c r="L337" s="32" t="str">
        <f t="shared" si="53"/>
        <v/>
      </c>
      <c r="M337" s="32" t="str">
        <f t="shared" si="53"/>
        <v/>
      </c>
      <c r="N337" s="32" t="str">
        <f t="shared" si="53"/>
        <v/>
      </c>
      <c r="O337" s="37"/>
      <c r="AF337" s="20">
        <f t="shared" si="46"/>
        <v>330</v>
      </c>
    </row>
    <row r="338" spans="1:32" x14ac:dyDescent="0.2">
      <c r="A338" s="37" t="str">
        <f t="shared" si="49"/>
        <v/>
      </c>
      <c r="B338" s="38" t="str">
        <f t="shared" si="50"/>
        <v/>
      </c>
      <c r="C338" s="30" t="str">
        <f t="shared" si="51"/>
        <v/>
      </c>
      <c r="D338" s="31" t="str">
        <f t="shared" si="47"/>
        <v/>
      </c>
      <c r="E338" s="32" t="str">
        <f t="shared" si="53"/>
        <v/>
      </c>
      <c r="F338" s="32" t="str">
        <f t="shared" si="53"/>
        <v/>
      </c>
      <c r="G338" s="32" t="str">
        <f t="shared" si="53"/>
        <v/>
      </c>
      <c r="H338" s="32" t="str">
        <f t="shared" si="53"/>
        <v/>
      </c>
      <c r="I338" s="32" t="str">
        <f t="shared" si="53"/>
        <v/>
      </c>
      <c r="J338" s="32" t="str">
        <f t="shared" si="53"/>
        <v/>
      </c>
      <c r="K338" s="32" t="str">
        <f t="shared" si="53"/>
        <v/>
      </c>
      <c r="L338" s="32" t="str">
        <f t="shared" si="53"/>
        <v/>
      </c>
      <c r="M338" s="32" t="str">
        <f t="shared" si="53"/>
        <v/>
      </c>
      <c r="N338" s="32" t="str">
        <f t="shared" si="53"/>
        <v/>
      </c>
      <c r="O338" s="37"/>
      <c r="AF338" s="20">
        <f t="shared" si="46"/>
        <v>331</v>
      </c>
    </row>
    <row r="339" spans="1:32" x14ac:dyDescent="0.2">
      <c r="A339" s="37" t="str">
        <f t="shared" si="49"/>
        <v/>
      </c>
      <c r="B339" s="38" t="str">
        <f t="shared" si="50"/>
        <v/>
      </c>
      <c r="C339" s="30" t="str">
        <f t="shared" si="51"/>
        <v/>
      </c>
      <c r="D339" s="31" t="str">
        <f t="shared" si="47"/>
        <v/>
      </c>
      <c r="E339" s="32" t="str">
        <f t="shared" si="53"/>
        <v/>
      </c>
      <c r="F339" s="32" t="str">
        <f t="shared" si="53"/>
        <v/>
      </c>
      <c r="G339" s="32" t="str">
        <f t="shared" si="53"/>
        <v/>
      </c>
      <c r="H339" s="32" t="str">
        <f t="shared" si="53"/>
        <v/>
      </c>
      <c r="I339" s="32" t="str">
        <f t="shared" si="53"/>
        <v/>
      </c>
      <c r="J339" s="32" t="str">
        <f t="shared" si="53"/>
        <v/>
      </c>
      <c r="K339" s="32" t="str">
        <f t="shared" si="53"/>
        <v/>
      </c>
      <c r="L339" s="32" t="str">
        <f t="shared" si="53"/>
        <v/>
      </c>
      <c r="M339" s="32" t="str">
        <f t="shared" si="53"/>
        <v/>
      </c>
      <c r="N339" s="32" t="str">
        <f t="shared" si="53"/>
        <v/>
      </c>
      <c r="O339" s="37"/>
      <c r="AF339" s="20">
        <f t="shared" si="46"/>
        <v>332</v>
      </c>
    </row>
    <row r="340" spans="1:32" x14ac:dyDescent="0.2">
      <c r="A340" s="37" t="str">
        <f t="shared" si="49"/>
        <v/>
      </c>
      <c r="B340" s="38" t="str">
        <f t="shared" si="50"/>
        <v/>
      </c>
      <c r="C340" s="30" t="str">
        <f t="shared" si="51"/>
        <v/>
      </c>
      <c r="D340" s="31" t="str">
        <f t="shared" si="47"/>
        <v/>
      </c>
      <c r="E340" s="32" t="str">
        <f t="shared" si="53"/>
        <v/>
      </c>
      <c r="F340" s="32" t="str">
        <f t="shared" si="53"/>
        <v/>
      </c>
      <c r="G340" s="32" t="str">
        <f t="shared" si="53"/>
        <v/>
      </c>
      <c r="H340" s="32" t="str">
        <f t="shared" si="53"/>
        <v/>
      </c>
      <c r="I340" s="32" t="str">
        <f t="shared" si="53"/>
        <v/>
      </c>
      <c r="J340" s="32" t="str">
        <f t="shared" si="53"/>
        <v/>
      </c>
      <c r="K340" s="32" t="str">
        <f t="shared" si="53"/>
        <v/>
      </c>
      <c r="L340" s="32" t="str">
        <f t="shared" si="53"/>
        <v/>
      </c>
      <c r="M340" s="32" t="str">
        <f t="shared" si="53"/>
        <v/>
      </c>
      <c r="N340" s="32" t="str">
        <f t="shared" si="53"/>
        <v/>
      </c>
      <c r="O340" s="37"/>
      <c r="AF340" s="20">
        <f t="shared" si="46"/>
        <v>333</v>
      </c>
    </row>
    <row r="341" spans="1:32" x14ac:dyDescent="0.2">
      <c r="A341" s="37" t="str">
        <f t="shared" si="49"/>
        <v/>
      </c>
      <c r="B341" s="38" t="str">
        <f t="shared" si="50"/>
        <v/>
      </c>
      <c r="C341" s="30" t="str">
        <f t="shared" si="51"/>
        <v/>
      </c>
      <c r="D341" s="31" t="str">
        <f t="shared" si="47"/>
        <v/>
      </c>
      <c r="E341" s="32" t="str">
        <f t="shared" si="53"/>
        <v/>
      </c>
      <c r="F341" s="32" t="str">
        <f t="shared" si="53"/>
        <v/>
      </c>
      <c r="G341" s="32" t="str">
        <f t="shared" si="53"/>
        <v/>
      </c>
      <c r="H341" s="32" t="str">
        <f t="shared" si="53"/>
        <v/>
      </c>
      <c r="I341" s="32" t="str">
        <f t="shared" si="53"/>
        <v/>
      </c>
      <c r="J341" s="32" t="str">
        <f t="shared" si="53"/>
        <v/>
      </c>
      <c r="K341" s="32" t="str">
        <f t="shared" si="53"/>
        <v/>
      </c>
      <c r="L341" s="32" t="str">
        <f t="shared" si="53"/>
        <v/>
      </c>
      <c r="M341" s="32" t="str">
        <f t="shared" si="53"/>
        <v/>
      </c>
      <c r="N341" s="32" t="str">
        <f t="shared" si="53"/>
        <v/>
      </c>
      <c r="O341" s="37"/>
      <c r="AF341" s="20">
        <f t="shared" si="46"/>
        <v>334</v>
      </c>
    </row>
    <row r="342" spans="1:32" x14ac:dyDescent="0.2">
      <c r="A342" s="37" t="str">
        <f t="shared" si="49"/>
        <v/>
      </c>
      <c r="B342" s="38" t="str">
        <f t="shared" si="50"/>
        <v/>
      </c>
      <c r="C342" s="30" t="str">
        <f t="shared" si="51"/>
        <v/>
      </c>
      <c r="D342" s="31" t="str">
        <f t="shared" si="47"/>
        <v/>
      </c>
      <c r="E342" s="32" t="str">
        <f t="shared" si="53"/>
        <v/>
      </c>
      <c r="F342" s="32" t="str">
        <f t="shared" si="53"/>
        <v/>
      </c>
      <c r="G342" s="32" t="str">
        <f t="shared" si="53"/>
        <v/>
      </c>
      <c r="H342" s="32" t="str">
        <f t="shared" si="53"/>
        <v/>
      </c>
      <c r="I342" s="32" t="str">
        <f t="shared" si="53"/>
        <v/>
      </c>
      <c r="J342" s="32" t="str">
        <f t="shared" si="53"/>
        <v/>
      </c>
      <c r="K342" s="32" t="str">
        <f t="shared" si="53"/>
        <v/>
      </c>
      <c r="L342" s="32" t="str">
        <f t="shared" si="53"/>
        <v/>
      </c>
      <c r="M342" s="32" t="str">
        <f t="shared" si="53"/>
        <v/>
      </c>
      <c r="N342" s="32" t="str">
        <f t="shared" si="53"/>
        <v/>
      </c>
      <c r="O342" s="37"/>
      <c r="AF342" s="20">
        <f t="shared" si="46"/>
        <v>335</v>
      </c>
    </row>
    <row r="343" spans="1:32" x14ac:dyDescent="0.2">
      <c r="A343" s="37" t="str">
        <f t="shared" si="49"/>
        <v/>
      </c>
      <c r="B343" s="38" t="str">
        <f t="shared" si="50"/>
        <v/>
      </c>
      <c r="C343" s="30" t="str">
        <f t="shared" si="51"/>
        <v/>
      </c>
      <c r="D343" s="31" t="str">
        <f t="shared" si="47"/>
        <v/>
      </c>
      <c r="E343" s="32" t="str">
        <f t="shared" si="53"/>
        <v/>
      </c>
      <c r="F343" s="32" t="str">
        <f t="shared" si="53"/>
        <v/>
      </c>
      <c r="G343" s="32" t="str">
        <f t="shared" si="53"/>
        <v/>
      </c>
      <c r="H343" s="32" t="str">
        <f t="shared" si="53"/>
        <v/>
      </c>
      <c r="I343" s="32" t="str">
        <f t="shared" si="53"/>
        <v/>
      </c>
      <c r="J343" s="32" t="str">
        <f t="shared" si="53"/>
        <v/>
      </c>
      <c r="K343" s="32" t="str">
        <f t="shared" si="53"/>
        <v/>
      </c>
      <c r="L343" s="32" t="str">
        <f t="shared" si="53"/>
        <v/>
      </c>
      <c r="M343" s="32" t="str">
        <f t="shared" si="53"/>
        <v/>
      </c>
      <c r="N343" s="32" t="str">
        <f t="shared" si="53"/>
        <v/>
      </c>
      <c r="O343" s="37"/>
      <c r="AF343" s="20">
        <f t="shared" si="46"/>
        <v>336</v>
      </c>
    </row>
    <row r="344" spans="1:32" x14ac:dyDescent="0.2">
      <c r="A344" s="37" t="str">
        <f t="shared" si="49"/>
        <v/>
      </c>
      <c r="B344" s="38" t="str">
        <f t="shared" si="50"/>
        <v/>
      </c>
      <c r="C344" s="30" t="str">
        <f t="shared" si="51"/>
        <v/>
      </c>
      <c r="D344" s="31" t="str">
        <f t="shared" si="47"/>
        <v/>
      </c>
      <c r="E344" s="32" t="str">
        <f t="shared" si="53"/>
        <v/>
      </c>
      <c r="F344" s="32" t="str">
        <f t="shared" si="53"/>
        <v/>
      </c>
      <c r="G344" s="32" t="str">
        <f t="shared" si="53"/>
        <v/>
      </c>
      <c r="H344" s="32" t="str">
        <f t="shared" si="53"/>
        <v/>
      </c>
      <c r="I344" s="32" t="str">
        <f t="shared" si="53"/>
        <v/>
      </c>
      <c r="J344" s="32" t="str">
        <f t="shared" si="53"/>
        <v/>
      </c>
      <c r="K344" s="32" t="str">
        <f t="shared" si="53"/>
        <v/>
      </c>
      <c r="L344" s="32" t="str">
        <f t="shared" si="53"/>
        <v/>
      </c>
      <c r="M344" s="32" t="str">
        <f t="shared" si="53"/>
        <v/>
      </c>
      <c r="N344" s="32" t="str">
        <f t="shared" si="53"/>
        <v/>
      </c>
      <c r="O344" s="37"/>
      <c r="AF344" s="20">
        <f t="shared" si="46"/>
        <v>337</v>
      </c>
    </row>
    <row r="345" spans="1:32" x14ac:dyDescent="0.2">
      <c r="A345" s="37" t="str">
        <f t="shared" si="49"/>
        <v/>
      </c>
      <c r="B345" s="38" t="str">
        <f t="shared" si="50"/>
        <v/>
      </c>
      <c r="C345" s="30" t="str">
        <f t="shared" si="51"/>
        <v/>
      </c>
      <c r="D345" s="31" t="str">
        <f t="shared" si="47"/>
        <v/>
      </c>
      <c r="E345" s="32" t="str">
        <f t="shared" si="53"/>
        <v/>
      </c>
      <c r="F345" s="32" t="str">
        <f t="shared" si="53"/>
        <v/>
      </c>
      <c r="G345" s="32" t="str">
        <f t="shared" si="53"/>
        <v/>
      </c>
      <c r="H345" s="32" t="str">
        <f t="shared" si="53"/>
        <v/>
      </c>
      <c r="I345" s="32" t="str">
        <f t="shared" si="53"/>
        <v/>
      </c>
      <c r="J345" s="32" t="str">
        <f t="shared" si="53"/>
        <v/>
      </c>
      <c r="K345" s="32" t="str">
        <f t="shared" si="53"/>
        <v/>
      </c>
      <c r="L345" s="32" t="str">
        <f t="shared" si="53"/>
        <v/>
      </c>
      <c r="M345" s="32" t="str">
        <f t="shared" si="53"/>
        <v/>
      </c>
      <c r="N345" s="32" t="str">
        <f t="shared" si="53"/>
        <v/>
      </c>
      <c r="O345" s="37"/>
      <c r="AF345" s="20">
        <f t="shared" si="46"/>
        <v>338</v>
      </c>
    </row>
    <row r="346" spans="1:32" x14ac:dyDescent="0.2">
      <c r="A346" s="37" t="str">
        <f t="shared" si="49"/>
        <v/>
      </c>
      <c r="B346" s="38" t="str">
        <f t="shared" si="50"/>
        <v/>
      </c>
      <c r="C346" s="30" t="str">
        <f t="shared" si="51"/>
        <v/>
      </c>
      <c r="D346" s="31" t="str">
        <f t="shared" si="47"/>
        <v/>
      </c>
      <c r="E346" s="32" t="str">
        <f t="shared" ref="E346:N361" si="54">IFERROR(IF(OR(AH$7="(blank)", AH$7="Grand Total", AH$7=""),"",(AH312/HLOOKUP("Grand Total", $AG$7:$AT$1000, $AF312+1, FALSE))), "")</f>
        <v/>
      </c>
      <c r="F346" s="32" t="str">
        <f t="shared" si="54"/>
        <v/>
      </c>
      <c r="G346" s="32" t="str">
        <f t="shared" si="54"/>
        <v/>
      </c>
      <c r="H346" s="32" t="str">
        <f t="shared" si="54"/>
        <v/>
      </c>
      <c r="I346" s="32" t="str">
        <f t="shared" si="54"/>
        <v/>
      </c>
      <c r="J346" s="32" t="str">
        <f t="shared" si="54"/>
        <v/>
      </c>
      <c r="K346" s="32" t="str">
        <f t="shared" si="54"/>
        <v/>
      </c>
      <c r="L346" s="32" t="str">
        <f t="shared" si="54"/>
        <v/>
      </c>
      <c r="M346" s="32" t="str">
        <f t="shared" si="54"/>
        <v/>
      </c>
      <c r="N346" s="32" t="str">
        <f t="shared" si="54"/>
        <v/>
      </c>
      <c r="O346" s="37"/>
      <c r="AF346" s="20">
        <f t="shared" si="46"/>
        <v>339</v>
      </c>
    </row>
    <row r="347" spans="1:32" x14ac:dyDescent="0.2">
      <c r="A347" s="37" t="str">
        <f t="shared" si="49"/>
        <v/>
      </c>
      <c r="B347" s="38" t="str">
        <f t="shared" si="50"/>
        <v/>
      </c>
      <c r="C347" s="30" t="str">
        <f t="shared" si="51"/>
        <v/>
      </c>
      <c r="D347" s="31" t="str">
        <f t="shared" si="47"/>
        <v/>
      </c>
      <c r="E347" s="32" t="str">
        <f t="shared" si="54"/>
        <v/>
      </c>
      <c r="F347" s="32" t="str">
        <f t="shared" si="54"/>
        <v/>
      </c>
      <c r="G347" s="32" t="str">
        <f t="shared" si="54"/>
        <v/>
      </c>
      <c r="H347" s="32" t="str">
        <f t="shared" si="54"/>
        <v/>
      </c>
      <c r="I347" s="32" t="str">
        <f t="shared" si="54"/>
        <v/>
      </c>
      <c r="J347" s="32" t="str">
        <f t="shared" si="54"/>
        <v/>
      </c>
      <c r="K347" s="32" t="str">
        <f t="shared" si="54"/>
        <v/>
      </c>
      <c r="L347" s="32" t="str">
        <f t="shared" si="54"/>
        <v/>
      </c>
      <c r="M347" s="32" t="str">
        <f t="shared" si="54"/>
        <v/>
      </c>
      <c r="N347" s="32" t="str">
        <f t="shared" si="54"/>
        <v/>
      </c>
      <c r="O347" s="37"/>
      <c r="AF347" s="20">
        <f t="shared" si="46"/>
        <v>340</v>
      </c>
    </row>
    <row r="348" spans="1:32" x14ac:dyDescent="0.2">
      <c r="A348" s="37" t="str">
        <f t="shared" si="49"/>
        <v/>
      </c>
      <c r="B348" s="38" t="str">
        <f t="shared" si="50"/>
        <v/>
      </c>
      <c r="C348" s="30" t="str">
        <f t="shared" si="51"/>
        <v/>
      </c>
      <c r="D348" s="31" t="str">
        <f t="shared" si="47"/>
        <v/>
      </c>
      <c r="E348" s="32" t="str">
        <f t="shared" si="54"/>
        <v/>
      </c>
      <c r="F348" s="32" t="str">
        <f t="shared" si="54"/>
        <v/>
      </c>
      <c r="G348" s="32" t="str">
        <f t="shared" si="54"/>
        <v/>
      </c>
      <c r="H348" s="32" t="str">
        <f t="shared" si="54"/>
        <v/>
      </c>
      <c r="I348" s="32" t="str">
        <f t="shared" si="54"/>
        <v/>
      </c>
      <c r="J348" s="32" t="str">
        <f t="shared" si="54"/>
        <v/>
      </c>
      <c r="K348" s="32" t="str">
        <f t="shared" si="54"/>
        <v/>
      </c>
      <c r="L348" s="32" t="str">
        <f t="shared" si="54"/>
        <v/>
      </c>
      <c r="M348" s="32" t="str">
        <f t="shared" si="54"/>
        <v/>
      </c>
      <c r="N348" s="32" t="str">
        <f t="shared" si="54"/>
        <v/>
      </c>
      <c r="O348" s="37"/>
      <c r="AF348" s="20">
        <f t="shared" si="46"/>
        <v>341</v>
      </c>
    </row>
    <row r="349" spans="1:32" x14ac:dyDescent="0.2">
      <c r="A349" s="37" t="str">
        <f t="shared" si="49"/>
        <v/>
      </c>
      <c r="B349" s="38" t="str">
        <f t="shared" si="50"/>
        <v/>
      </c>
      <c r="C349" s="30" t="str">
        <f t="shared" si="51"/>
        <v/>
      </c>
      <c r="D349" s="31" t="str">
        <f t="shared" si="47"/>
        <v/>
      </c>
      <c r="E349" s="32" t="str">
        <f t="shared" si="54"/>
        <v/>
      </c>
      <c r="F349" s="32" t="str">
        <f t="shared" si="54"/>
        <v/>
      </c>
      <c r="G349" s="32" t="str">
        <f t="shared" si="54"/>
        <v/>
      </c>
      <c r="H349" s="32" t="str">
        <f t="shared" si="54"/>
        <v/>
      </c>
      <c r="I349" s="32" t="str">
        <f t="shared" si="54"/>
        <v/>
      </c>
      <c r="J349" s="32" t="str">
        <f t="shared" si="54"/>
        <v/>
      </c>
      <c r="K349" s="32" t="str">
        <f t="shared" si="54"/>
        <v/>
      </c>
      <c r="L349" s="32" t="str">
        <f t="shared" si="54"/>
        <v/>
      </c>
      <c r="M349" s="32" t="str">
        <f t="shared" si="54"/>
        <v/>
      </c>
      <c r="N349" s="32" t="str">
        <f t="shared" si="54"/>
        <v/>
      </c>
      <c r="O349" s="37"/>
      <c r="AF349" s="20">
        <f t="shared" ref="AF349:AF412" si="55">AF348+1</f>
        <v>342</v>
      </c>
    </row>
    <row r="350" spans="1:32" x14ac:dyDescent="0.2">
      <c r="A350" s="37" t="str">
        <f t="shared" si="49"/>
        <v/>
      </c>
      <c r="B350" s="38" t="str">
        <f t="shared" si="50"/>
        <v/>
      </c>
      <c r="C350" s="30" t="str">
        <f t="shared" si="51"/>
        <v/>
      </c>
      <c r="D350" s="31" t="str">
        <f t="shared" si="47"/>
        <v/>
      </c>
      <c r="E350" s="32" t="str">
        <f t="shared" si="54"/>
        <v/>
      </c>
      <c r="F350" s="32" t="str">
        <f t="shared" si="54"/>
        <v/>
      </c>
      <c r="G350" s="32" t="str">
        <f t="shared" si="54"/>
        <v/>
      </c>
      <c r="H350" s="32" t="str">
        <f t="shared" si="54"/>
        <v/>
      </c>
      <c r="I350" s="32" t="str">
        <f t="shared" si="54"/>
        <v/>
      </c>
      <c r="J350" s="32" t="str">
        <f t="shared" si="54"/>
        <v/>
      </c>
      <c r="K350" s="32" t="str">
        <f t="shared" si="54"/>
        <v/>
      </c>
      <c r="L350" s="32" t="str">
        <f t="shared" si="54"/>
        <v/>
      </c>
      <c r="M350" s="32" t="str">
        <f t="shared" si="54"/>
        <v/>
      </c>
      <c r="N350" s="32" t="str">
        <f t="shared" si="54"/>
        <v/>
      </c>
      <c r="O350" s="37"/>
      <c r="AF350" s="20">
        <f t="shared" si="55"/>
        <v>343</v>
      </c>
    </row>
    <row r="351" spans="1:32" x14ac:dyDescent="0.2">
      <c r="A351" s="37" t="str">
        <f t="shared" si="49"/>
        <v/>
      </c>
      <c r="B351" s="38" t="str">
        <f t="shared" si="50"/>
        <v/>
      </c>
      <c r="C351" s="30" t="str">
        <f t="shared" si="51"/>
        <v/>
      </c>
      <c r="D351" s="31" t="str">
        <f t="shared" si="47"/>
        <v/>
      </c>
      <c r="E351" s="32" t="str">
        <f t="shared" si="54"/>
        <v/>
      </c>
      <c r="F351" s="32" t="str">
        <f t="shared" si="54"/>
        <v/>
      </c>
      <c r="G351" s="32" t="str">
        <f t="shared" si="54"/>
        <v/>
      </c>
      <c r="H351" s="32" t="str">
        <f t="shared" si="54"/>
        <v/>
      </c>
      <c r="I351" s="32" t="str">
        <f t="shared" si="54"/>
        <v/>
      </c>
      <c r="J351" s="32" t="str">
        <f t="shared" si="54"/>
        <v/>
      </c>
      <c r="K351" s="32" t="str">
        <f t="shared" si="54"/>
        <v/>
      </c>
      <c r="L351" s="32" t="str">
        <f t="shared" si="54"/>
        <v/>
      </c>
      <c r="M351" s="32" t="str">
        <f t="shared" si="54"/>
        <v/>
      </c>
      <c r="N351" s="32" t="str">
        <f t="shared" si="54"/>
        <v/>
      </c>
      <c r="O351" s="37"/>
      <c r="AF351" s="20">
        <f t="shared" si="55"/>
        <v>344</v>
      </c>
    </row>
    <row r="352" spans="1:32" x14ac:dyDescent="0.2">
      <c r="A352" s="37" t="str">
        <f t="shared" si="49"/>
        <v/>
      </c>
      <c r="B352" s="38" t="str">
        <f t="shared" si="50"/>
        <v/>
      </c>
      <c r="C352" s="30" t="str">
        <f t="shared" si="51"/>
        <v/>
      </c>
      <c r="D352" s="31" t="str">
        <f t="shared" si="47"/>
        <v/>
      </c>
      <c r="E352" s="32" t="str">
        <f t="shared" si="54"/>
        <v/>
      </c>
      <c r="F352" s="32" t="str">
        <f t="shared" si="54"/>
        <v/>
      </c>
      <c r="G352" s="32" t="str">
        <f t="shared" si="54"/>
        <v/>
      </c>
      <c r="H352" s="32" t="str">
        <f t="shared" si="54"/>
        <v/>
      </c>
      <c r="I352" s="32" t="str">
        <f t="shared" si="54"/>
        <v/>
      </c>
      <c r="J352" s="32" t="str">
        <f t="shared" si="54"/>
        <v/>
      </c>
      <c r="K352" s="32" t="str">
        <f t="shared" si="54"/>
        <v/>
      </c>
      <c r="L352" s="32" t="str">
        <f t="shared" si="54"/>
        <v/>
      </c>
      <c r="M352" s="32" t="str">
        <f t="shared" si="54"/>
        <v/>
      </c>
      <c r="N352" s="32" t="str">
        <f t="shared" si="54"/>
        <v/>
      </c>
      <c r="O352" s="37"/>
      <c r="AF352" s="20">
        <f t="shared" si="55"/>
        <v>345</v>
      </c>
    </row>
    <row r="353" spans="1:32" x14ac:dyDescent="0.2">
      <c r="A353" s="37" t="str">
        <f t="shared" si="49"/>
        <v/>
      </c>
      <c r="B353" s="38" t="str">
        <f t="shared" si="50"/>
        <v/>
      </c>
      <c r="C353" s="30" t="str">
        <f t="shared" si="51"/>
        <v/>
      </c>
      <c r="D353" s="31" t="str">
        <f t="shared" si="47"/>
        <v/>
      </c>
      <c r="E353" s="32" t="str">
        <f t="shared" si="54"/>
        <v/>
      </c>
      <c r="F353" s="32" t="str">
        <f t="shared" si="54"/>
        <v/>
      </c>
      <c r="G353" s="32" t="str">
        <f t="shared" si="54"/>
        <v/>
      </c>
      <c r="H353" s="32" t="str">
        <f t="shared" si="54"/>
        <v/>
      </c>
      <c r="I353" s="32" t="str">
        <f t="shared" si="54"/>
        <v/>
      </c>
      <c r="J353" s="32" t="str">
        <f t="shared" si="54"/>
        <v/>
      </c>
      <c r="K353" s="32" t="str">
        <f t="shared" si="54"/>
        <v/>
      </c>
      <c r="L353" s="32" t="str">
        <f t="shared" si="54"/>
        <v/>
      </c>
      <c r="M353" s="32" t="str">
        <f t="shared" si="54"/>
        <v/>
      </c>
      <c r="N353" s="32" t="str">
        <f t="shared" si="54"/>
        <v/>
      </c>
      <c r="O353" s="37"/>
      <c r="AF353" s="20">
        <f t="shared" si="55"/>
        <v>346</v>
      </c>
    </row>
    <row r="354" spans="1:32" x14ac:dyDescent="0.2">
      <c r="A354" s="37" t="str">
        <f t="shared" si="49"/>
        <v/>
      </c>
      <c r="B354" s="38" t="str">
        <f t="shared" si="50"/>
        <v/>
      </c>
      <c r="C354" s="30" t="str">
        <f t="shared" si="51"/>
        <v/>
      </c>
      <c r="D354" s="31" t="str">
        <f t="shared" si="47"/>
        <v/>
      </c>
      <c r="E354" s="32" t="str">
        <f t="shared" si="54"/>
        <v/>
      </c>
      <c r="F354" s="32" t="str">
        <f t="shared" si="54"/>
        <v/>
      </c>
      <c r="G354" s="32" t="str">
        <f t="shared" si="54"/>
        <v/>
      </c>
      <c r="H354" s="32" t="str">
        <f t="shared" si="54"/>
        <v/>
      </c>
      <c r="I354" s="32" t="str">
        <f t="shared" si="54"/>
        <v/>
      </c>
      <c r="J354" s="32" t="str">
        <f t="shared" si="54"/>
        <v/>
      </c>
      <c r="K354" s="32" t="str">
        <f t="shared" si="54"/>
        <v/>
      </c>
      <c r="L354" s="32" t="str">
        <f t="shared" si="54"/>
        <v/>
      </c>
      <c r="M354" s="32" t="str">
        <f t="shared" si="54"/>
        <v/>
      </c>
      <c r="N354" s="32" t="str">
        <f t="shared" si="54"/>
        <v/>
      </c>
      <c r="O354" s="37"/>
      <c r="AF354" s="20">
        <f t="shared" si="55"/>
        <v>347</v>
      </c>
    </row>
    <row r="355" spans="1:32" x14ac:dyDescent="0.2">
      <c r="A355" s="37" t="str">
        <f t="shared" si="49"/>
        <v/>
      </c>
      <c r="B355" s="38" t="str">
        <f t="shared" si="50"/>
        <v/>
      </c>
      <c r="C355" s="30" t="str">
        <f t="shared" si="51"/>
        <v/>
      </c>
      <c r="D355" s="31" t="str">
        <f t="shared" si="47"/>
        <v/>
      </c>
      <c r="E355" s="32" t="str">
        <f t="shared" si="54"/>
        <v/>
      </c>
      <c r="F355" s="32" t="str">
        <f t="shared" si="54"/>
        <v/>
      </c>
      <c r="G355" s="32" t="str">
        <f t="shared" si="54"/>
        <v/>
      </c>
      <c r="H355" s="32" t="str">
        <f t="shared" si="54"/>
        <v/>
      </c>
      <c r="I355" s="32" t="str">
        <f t="shared" si="54"/>
        <v/>
      </c>
      <c r="J355" s="32" t="str">
        <f t="shared" si="54"/>
        <v/>
      </c>
      <c r="K355" s="32" t="str">
        <f t="shared" si="54"/>
        <v/>
      </c>
      <c r="L355" s="32" t="str">
        <f t="shared" si="54"/>
        <v/>
      </c>
      <c r="M355" s="32" t="str">
        <f t="shared" si="54"/>
        <v/>
      </c>
      <c r="N355" s="32" t="str">
        <f t="shared" si="54"/>
        <v/>
      </c>
      <c r="O355" s="37"/>
      <c r="AF355" s="20">
        <f t="shared" si="55"/>
        <v>348</v>
      </c>
    </row>
    <row r="356" spans="1:32" x14ac:dyDescent="0.2">
      <c r="A356" s="37" t="str">
        <f t="shared" si="49"/>
        <v/>
      </c>
      <c r="B356" s="38" t="str">
        <f t="shared" si="50"/>
        <v/>
      </c>
      <c r="C356" s="30" t="str">
        <f t="shared" si="51"/>
        <v/>
      </c>
      <c r="D356" s="31" t="str">
        <f t="shared" si="47"/>
        <v/>
      </c>
      <c r="E356" s="32" t="str">
        <f t="shared" si="54"/>
        <v/>
      </c>
      <c r="F356" s="32" t="str">
        <f t="shared" si="54"/>
        <v/>
      </c>
      <c r="G356" s="32" t="str">
        <f t="shared" si="54"/>
        <v/>
      </c>
      <c r="H356" s="32" t="str">
        <f t="shared" si="54"/>
        <v/>
      </c>
      <c r="I356" s="32" t="str">
        <f t="shared" si="54"/>
        <v/>
      </c>
      <c r="J356" s="32" t="str">
        <f t="shared" si="54"/>
        <v/>
      </c>
      <c r="K356" s="32" t="str">
        <f t="shared" si="54"/>
        <v/>
      </c>
      <c r="L356" s="32" t="str">
        <f t="shared" si="54"/>
        <v/>
      </c>
      <c r="M356" s="32" t="str">
        <f t="shared" si="54"/>
        <v/>
      </c>
      <c r="N356" s="32" t="str">
        <f t="shared" si="54"/>
        <v/>
      </c>
      <c r="O356" s="37"/>
      <c r="AF356" s="20">
        <f t="shared" si="55"/>
        <v>349</v>
      </c>
    </row>
    <row r="357" spans="1:32" x14ac:dyDescent="0.2">
      <c r="A357" s="37" t="str">
        <f t="shared" si="49"/>
        <v/>
      </c>
      <c r="B357" s="38" t="str">
        <f t="shared" si="50"/>
        <v/>
      </c>
      <c r="C357" s="30" t="str">
        <f t="shared" si="51"/>
        <v/>
      </c>
      <c r="D357" s="31" t="str">
        <f t="shared" si="47"/>
        <v/>
      </c>
      <c r="E357" s="32" t="str">
        <f t="shared" si="54"/>
        <v/>
      </c>
      <c r="F357" s="32" t="str">
        <f t="shared" si="54"/>
        <v/>
      </c>
      <c r="G357" s="32" t="str">
        <f t="shared" si="54"/>
        <v/>
      </c>
      <c r="H357" s="32" t="str">
        <f t="shared" si="54"/>
        <v/>
      </c>
      <c r="I357" s="32" t="str">
        <f t="shared" si="54"/>
        <v/>
      </c>
      <c r="J357" s="32" t="str">
        <f t="shared" si="54"/>
        <v/>
      </c>
      <c r="K357" s="32" t="str">
        <f t="shared" si="54"/>
        <v/>
      </c>
      <c r="L357" s="32" t="str">
        <f t="shared" si="54"/>
        <v/>
      </c>
      <c r="M357" s="32" t="str">
        <f t="shared" si="54"/>
        <v/>
      </c>
      <c r="N357" s="32" t="str">
        <f t="shared" si="54"/>
        <v/>
      </c>
      <c r="O357" s="37"/>
      <c r="AF357" s="20">
        <f t="shared" si="55"/>
        <v>350</v>
      </c>
    </row>
    <row r="358" spans="1:32" x14ac:dyDescent="0.2">
      <c r="A358" s="37" t="str">
        <f t="shared" si="49"/>
        <v/>
      </c>
      <c r="B358" s="38" t="str">
        <f t="shared" si="50"/>
        <v/>
      </c>
      <c r="C358" s="30" t="str">
        <f t="shared" si="51"/>
        <v/>
      </c>
      <c r="D358" s="31" t="str">
        <f t="shared" si="47"/>
        <v/>
      </c>
      <c r="E358" s="32" t="str">
        <f t="shared" si="54"/>
        <v/>
      </c>
      <c r="F358" s="32" t="str">
        <f t="shared" si="54"/>
        <v/>
      </c>
      <c r="G358" s="32" t="str">
        <f t="shared" si="54"/>
        <v/>
      </c>
      <c r="H358" s="32" t="str">
        <f t="shared" si="54"/>
        <v/>
      </c>
      <c r="I358" s="32" t="str">
        <f t="shared" si="54"/>
        <v/>
      </c>
      <c r="J358" s="32" t="str">
        <f t="shared" si="54"/>
        <v/>
      </c>
      <c r="K358" s="32" t="str">
        <f t="shared" si="54"/>
        <v/>
      </c>
      <c r="L358" s="32" t="str">
        <f t="shared" si="54"/>
        <v/>
      </c>
      <c r="M358" s="32" t="str">
        <f t="shared" si="54"/>
        <v/>
      </c>
      <c r="N358" s="32" t="str">
        <f t="shared" si="54"/>
        <v/>
      </c>
      <c r="O358" s="37"/>
      <c r="AF358" s="20">
        <f t="shared" si="55"/>
        <v>351</v>
      </c>
    </row>
    <row r="359" spans="1:32" x14ac:dyDescent="0.2">
      <c r="A359" s="37" t="str">
        <f t="shared" si="49"/>
        <v/>
      </c>
      <c r="B359" s="38" t="str">
        <f t="shared" si="50"/>
        <v/>
      </c>
      <c r="C359" s="30" t="str">
        <f t="shared" si="51"/>
        <v/>
      </c>
      <c r="D359" s="31" t="str">
        <f t="shared" si="47"/>
        <v/>
      </c>
      <c r="E359" s="32" t="str">
        <f t="shared" si="54"/>
        <v/>
      </c>
      <c r="F359" s="32" t="str">
        <f t="shared" si="54"/>
        <v/>
      </c>
      <c r="G359" s="32" t="str">
        <f t="shared" si="54"/>
        <v/>
      </c>
      <c r="H359" s="32" t="str">
        <f t="shared" si="54"/>
        <v/>
      </c>
      <c r="I359" s="32" t="str">
        <f t="shared" si="54"/>
        <v/>
      </c>
      <c r="J359" s="32" t="str">
        <f t="shared" si="54"/>
        <v/>
      </c>
      <c r="K359" s="32" t="str">
        <f t="shared" si="54"/>
        <v/>
      </c>
      <c r="L359" s="32" t="str">
        <f t="shared" si="54"/>
        <v/>
      </c>
      <c r="M359" s="32" t="str">
        <f t="shared" si="54"/>
        <v/>
      </c>
      <c r="N359" s="32" t="str">
        <f t="shared" si="54"/>
        <v/>
      </c>
      <c r="O359" s="37"/>
      <c r="AF359" s="20">
        <f t="shared" si="55"/>
        <v>352</v>
      </c>
    </row>
    <row r="360" spans="1:32" x14ac:dyDescent="0.2">
      <c r="A360" s="37" t="str">
        <f t="shared" si="49"/>
        <v/>
      </c>
      <c r="B360" s="38" t="str">
        <f t="shared" si="50"/>
        <v/>
      </c>
      <c r="C360" s="30" t="str">
        <f t="shared" si="51"/>
        <v/>
      </c>
      <c r="D360" s="31" t="str">
        <f t="shared" si="47"/>
        <v/>
      </c>
      <c r="E360" s="32" t="str">
        <f t="shared" si="54"/>
        <v/>
      </c>
      <c r="F360" s="32" t="str">
        <f t="shared" si="54"/>
        <v/>
      </c>
      <c r="G360" s="32" t="str">
        <f t="shared" si="54"/>
        <v/>
      </c>
      <c r="H360" s="32" t="str">
        <f t="shared" si="54"/>
        <v/>
      </c>
      <c r="I360" s="32" t="str">
        <f t="shared" si="54"/>
        <v/>
      </c>
      <c r="J360" s="32" t="str">
        <f t="shared" si="54"/>
        <v/>
      </c>
      <c r="K360" s="32" t="str">
        <f t="shared" si="54"/>
        <v/>
      </c>
      <c r="L360" s="32" t="str">
        <f t="shared" si="54"/>
        <v/>
      </c>
      <c r="M360" s="32" t="str">
        <f t="shared" si="54"/>
        <v/>
      </c>
      <c r="N360" s="32" t="str">
        <f t="shared" si="54"/>
        <v/>
      </c>
      <c r="O360" s="37"/>
      <c r="AF360" s="20">
        <f t="shared" si="55"/>
        <v>353</v>
      </c>
    </row>
    <row r="361" spans="1:32" x14ac:dyDescent="0.2">
      <c r="A361" s="37" t="str">
        <f t="shared" si="49"/>
        <v/>
      </c>
      <c r="B361" s="38" t="str">
        <f t="shared" si="50"/>
        <v/>
      </c>
      <c r="C361" s="30" t="str">
        <f t="shared" si="51"/>
        <v/>
      </c>
      <c r="D361" s="31" t="str">
        <f t="shared" si="47"/>
        <v/>
      </c>
      <c r="E361" s="32" t="str">
        <f t="shared" si="54"/>
        <v/>
      </c>
      <c r="F361" s="32" t="str">
        <f t="shared" si="54"/>
        <v/>
      </c>
      <c r="G361" s="32" t="str">
        <f t="shared" si="54"/>
        <v/>
      </c>
      <c r="H361" s="32" t="str">
        <f t="shared" si="54"/>
        <v/>
      </c>
      <c r="I361" s="32" t="str">
        <f t="shared" si="54"/>
        <v/>
      </c>
      <c r="J361" s="32" t="str">
        <f t="shared" si="54"/>
        <v/>
      </c>
      <c r="K361" s="32" t="str">
        <f t="shared" si="54"/>
        <v/>
      </c>
      <c r="L361" s="32" t="str">
        <f t="shared" si="54"/>
        <v/>
      </c>
      <c r="M361" s="32" t="str">
        <f t="shared" si="54"/>
        <v/>
      </c>
      <c r="N361" s="32" t="str">
        <f t="shared" si="54"/>
        <v/>
      </c>
      <c r="O361" s="37"/>
      <c r="AF361" s="20">
        <f t="shared" si="55"/>
        <v>354</v>
      </c>
    </row>
    <row r="362" spans="1:32" x14ac:dyDescent="0.2">
      <c r="A362" s="37" t="str">
        <f t="shared" si="49"/>
        <v/>
      </c>
      <c r="B362" s="38" t="str">
        <f t="shared" si="50"/>
        <v/>
      </c>
      <c r="C362" s="30" t="str">
        <f t="shared" si="51"/>
        <v/>
      </c>
      <c r="D362" s="31" t="str">
        <f t="shared" ref="D362:D425" si="56">IF(OR(C362="(blank)",C362=""),"",(HLOOKUP("Grand Total",$AG$7:$AT$1000,AF328+1,FALSE)))</f>
        <v/>
      </c>
      <c r="E362" s="32" t="str">
        <f t="shared" ref="E362:N377" si="57">IFERROR(IF(OR(AH$7="(blank)", AH$7="Grand Total", AH$7=""),"",(AH328/HLOOKUP("Grand Total", $AG$7:$AT$1000, $AF328+1, FALSE))), "")</f>
        <v/>
      </c>
      <c r="F362" s="32" t="str">
        <f t="shared" si="57"/>
        <v/>
      </c>
      <c r="G362" s="32" t="str">
        <f t="shared" si="57"/>
        <v/>
      </c>
      <c r="H362" s="32" t="str">
        <f t="shared" si="57"/>
        <v/>
      </c>
      <c r="I362" s="32" t="str">
        <f t="shared" si="57"/>
        <v/>
      </c>
      <c r="J362" s="32" t="str">
        <f t="shared" si="57"/>
        <v/>
      </c>
      <c r="K362" s="32" t="str">
        <f t="shared" si="57"/>
        <v/>
      </c>
      <c r="L362" s="32" t="str">
        <f t="shared" si="57"/>
        <v/>
      </c>
      <c r="M362" s="32" t="str">
        <f t="shared" si="57"/>
        <v/>
      </c>
      <c r="N362" s="32" t="str">
        <f t="shared" si="57"/>
        <v/>
      </c>
      <c r="O362" s="37"/>
      <c r="AF362" s="20">
        <f t="shared" si="55"/>
        <v>355</v>
      </c>
    </row>
    <row r="363" spans="1:32" x14ac:dyDescent="0.2">
      <c r="A363" s="37" t="str">
        <f t="shared" ref="A363:A426" si="58">IF(OR(C363="",C363="(blank)"),"",(_xlfn.CONCAT(TEXT((HLOOKUP($A$37,$E$37:$N$1000,ROW()-36,FALSE)-HLOOKUP($A$37,$E$37:$N$38,2,FALSE))*100,"0.0"),"pp")))</f>
        <v/>
      </c>
      <c r="B363" s="38" t="str">
        <f t="shared" ref="B363:B426" si="59">IF(OR(C363="",C363="(blank)"), "", _xlfn.CONCAT(TEXT(HLOOKUP($A$37, $E$37:$N$1000, ROW()-36, FALSE)/ HLOOKUP($A$37, $E$37:$N$38, 2, FALSE), "0.0"), "x"))</f>
        <v/>
      </c>
      <c r="C363" s="30" t="str">
        <f t="shared" ref="C363:C426" si="60">IF(OR(AG329="",AG329="(blank)"), "", AG329)</f>
        <v/>
      </c>
      <c r="D363" s="31" t="str">
        <f t="shared" si="56"/>
        <v/>
      </c>
      <c r="E363" s="32" t="str">
        <f t="shared" si="57"/>
        <v/>
      </c>
      <c r="F363" s="32" t="str">
        <f t="shared" si="57"/>
        <v/>
      </c>
      <c r="G363" s="32" t="str">
        <f t="shared" si="57"/>
        <v/>
      </c>
      <c r="H363" s="32" t="str">
        <f t="shared" si="57"/>
        <v/>
      </c>
      <c r="I363" s="32" t="str">
        <f t="shared" si="57"/>
        <v/>
      </c>
      <c r="J363" s="32" t="str">
        <f t="shared" si="57"/>
        <v/>
      </c>
      <c r="K363" s="32" t="str">
        <f t="shared" si="57"/>
        <v/>
      </c>
      <c r="L363" s="32" t="str">
        <f t="shared" si="57"/>
        <v/>
      </c>
      <c r="M363" s="32" t="str">
        <f t="shared" si="57"/>
        <v/>
      </c>
      <c r="N363" s="32" t="str">
        <f t="shared" si="57"/>
        <v/>
      </c>
      <c r="O363" s="37"/>
      <c r="AF363" s="20">
        <f t="shared" si="55"/>
        <v>356</v>
      </c>
    </row>
    <row r="364" spans="1:32" x14ac:dyDescent="0.2">
      <c r="A364" s="37" t="str">
        <f t="shared" si="58"/>
        <v/>
      </c>
      <c r="B364" s="38" t="str">
        <f t="shared" si="59"/>
        <v/>
      </c>
      <c r="C364" s="30" t="str">
        <f t="shared" si="60"/>
        <v/>
      </c>
      <c r="D364" s="31" t="str">
        <f t="shared" si="56"/>
        <v/>
      </c>
      <c r="E364" s="32" t="str">
        <f t="shared" si="57"/>
        <v/>
      </c>
      <c r="F364" s="32" t="str">
        <f t="shared" si="57"/>
        <v/>
      </c>
      <c r="G364" s="32" t="str">
        <f t="shared" si="57"/>
        <v/>
      </c>
      <c r="H364" s="32" t="str">
        <f t="shared" si="57"/>
        <v/>
      </c>
      <c r="I364" s="32" t="str">
        <f t="shared" si="57"/>
        <v/>
      </c>
      <c r="J364" s="32" t="str">
        <f t="shared" si="57"/>
        <v/>
      </c>
      <c r="K364" s="32" t="str">
        <f t="shared" si="57"/>
        <v/>
      </c>
      <c r="L364" s="32" t="str">
        <f t="shared" si="57"/>
        <v/>
      </c>
      <c r="M364" s="32" t="str">
        <f t="shared" si="57"/>
        <v/>
      </c>
      <c r="N364" s="32" t="str">
        <f t="shared" si="57"/>
        <v/>
      </c>
      <c r="O364" s="37"/>
      <c r="AF364" s="20">
        <f t="shared" si="55"/>
        <v>357</v>
      </c>
    </row>
    <row r="365" spans="1:32" x14ac:dyDescent="0.2">
      <c r="A365" s="37" t="str">
        <f t="shared" si="58"/>
        <v/>
      </c>
      <c r="B365" s="38" t="str">
        <f t="shared" si="59"/>
        <v/>
      </c>
      <c r="C365" s="30" t="str">
        <f t="shared" si="60"/>
        <v/>
      </c>
      <c r="D365" s="31" t="str">
        <f t="shared" si="56"/>
        <v/>
      </c>
      <c r="E365" s="32" t="str">
        <f t="shared" si="57"/>
        <v/>
      </c>
      <c r="F365" s="32" t="str">
        <f t="shared" si="57"/>
        <v/>
      </c>
      <c r="G365" s="32" t="str">
        <f t="shared" si="57"/>
        <v/>
      </c>
      <c r="H365" s="32" t="str">
        <f t="shared" si="57"/>
        <v/>
      </c>
      <c r="I365" s="32" t="str">
        <f t="shared" si="57"/>
        <v/>
      </c>
      <c r="J365" s="32" t="str">
        <f t="shared" si="57"/>
        <v/>
      </c>
      <c r="K365" s="32" t="str">
        <f t="shared" si="57"/>
        <v/>
      </c>
      <c r="L365" s="32" t="str">
        <f t="shared" si="57"/>
        <v/>
      </c>
      <c r="M365" s="32" t="str">
        <f t="shared" si="57"/>
        <v/>
      </c>
      <c r="N365" s="32" t="str">
        <f t="shared" si="57"/>
        <v/>
      </c>
      <c r="O365" s="37"/>
      <c r="AF365" s="20">
        <f t="shared" si="55"/>
        <v>358</v>
      </c>
    </row>
    <row r="366" spans="1:32" x14ac:dyDescent="0.2">
      <c r="A366" s="37" t="str">
        <f t="shared" si="58"/>
        <v/>
      </c>
      <c r="B366" s="38" t="str">
        <f t="shared" si="59"/>
        <v/>
      </c>
      <c r="C366" s="30" t="str">
        <f t="shared" si="60"/>
        <v/>
      </c>
      <c r="D366" s="31" t="str">
        <f t="shared" si="56"/>
        <v/>
      </c>
      <c r="E366" s="32" t="str">
        <f t="shared" si="57"/>
        <v/>
      </c>
      <c r="F366" s="32" t="str">
        <f t="shared" si="57"/>
        <v/>
      </c>
      <c r="G366" s="32" t="str">
        <f t="shared" si="57"/>
        <v/>
      </c>
      <c r="H366" s="32" t="str">
        <f t="shared" si="57"/>
        <v/>
      </c>
      <c r="I366" s="32" t="str">
        <f t="shared" si="57"/>
        <v/>
      </c>
      <c r="J366" s="32" t="str">
        <f t="shared" si="57"/>
        <v/>
      </c>
      <c r="K366" s="32" t="str">
        <f t="shared" si="57"/>
        <v/>
      </c>
      <c r="L366" s="32" t="str">
        <f t="shared" si="57"/>
        <v/>
      </c>
      <c r="M366" s="32" t="str">
        <f t="shared" si="57"/>
        <v/>
      </c>
      <c r="N366" s="32" t="str">
        <f t="shared" si="57"/>
        <v/>
      </c>
      <c r="O366" s="37"/>
      <c r="AF366" s="20">
        <f t="shared" si="55"/>
        <v>359</v>
      </c>
    </row>
    <row r="367" spans="1:32" x14ac:dyDescent="0.2">
      <c r="A367" s="37" t="str">
        <f t="shared" si="58"/>
        <v/>
      </c>
      <c r="B367" s="38" t="str">
        <f t="shared" si="59"/>
        <v/>
      </c>
      <c r="C367" s="30" t="str">
        <f t="shared" si="60"/>
        <v/>
      </c>
      <c r="D367" s="31" t="str">
        <f t="shared" si="56"/>
        <v/>
      </c>
      <c r="E367" s="32" t="str">
        <f t="shared" si="57"/>
        <v/>
      </c>
      <c r="F367" s="32" t="str">
        <f t="shared" si="57"/>
        <v/>
      </c>
      <c r="G367" s="32" t="str">
        <f t="shared" si="57"/>
        <v/>
      </c>
      <c r="H367" s="32" t="str">
        <f t="shared" si="57"/>
        <v/>
      </c>
      <c r="I367" s="32" t="str">
        <f t="shared" si="57"/>
        <v/>
      </c>
      <c r="J367" s="32" t="str">
        <f t="shared" si="57"/>
        <v/>
      </c>
      <c r="K367" s="32" t="str">
        <f t="shared" si="57"/>
        <v/>
      </c>
      <c r="L367" s="32" t="str">
        <f t="shared" si="57"/>
        <v/>
      </c>
      <c r="M367" s="32" t="str">
        <f t="shared" si="57"/>
        <v/>
      </c>
      <c r="N367" s="32" t="str">
        <f t="shared" si="57"/>
        <v/>
      </c>
      <c r="O367" s="37"/>
      <c r="AF367" s="20">
        <f t="shared" si="55"/>
        <v>360</v>
      </c>
    </row>
    <row r="368" spans="1:32" x14ac:dyDescent="0.2">
      <c r="A368" s="37" t="str">
        <f t="shared" si="58"/>
        <v/>
      </c>
      <c r="B368" s="38" t="str">
        <f t="shared" si="59"/>
        <v/>
      </c>
      <c r="C368" s="30" t="str">
        <f t="shared" si="60"/>
        <v/>
      </c>
      <c r="D368" s="31" t="str">
        <f t="shared" si="56"/>
        <v/>
      </c>
      <c r="E368" s="32" t="str">
        <f t="shared" si="57"/>
        <v/>
      </c>
      <c r="F368" s="32" t="str">
        <f t="shared" si="57"/>
        <v/>
      </c>
      <c r="G368" s="32" t="str">
        <f t="shared" si="57"/>
        <v/>
      </c>
      <c r="H368" s="32" t="str">
        <f t="shared" si="57"/>
        <v/>
      </c>
      <c r="I368" s="32" t="str">
        <f t="shared" si="57"/>
        <v/>
      </c>
      <c r="J368" s="32" t="str">
        <f t="shared" si="57"/>
        <v/>
      </c>
      <c r="K368" s="32" t="str">
        <f t="shared" si="57"/>
        <v/>
      </c>
      <c r="L368" s="32" t="str">
        <f t="shared" si="57"/>
        <v/>
      </c>
      <c r="M368" s="32" t="str">
        <f t="shared" si="57"/>
        <v/>
      </c>
      <c r="N368" s="32" t="str">
        <f t="shared" si="57"/>
        <v/>
      </c>
      <c r="O368" s="37"/>
      <c r="AF368" s="20">
        <f t="shared" si="55"/>
        <v>361</v>
      </c>
    </row>
    <row r="369" spans="1:32" x14ac:dyDescent="0.2">
      <c r="A369" s="37" t="str">
        <f t="shared" si="58"/>
        <v/>
      </c>
      <c r="B369" s="38" t="str">
        <f t="shared" si="59"/>
        <v/>
      </c>
      <c r="C369" s="30" t="str">
        <f t="shared" si="60"/>
        <v/>
      </c>
      <c r="D369" s="31" t="str">
        <f t="shared" si="56"/>
        <v/>
      </c>
      <c r="E369" s="32" t="str">
        <f t="shared" si="57"/>
        <v/>
      </c>
      <c r="F369" s="32" t="str">
        <f t="shared" si="57"/>
        <v/>
      </c>
      <c r="G369" s="32" t="str">
        <f t="shared" si="57"/>
        <v/>
      </c>
      <c r="H369" s="32" t="str">
        <f t="shared" si="57"/>
        <v/>
      </c>
      <c r="I369" s="32" t="str">
        <f t="shared" si="57"/>
        <v/>
      </c>
      <c r="J369" s="32" t="str">
        <f t="shared" si="57"/>
        <v/>
      </c>
      <c r="K369" s="32" t="str">
        <f t="shared" si="57"/>
        <v/>
      </c>
      <c r="L369" s="32" t="str">
        <f t="shared" si="57"/>
        <v/>
      </c>
      <c r="M369" s="32" t="str">
        <f t="shared" si="57"/>
        <v/>
      </c>
      <c r="N369" s="32" t="str">
        <f t="shared" si="57"/>
        <v/>
      </c>
      <c r="O369" s="37"/>
      <c r="AF369" s="20">
        <f t="shared" si="55"/>
        <v>362</v>
      </c>
    </row>
    <row r="370" spans="1:32" x14ac:dyDescent="0.2">
      <c r="A370" s="37" t="str">
        <f t="shared" si="58"/>
        <v/>
      </c>
      <c r="B370" s="38" t="str">
        <f t="shared" si="59"/>
        <v/>
      </c>
      <c r="C370" s="30" t="str">
        <f t="shared" si="60"/>
        <v/>
      </c>
      <c r="D370" s="31" t="str">
        <f t="shared" si="56"/>
        <v/>
      </c>
      <c r="E370" s="32" t="str">
        <f t="shared" si="57"/>
        <v/>
      </c>
      <c r="F370" s="32" t="str">
        <f t="shared" si="57"/>
        <v/>
      </c>
      <c r="G370" s="32" t="str">
        <f t="shared" si="57"/>
        <v/>
      </c>
      <c r="H370" s="32" t="str">
        <f t="shared" si="57"/>
        <v/>
      </c>
      <c r="I370" s="32" t="str">
        <f t="shared" si="57"/>
        <v/>
      </c>
      <c r="J370" s="32" t="str">
        <f t="shared" si="57"/>
        <v/>
      </c>
      <c r="K370" s="32" t="str">
        <f t="shared" si="57"/>
        <v/>
      </c>
      <c r="L370" s="32" t="str">
        <f t="shared" si="57"/>
        <v/>
      </c>
      <c r="M370" s="32" t="str">
        <f t="shared" si="57"/>
        <v/>
      </c>
      <c r="N370" s="32" t="str">
        <f t="shared" si="57"/>
        <v/>
      </c>
      <c r="O370" s="37"/>
      <c r="AF370" s="20">
        <f t="shared" si="55"/>
        <v>363</v>
      </c>
    </row>
    <row r="371" spans="1:32" x14ac:dyDescent="0.2">
      <c r="A371" s="37" t="str">
        <f t="shared" si="58"/>
        <v/>
      </c>
      <c r="B371" s="38" t="str">
        <f t="shared" si="59"/>
        <v/>
      </c>
      <c r="C371" s="30" t="str">
        <f t="shared" si="60"/>
        <v/>
      </c>
      <c r="D371" s="31" t="str">
        <f t="shared" si="56"/>
        <v/>
      </c>
      <c r="E371" s="32" t="str">
        <f t="shared" si="57"/>
        <v/>
      </c>
      <c r="F371" s="32" t="str">
        <f t="shared" si="57"/>
        <v/>
      </c>
      <c r="G371" s="32" t="str">
        <f t="shared" si="57"/>
        <v/>
      </c>
      <c r="H371" s="32" t="str">
        <f t="shared" si="57"/>
        <v/>
      </c>
      <c r="I371" s="32" t="str">
        <f t="shared" si="57"/>
        <v/>
      </c>
      <c r="J371" s="32" t="str">
        <f t="shared" si="57"/>
        <v/>
      </c>
      <c r="K371" s="32" t="str">
        <f t="shared" si="57"/>
        <v/>
      </c>
      <c r="L371" s="32" t="str">
        <f t="shared" si="57"/>
        <v/>
      </c>
      <c r="M371" s="32" t="str">
        <f t="shared" si="57"/>
        <v/>
      </c>
      <c r="N371" s="32" t="str">
        <f t="shared" si="57"/>
        <v/>
      </c>
      <c r="O371" s="37"/>
      <c r="AF371" s="20">
        <f t="shared" si="55"/>
        <v>364</v>
      </c>
    </row>
    <row r="372" spans="1:32" x14ac:dyDescent="0.2">
      <c r="A372" s="37" t="str">
        <f t="shared" si="58"/>
        <v/>
      </c>
      <c r="B372" s="38" t="str">
        <f t="shared" si="59"/>
        <v/>
      </c>
      <c r="C372" s="30" t="str">
        <f t="shared" si="60"/>
        <v/>
      </c>
      <c r="D372" s="31" t="str">
        <f t="shared" si="56"/>
        <v/>
      </c>
      <c r="E372" s="32" t="str">
        <f t="shared" si="57"/>
        <v/>
      </c>
      <c r="F372" s="32" t="str">
        <f t="shared" si="57"/>
        <v/>
      </c>
      <c r="G372" s="32" t="str">
        <f t="shared" si="57"/>
        <v/>
      </c>
      <c r="H372" s="32" t="str">
        <f t="shared" si="57"/>
        <v/>
      </c>
      <c r="I372" s="32" t="str">
        <f t="shared" si="57"/>
        <v/>
      </c>
      <c r="J372" s="32" t="str">
        <f t="shared" si="57"/>
        <v/>
      </c>
      <c r="K372" s="32" t="str">
        <f t="shared" si="57"/>
        <v/>
      </c>
      <c r="L372" s="32" t="str">
        <f t="shared" si="57"/>
        <v/>
      </c>
      <c r="M372" s="32" t="str">
        <f t="shared" si="57"/>
        <v/>
      </c>
      <c r="N372" s="32" t="str">
        <f t="shared" si="57"/>
        <v/>
      </c>
      <c r="O372" s="37"/>
      <c r="AF372" s="20">
        <f t="shared" si="55"/>
        <v>365</v>
      </c>
    </row>
    <row r="373" spans="1:32" x14ac:dyDescent="0.2">
      <c r="A373" s="37" t="str">
        <f t="shared" si="58"/>
        <v/>
      </c>
      <c r="B373" s="38" t="str">
        <f t="shared" si="59"/>
        <v/>
      </c>
      <c r="C373" s="30" t="str">
        <f t="shared" si="60"/>
        <v/>
      </c>
      <c r="D373" s="31" t="str">
        <f t="shared" si="56"/>
        <v/>
      </c>
      <c r="E373" s="32" t="str">
        <f t="shared" si="57"/>
        <v/>
      </c>
      <c r="F373" s="32" t="str">
        <f t="shared" si="57"/>
        <v/>
      </c>
      <c r="G373" s="32" t="str">
        <f t="shared" si="57"/>
        <v/>
      </c>
      <c r="H373" s="32" t="str">
        <f t="shared" si="57"/>
        <v/>
      </c>
      <c r="I373" s="32" t="str">
        <f t="shared" si="57"/>
        <v/>
      </c>
      <c r="J373" s="32" t="str">
        <f t="shared" si="57"/>
        <v/>
      </c>
      <c r="K373" s="32" t="str">
        <f t="shared" si="57"/>
        <v/>
      </c>
      <c r="L373" s="32" t="str">
        <f t="shared" si="57"/>
        <v/>
      </c>
      <c r="M373" s="32" t="str">
        <f t="shared" si="57"/>
        <v/>
      </c>
      <c r="N373" s="32" t="str">
        <f t="shared" si="57"/>
        <v/>
      </c>
      <c r="O373" s="37"/>
      <c r="AF373" s="20">
        <f t="shared" si="55"/>
        <v>366</v>
      </c>
    </row>
    <row r="374" spans="1:32" x14ac:dyDescent="0.2">
      <c r="A374" s="37" t="str">
        <f t="shared" si="58"/>
        <v/>
      </c>
      <c r="B374" s="38" t="str">
        <f t="shared" si="59"/>
        <v/>
      </c>
      <c r="C374" s="30" t="str">
        <f t="shared" si="60"/>
        <v/>
      </c>
      <c r="D374" s="31" t="str">
        <f t="shared" si="56"/>
        <v/>
      </c>
      <c r="E374" s="32" t="str">
        <f t="shared" si="57"/>
        <v/>
      </c>
      <c r="F374" s="32" t="str">
        <f t="shared" si="57"/>
        <v/>
      </c>
      <c r="G374" s="32" t="str">
        <f t="shared" si="57"/>
        <v/>
      </c>
      <c r="H374" s="32" t="str">
        <f t="shared" si="57"/>
        <v/>
      </c>
      <c r="I374" s="32" t="str">
        <f t="shared" si="57"/>
        <v/>
      </c>
      <c r="J374" s="32" t="str">
        <f t="shared" si="57"/>
        <v/>
      </c>
      <c r="K374" s="32" t="str">
        <f t="shared" si="57"/>
        <v/>
      </c>
      <c r="L374" s="32" t="str">
        <f t="shared" si="57"/>
        <v/>
      </c>
      <c r="M374" s="32" t="str">
        <f t="shared" si="57"/>
        <v/>
      </c>
      <c r="N374" s="32" t="str">
        <f t="shared" si="57"/>
        <v/>
      </c>
      <c r="O374" s="37"/>
      <c r="AF374" s="20">
        <f t="shared" si="55"/>
        <v>367</v>
      </c>
    </row>
    <row r="375" spans="1:32" x14ac:dyDescent="0.2">
      <c r="A375" s="37" t="str">
        <f t="shared" si="58"/>
        <v/>
      </c>
      <c r="B375" s="38" t="str">
        <f t="shared" si="59"/>
        <v/>
      </c>
      <c r="C375" s="30" t="str">
        <f t="shared" si="60"/>
        <v/>
      </c>
      <c r="D375" s="31" t="str">
        <f t="shared" si="56"/>
        <v/>
      </c>
      <c r="E375" s="32" t="str">
        <f t="shared" si="57"/>
        <v/>
      </c>
      <c r="F375" s="32" t="str">
        <f t="shared" si="57"/>
        <v/>
      </c>
      <c r="G375" s="32" t="str">
        <f t="shared" si="57"/>
        <v/>
      </c>
      <c r="H375" s="32" t="str">
        <f t="shared" si="57"/>
        <v/>
      </c>
      <c r="I375" s="32" t="str">
        <f t="shared" si="57"/>
        <v/>
      </c>
      <c r="J375" s="32" t="str">
        <f t="shared" si="57"/>
        <v/>
      </c>
      <c r="K375" s="32" t="str">
        <f t="shared" si="57"/>
        <v/>
      </c>
      <c r="L375" s="32" t="str">
        <f t="shared" si="57"/>
        <v/>
      </c>
      <c r="M375" s="32" t="str">
        <f t="shared" si="57"/>
        <v/>
      </c>
      <c r="N375" s="32" t="str">
        <f t="shared" si="57"/>
        <v/>
      </c>
      <c r="O375" s="37"/>
      <c r="AF375" s="20">
        <f t="shared" si="55"/>
        <v>368</v>
      </c>
    </row>
    <row r="376" spans="1:32" x14ac:dyDescent="0.2">
      <c r="A376" s="37" t="str">
        <f t="shared" si="58"/>
        <v/>
      </c>
      <c r="B376" s="38" t="str">
        <f t="shared" si="59"/>
        <v/>
      </c>
      <c r="C376" s="30" t="str">
        <f t="shared" si="60"/>
        <v/>
      </c>
      <c r="D376" s="31" t="str">
        <f t="shared" si="56"/>
        <v/>
      </c>
      <c r="E376" s="32" t="str">
        <f t="shared" si="57"/>
        <v/>
      </c>
      <c r="F376" s="32" t="str">
        <f t="shared" si="57"/>
        <v/>
      </c>
      <c r="G376" s="32" t="str">
        <f t="shared" si="57"/>
        <v/>
      </c>
      <c r="H376" s="32" t="str">
        <f t="shared" si="57"/>
        <v/>
      </c>
      <c r="I376" s="32" t="str">
        <f t="shared" si="57"/>
        <v/>
      </c>
      <c r="J376" s="32" t="str">
        <f t="shared" si="57"/>
        <v/>
      </c>
      <c r="K376" s="32" t="str">
        <f t="shared" si="57"/>
        <v/>
      </c>
      <c r="L376" s="32" t="str">
        <f t="shared" si="57"/>
        <v/>
      </c>
      <c r="M376" s="32" t="str">
        <f t="shared" si="57"/>
        <v/>
      </c>
      <c r="N376" s="32" t="str">
        <f t="shared" si="57"/>
        <v/>
      </c>
      <c r="O376" s="37"/>
      <c r="AF376" s="20">
        <f t="shared" si="55"/>
        <v>369</v>
      </c>
    </row>
    <row r="377" spans="1:32" x14ac:dyDescent="0.2">
      <c r="A377" s="37" t="str">
        <f t="shared" si="58"/>
        <v/>
      </c>
      <c r="B377" s="38" t="str">
        <f t="shared" si="59"/>
        <v/>
      </c>
      <c r="C377" s="30" t="str">
        <f t="shared" si="60"/>
        <v/>
      </c>
      <c r="D377" s="31" t="str">
        <f t="shared" si="56"/>
        <v/>
      </c>
      <c r="E377" s="32" t="str">
        <f t="shared" si="57"/>
        <v/>
      </c>
      <c r="F377" s="32" t="str">
        <f t="shared" si="57"/>
        <v/>
      </c>
      <c r="G377" s="32" t="str">
        <f t="shared" si="57"/>
        <v/>
      </c>
      <c r="H377" s="32" t="str">
        <f t="shared" si="57"/>
        <v/>
      </c>
      <c r="I377" s="32" t="str">
        <f t="shared" si="57"/>
        <v/>
      </c>
      <c r="J377" s="32" t="str">
        <f t="shared" si="57"/>
        <v/>
      </c>
      <c r="K377" s="32" t="str">
        <f t="shared" si="57"/>
        <v/>
      </c>
      <c r="L377" s="32" t="str">
        <f t="shared" si="57"/>
        <v/>
      </c>
      <c r="M377" s="32" t="str">
        <f t="shared" si="57"/>
        <v/>
      </c>
      <c r="N377" s="32" t="str">
        <f t="shared" si="57"/>
        <v/>
      </c>
      <c r="O377" s="37"/>
      <c r="AF377" s="20">
        <f t="shared" si="55"/>
        <v>370</v>
      </c>
    </row>
    <row r="378" spans="1:32" x14ac:dyDescent="0.2">
      <c r="A378" s="37" t="str">
        <f t="shared" si="58"/>
        <v/>
      </c>
      <c r="B378" s="38" t="str">
        <f t="shared" si="59"/>
        <v/>
      </c>
      <c r="C378" s="30" t="str">
        <f t="shared" si="60"/>
        <v/>
      </c>
      <c r="D378" s="31" t="str">
        <f t="shared" si="56"/>
        <v/>
      </c>
      <c r="E378" s="32" t="str">
        <f t="shared" ref="E378:N393" si="61">IFERROR(IF(OR(AH$7="(blank)", AH$7="Grand Total", AH$7=""),"",(AH344/HLOOKUP("Grand Total", $AG$7:$AT$1000, $AF344+1, FALSE))), "")</f>
        <v/>
      </c>
      <c r="F378" s="32" t="str">
        <f t="shared" si="61"/>
        <v/>
      </c>
      <c r="G378" s="32" t="str">
        <f t="shared" si="61"/>
        <v/>
      </c>
      <c r="H378" s="32" t="str">
        <f t="shared" si="61"/>
        <v/>
      </c>
      <c r="I378" s="32" t="str">
        <f t="shared" si="61"/>
        <v/>
      </c>
      <c r="J378" s="32" t="str">
        <f t="shared" si="61"/>
        <v/>
      </c>
      <c r="K378" s="32" t="str">
        <f t="shared" si="61"/>
        <v/>
      </c>
      <c r="L378" s="32" t="str">
        <f t="shared" si="61"/>
        <v/>
      </c>
      <c r="M378" s="32" t="str">
        <f t="shared" si="61"/>
        <v/>
      </c>
      <c r="N378" s="32" t="str">
        <f t="shared" si="61"/>
        <v/>
      </c>
      <c r="O378" s="37"/>
      <c r="AF378" s="20">
        <f t="shared" si="55"/>
        <v>371</v>
      </c>
    </row>
    <row r="379" spans="1:32" x14ac:dyDescent="0.2">
      <c r="A379" s="37" t="str">
        <f t="shared" si="58"/>
        <v/>
      </c>
      <c r="B379" s="38" t="str">
        <f t="shared" si="59"/>
        <v/>
      </c>
      <c r="C379" s="30" t="str">
        <f t="shared" si="60"/>
        <v/>
      </c>
      <c r="D379" s="31" t="str">
        <f t="shared" si="56"/>
        <v/>
      </c>
      <c r="E379" s="32" t="str">
        <f t="shared" si="61"/>
        <v/>
      </c>
      <c r="F379" s="32" t="str">
        <f t="shared" si="61"/>
        <v/>
      </c>
      <c r="G379" s="32" t="str">
        <f t="shared" si="61"/>
        <v/>
      </c>
      <c r="H379" s="32" t="str">
        <f t="shared" si="61"/>
        <v/>
      </c>
      <c r="I379" s="32" t="str">
        <f t="shared" si="61"/>
        <v/>
      </c>
      <c r="J379" s="32" t="str">
        <f t="shared" si="61"/>
        <v/>
      </c>
      <c r="K379" s="32" t="str">
        <f t="shared" si="61"/>
        <v/>
      </c>
      <c r="L379" s="32" t="str">
        <f t="shared" si="61"/>
        <v/>
      </c>
      <c r="M379" s="32" t="str">
        <f t="shared" si="61"/>
        <v/>
      </c>
      <c r="N379" s="32" t="str">
        <f t="shared" si="61"/>
        <v/>
      </c>
      <c r="O379" s="37"/>
      <c r="AF379" s="20">
        <f t="shared" si="55"/>
        <v>372</v>
      </c>
    </row>
    <row r="380" spans="1:32" x14ac:dyDescent="0.2">
      <c r="A380" s="37" t="str">
        <f t="shared" si="58"/>
        <v/>
      </c>
      <c r="B380" s="38" t="str">
        <f t="shared" si="59"/>
        <v/>
      </c>
      <c r="C380" s="30" t="str">
        <f t="shared" si="60"/>
        <v/>
      </c>
      <c r="D380" s="31" t="str">
        <f t="shared" si="56"/>
        <v/>
      </c>
      <c r="E380" s="32" t="str">
        <f t="shared" si="61"/>
        <v/>
      </c>
      <c r="F380" s="32" t="str">
        <f t="shared" si="61"/>
        <v/>
      </c>
      <c r="G380" s="32" t="str">
        <f t="shared" si="61"/>
        <v/>
      </c>
      <c r="H380" s="32" t="str">
        <f t="shared" si="61"/>
        <v/>
      </c>
      <c r="I380" s="32" t="str">
        <f t="shared" si="61"/>
        <v/>
      </c>
      <c r="J380" s="32" t="str">
        <f t="shared" si="61"/>
        <v/>
      </c>
      <c r="K380" s="32" t="str">
        <f t="shared" si="61"/>
        <v/>
      </c>
      <c r="L380" s="32" t="str">
        <f t="shared" si="61"/>
        <v/>
      </c>
      <c r="M380" s="32" t="str">
        <f t="shared" si="61"/>
        <v/>
      </c>
      <c r="N380" s="32" t="str">
        <f t="shared" si="61"/>
        <v/>
      </c>
      <c r="O380" s="37"/>
      <c r="AF380" s="20">
        <f t="shared" si="55"/>
        <v>373</v>
      </c>
    </row>
    <row r="381" spans="1:32" x14ac:dyDescent="0.2">
      <c r="A381" s="37" t="str">
        <f t="shared" si="58"/>
        <v/>
      </c>
      <c r="B381" s="38" t="str">
        <f t="shared" si="59"/>
        <v/>
      </c>
      <c r="C381" s="30" t="str">
        <f t="shared" si="60"/>
        <v/>
      </c>
      <c r="D381" s="31" t="str">
        <f t="shared" si="56"/>
        <v/>
      </c>
      <c r="E381" s="32" t="str">
        <f t="shared" si="61"/>
        <v/>
      </c>
      <c r="F381" s="32" t="str">
        <f t="shared" si="61"/>
        <v/>
      </c>
      <c r="G381" s="32" t="str">
        <f t="shared" si="61"/>
        <v/>
      </c>
      <c r="H381" s="32" t="str">
        <f t="shared" si="61"/>
        <v/>
      </c>
      <c r="I381" s="32" t="str">
        <f t="shared" si="61"/>
        <v/>
      </c>
      <c r="J381" s="32" t="str">
        <f t="shared" si="61"/>
        <v/>
      </c>
      <c r="K381" s="32" t="str">
        <f t="shared" si="61"/>
        <v/>
      </c>
      <c r="L381" s="32" t="str">
        <f t="shared" si="61"/>
        <v/>
      </c>
      <c r="M381" s="32" t="str">
        <f t="shared" si="61"/>
        <v/>
      </c>
      <c r="N381" s="32" t="str">
        <f t="shared" si="61"/>
        <v/>
      </c>
      <c r="O381" s="37"/>
      <c r="AF381" s="20">
        <f t="shared" si="55"/>
        <v>374</v>
      </c>
    </row>
    <row r="382" spans="1:32" x14ac:dyDescent="0.2">
      <c r="A382" s="37" t="str">
        <f t="shared" si="58"/>
        <v/>
      </c>
      <c r="B382" s="38" t="str">
        <f t="shared" si="59"/>
        <v/>
      </c>
      <c r="C382" s="30" t="str">
        <f t="shared" si="60"/>
        <v/>
      </c>
      <c r="D382" s="31" t="str">
        <f t="shared" si="56"/>
        <v/>
      </c>
      <c r="E382" s="32" t="str">
        <f t="shared" si="61"/>
        <v/>
      </c>
      <c r="F382" s="32" t="str">
        <f t="shared" si="61"/>
        <v/>
      </c>
      <c r="G382" s="32" t="str">
        <f t="shared" si="61"/>
        <v/>
      </c>
      <c r="H382" s="32" t="str">
        <f t="shared" si="61"/>
        <v/>
      </c>
      <c r="I382" s="32" t="str">
        <f t="shared" si="61"/>
        <v/>
      </c>
      <c r="J382" s="32" t="str">
        <f t="shared" si="61"/>
        <v/>
      </c>
      <c r="K382" s="32" t="str">
        <f t="shared" si="61"/>
        <v/>
      </c>
      <c r="L382" s="32" t="str">
        <f t="shared" si="61"/>
        <v/>
      </c>
      <c r="M382" s="32" t="str">
        <f t="shared" si="61"/>
        <v/>
      </c>
      <c r="N382" s="32" t="str">
        <f t="shared" si="61"/>
        <v/>
      </c>
      <c r="O382" s="37"/>
      <c r="AF382" s="20">
        <f t="shared" si="55"/>
        <v>375</v>
      </c>
    </row>
    <row r="383" spans="1:32" x14ac:dyDescent="0.2">
      <c r="A383" s="37" t="str">
        <f t="shared" si="58"/>
        <v/>
      </c>
      <c r="B383" s="38" t="str">
        <f t="shared" si="59"/>
        <v/>
      </c>
      <c r="C383" s="30" t="str">
        <f t="shared" si="60"/>
        <v/>
      </c>
      <c r="D383" s="31" t="str">
        <f t="shared" si="56"/>
        <v/>
      </c>
      <c r="E383" s="32" t="str">
        <f t="shared" si="61"/>
        <v/>
      </c>
      <c r="F383" s="32" t="str">
        <f t="shared" si="61"/>
        <v/>
      </c>
      <c r="G383" s="32" t="str">
        <f t="shared" si="61"/>
        <v/>
      </c>
      <c r="H383" s="32" t="str">
        <f t="shared" si="61"/>
        <v/>
      </c>
      <c r="I383" s="32" t="str">
        <f t="shared" si="61"/>
        <v/>
      </c>
      <c r="J383" s="32" t="str">
        <f t="shared" si="61"/>
        <v/>
      </c>
      <c r="K383" s="32" t="str">
        <f t="shared" si="61"/>
        <v/>
      </c>
      <c r="L383" s="32" t="str">
        <f t="shared" si="61"/>
        <v/>
      </c>
      <c r="M383" s="32" t="str">
        <f t="shared" si="61"/>
        <v/>
      </c>
      <c r="N383" s="32" t="str">
        <f t="shared" si="61"/>
        <v/>
      </c>
      <c r="O383" s="37"/>
      <c r="AF383" s="20">
        <f t="shared" si="55"/>
        <v>376</v>
      </c>
    </row>
    <row r="384" spans="1:32" x14ac:dyDescent="0.2">
      <c r="A384" s="37" t="str">
        <f t="shared" si="58"/>
        <v/>
      </c>
      <c r="B384" s="38" t="str">
        <f t="shared" si="59"/>
        <v/>
      </c>
      <c r="C384" s="30" t="str">
        <f t="shared" si="60"/>
        <v/>
      </c>
      <c r="D384" s="31" t="str">
        <f t="shared" si="56"/>
        <v/>
      </c>
      <c r="E384" s="32" t="str">
        <f t="shared" si="61"/>
        <v/>
      </c>
      <c r="F384" s="32" t="str">
        <f t="shared" si="61"/>
        <v/>
      </c>
      <c r="G384" s="32" t="str">
        <f t="shared" si="61"/>
        <v/>
      </c>
      <c r="H384" s="32" t="str">
        <f t="shared" si="61"/>
        <v/>
      </c>
      <c r="I384" s="32" t="str">
        <f t="shared" si="61"/>
        <v/>
      </c>
      <c r="J384" s="32" t="str">
        <f t="shared" si="61"/>
        <v/>
      </c>
      <c r="K384" s="32" t="str">
        <f t="shared" si="61"/>
        <v/>
      </c>
      <c r="L384" s="32" t="str">
        <f t="shared" si="61"/>
        <v/>
      </c>
      <c r="M384" s="32" t="str">
        <f t="shared" si="61"/>
        <v/>
      </c>
      <c r="N384" s="32" t="str">
        <f t="shared" si="61"/>
        <v/>
      </c>
      <c r="O384" s="37"/>
      <c r="AF384" s="20">
        <f t="shared" si="55"/>
        <v>377</v>
      </c>
    </row>
    <row r="385" spans="1:32" x14ac:dyDescent="0.2">
      <c r="A385" s="37" t="str">
        <f t="shared" si="58"/>
        <v/>
      </c>
      <c r="B385" s="38" t="str">
        <f t="shared" si="59"/>
        <v/>
      </c>
      <c r="C385" s="30" t="str">
        <f t="shared" si="60"/>
        <v/>
      </c>
      <c r="D385" s="31" t="str">
        <f t="shared" si="56"/>
        <v/>
      </c>
      <c r="E385" s="32" t="str">
        <f t="shared" si="61"/>
        <v/>
      </c>
      <c r="F385" s="32" t="str">
        <f t="shared" si="61"/>
        <v/>
      </c>
      <c r="G385" s="32" t="str">
        <f t="shared" si="61"/>
        <v/>
      </c>
      <c r="H385" s="32" t="str">
        <f t="shared" si="61"/>
        <v/>
      </c>
      <c r="I385" s="32" t="str">
        <f t="shared" si="61"/>
        <v/>
      </c>
      <c r="J385" s="32" t="str">
        <f t="shared" si="61"/>
        <v/>
      </c>
      <c r="K385" s="32" t="str">
        <f t="shared" si="61"/>
        <v/>
      </c>
      <c r="L385" s="32" t="str">
        <f t="shared" si="61"/>
        <v/>
      </c>
      <c r="M385" s="32" t="str">
        <f t="shared" si="61"/>
        <v/>
      </c>
      <c r="N385" s="32" t="str">
        <f t="shared" si="61"/>
        <v/>
      </c>
      <c r="O385" s="37"/>
      <c r="AF385" s="20">
        <f t="shared" si="55"/>
        <v>378</v>
      </c>
    </row>
    <row r="386" spans="1:32" x14ac:dyDescent="0.2">
      <c r="A386" s="37" t="str">
        <f t="shared" si="58"/>
        <v/>
      </c>
      <c r="B386" s="38" t="str">
        <f t="shared" si="59"/>
        <v/>
      </c>
      <c r="C386" s="30" t="str">
        <f t="shared" si="60"/>
        <v/>
      </c>
      <c r="D386" s="31" t="str">
        <f t="shared" si="56"/>
        <v/>
      </c>
      <c r="E386" s="32" t="str">
        <f t="shared" si="61"/>
        <v/>
      </c>
      <c r="F386" s="32" t="str">
        <f t="shared" si="61"/>
        <v/>
      </c>
      <c r="G386" s="32" t="str">
        <f t="shared" si="61"/>
        <v/>
      </c>
      <c r="H386" s="32" t="str">
        <f t="shared" si="61"/>
        <v/>
      </c>
      <c r="I386" s="32" t="str">
        <f t="shared" si="61"/>
        <v/>
      </c>
      <c r="J386" s="32" t="str">
        <f t="shared" si="61"/>
        <v/>
      </c>
      <c r="K386" s="32" t="str">
        <f t="shared" si="61"/>
        <v/>
      </c>
      <c r="L386" s="32" t="str">
        <f t="shared" si="61"/>
        <v/>
      </c>
      <c r="M386" s="32" t="str">
        <f t="shared" si="61"/>
        <v/>
      </c>
      <c r="N386" s="32" t="str">
        <f t="shared" si="61"/>
        <v/>
      </c>
      <c r="O386" s="37"/>
      <c r="AF386" s="20">
        <f t="shared" si="55"/>
        <v>379</v>
      </c>
    </row>
    <row r="387" spans="1:32" x14ac:dyDescent="0.2">
      <c r="A387" s="37" t="str">
        <f t="shared" si="58"/>
        <v/>
      </c>
      <c r="B387" s="38" t="str">
        <f t="shared" si="59"/>
        <v/>
      </c>
      <c r="C387" s="30" t="str">
        <f t="shared" si="60"/>
        <v/>
      </c>
      <c r="D387" s="31" t="str">
        <f t="shared" si="56"/>
        <v/>
      </c>
      <c r="E387" s="32" t="str">
        <f t="shared" si="61"/>
        <v/>
      </c>
      <c r="F387" s="32" t="str">
        <f t="shared" si="61"/>
        <v/>
      </c>
      <c r="G387" s="32" t="str">
        <f t="shared" si="61"/>
        <v/>
      </c>
      <c r="H387" s="32" t="str">
        <f t="shared" si="61"/>
        <v/>
      </c>
      <c r="I387" s="32" t="str">
        <f t="shared" si="61"/>
        <v/>
      </c>
      <c r="J387" s="32" t="str">
        <f t="shared" si="61"/>
        <v/>
      </c>
      <c r="K387" s="32" t="str">
        <f t="shared" si="61"/>
        <v/>
      </c>
      <c r="L387" s="32" t="str">
        <f t="shared" si="61"/>
        <v/>
      </c>
      <c r="M387" s="32" t="str">
        <f t="shared" si="61"/>
        <v/>
      </c>
      <c r="N387" s="32" t="str">
        <f t="shared" si="61"/>
        <v/>
      </c>
      <c r="O387" s="37"/>
      <c r="AF387" s="20">
        <f t="shared" si="55"/>
        <v>380</v>
      </c>
    </row>
    <row r="388" spans="1:32" x14ac:dyDescent="0.2">
      <c r="A388" s="37" t="str">
        <f t="shared" si="58"/>
        <v/>
      </c>
      <c r="B388" s="38" t="str">
        <f t="shared" si="59"/>
        <v/>
      </c>
      <c r="C388" s="30" t="str">
        <f t="shared" si="60"/>
        <v/>
      </c>
      <c r="D388" s="31" t="str">
        <f t="shared" si="56"/>
        <v/>
      </c>
      <c r="E388" s="32" t="str">
        <f t="shared" si="61"/>
        <v/>
      </c>
      <c r="F388" s="32" t="str">
        <f t="shared" si="61"/>
        <v/>
      </c>
      <c r="G388" s="32" t="str">
        <f t="shared" si="61"/>
        <v/>
      </c>
      <c r="H388" s="32" t="str">
        <f t="shared" si="61"/>
        <v/>
      </c>
      <c r="I388" s="32" t="str">
        <f t="shared" si="61"/>
        <v/>
      </c>
      <c r="J388" s="32" t="str">
        <f t="shared" si="61"/>
        <v/>
      </c>
      <c r="K388" s="32" t="str">
        <f t="shared" si="61"/>
        <v/>
      </c>
      <c r="L388" s="32" t="str">
        <f t="shared" si="61"/>
        <v/>
      </c>
      <c r="M388" s="32" t="str">
        <f t="shared" si="61"/>
        <v/>
      </c>
      <c r="N388" s="32" t="str">
        <f t="shared" si="61"/>
        <v/>
      </c>
      <c r="O388" s="37"/>
      <c r="AF388" s="20">
        <f t="shared" si="55"/>
        <v>381</v>
      </c>
    </row>
    <row r="389" spans="1:32" x14ac:dyDescent="0.2">
      <c r="A389" s="37" t="str">
        <f t="shared" si="58"/>
        <v/>
      </c>
      <c r="B389" s="38" t="str">
        <f t="shared" si="59"/>
        <v/>
      </c>
      <c r="C389" s="30" t="str">
        <f t="shared" si="60"/>
        <v/>
      </c>
      <c r="D389" s="31" t="str">
        <f t="shared" si="56"/>
        <v/>
      </c>
      <c r="E389" s="32" t="str">
        <f t="shared" si="61"/>
        <v/>
      </c>
      <c r="F389" s="32" t="str">
        <f t="shared" si="61"/>
        <v/>
      </c>
      <c r="G389" s="32" t="str">
        <f t="shared" si="61"/>
        <v/>
      </c>
      <c r="H389" s="32" t="str">
        <f t="shared" si="61"/>
        <v/>
      </c>
      <c r="I389" s="32" t="str">
        <f t="shared" si="61"/>
        <v/>
      </c>
      <c r="J389" s="32" t="str">
        <f t="shared" si="61"/>
        <v/>
      </c>
      <c r="K389" s="32" t="str">
        <f t="shared" si="61"/>
        <v/>
      </c>
      <c r="L389" s="32" t="str">
        <f t="shared" si="61"/>
        <v/>
      </c>
      <c r="M389" s="32" t="str">
        <f t="shared" si="61"/>
        <v/>
      </c>
      <c r="N389" s="32" t="str">
        <f t="shared" si="61"/>
        <v/>
      </c>
      <c r="O389" s="37"/>
      <c r="AF389" s="20">
        <f t="shared" si="55"/>
        <v>382</v>
      </c>
    </row>
    <row r="390" spans="1:32" x14ac:dyDescent="0.2">
      <c r="A390" s="37" t="str">
        <f t="shared" si="58"/>
        <v/>
      </c>
      <c r="B390" s="38" t="str">
        <f t="shared" si="59"/>
        <v/>
      </c>
      <c r="C390" s="30" t="str">
        <f t="shared" si="60"/>
        <v/>
      </c>
      <c r="D390" s="31" t="str">
        <f t="shared" si="56"/>
        <v/>
      </c>
      <c r="E390" s="32" t="str">
        <f t="shared" si="61"/>
        <v/>
      </c>
      <c r="F390" s="32" t="str">
        <f t="shared" si="61"/>
        <v/>
      </c>
      <c r="G390" s="32" t="str">
        <f t="shared" si="61"/>
        <v/>
      </c>
      <c r="H390" s="32" t="str">
        <f t="shared" si="61"/>
        <v/>
      </c>
      <c r="I390" s="32" t="str">
        <f t="shared" si="61"/>
        <v/>
      </c>
      <c r="J390" s="32" t="str">
        <f t="shared" si="61"/>
        <v/>
      </c>
      <c r="K390" s="32" t="str">
        <f t="shared" si="61"/>
        <v/>
      </c>
      <c r="L390" s="32" t="str">
        <f t="shared" si="61"/>
        <v/>
      </c>
      <c r="M390" s="32" t="str">
        <f t="shared" si="61"/>
        <v/>
      </c>
      <c r="N390" s="32" t="str">
        <f t="shared" si="61"/>
        <v/>
      </c>
      <c r="O390" s="37"/>
      <c r="AF390" s="20">
        <f t="shared" si="55"/>
        <v>383</v>
      </c>
    </row>
    <row r="391" spans="1:32" x14ac:dyDescent="0.2">
      <c r="A391" s="37" t="str">
        <f t="shared" si="58"/>
        <v/>
      </c>
      <c r="B391" s="38" t="str">
        <f t="shared" si="59"/>
        <v/>
      </c>
      <c r="C391" s="30" t="str">
        <f t="shared" si="60"/>
        <v/>
      </c>
      <c r="D391" s="31" t="str">
        <f t="shared" si="56"/>
        <v/>
      </c>
      <c r="E391" s="32" t="str">
        <f t="shared" si="61"/>
        <v/>
      </c>
      <c r="F391" s="32" t="str">
        <f t="shared" si="61"/>
        <v/>
      </c>
      <c r="G391" s="32" t="str">
        <f t="shared" si="61"/>
        <v/>
      </c>
      <c r="H391" s="32" t="str">
        <f t="shared" si="61"/>
        <v/>
      </c>
      <c r="I391" s="32" t="str">
        <f t="shared" si="61"/>
        <v/>
      </c>
      <c r="J391" s="32" t="str">
        <f t="shared" si="61"/>
        <v/>
      </c>
      <c r="K391" s="32" t="str">
        <f t="shared" si="61"/>
        <v/>
      </c>
      <c r="L391" s="32" t="str">
        <f t="shared" si="61"/>
        <v/>
      </c>
      <c r="M391" s="32" t="str">
        <f t="shared" si="61"/>
        <v/>
      </c>
      <c r="N391" s="32" t="str">
        <f t="shared" si="61"/>
        <v/>
      </c>
      <c r="O391" s="37"/>
      <c r="AF391" s="20">
        <f t="shared" si="55"/>
        <v>384</v>
      </c>
    </row>
    <row r="392" spans="1:32" x14ac:dyDescent="0.2">
      <c r="A392" s="37" t="str">
        <f t="shared" si="58"/>
        <v/>
      </c>
      <c r="B392" s="38" t="str">
        <f t="shared" si="59"/>
        <v/>
      </c>
      <c r="C392" s="30" t="str">
        <f t="shared" si="60"/>
        <v/>
      </c>
      <c r="D392" s="31" t="str">
        <f t="shared" si="56"/>
        <v/>
      </c>
      <c r="E392" s="32" t="str">
        <f t="shared" si="61"/>
        <v/>
      </c>
      <c r="F392" s="32" t="str">
        <f t="shared" si="61"/>
        <v/>
      </c>
      <c r="G392" s="32" t="str">
        <f t="shared" si="61"/>
        <v/>
      </c>
      <c r="H392" s="32" t="str">
        <f t="shared" si="61"/>
        <v/>
      </c>
      <c r="I392" s="32" t="str">
        <f t="shared" si="61"/>
        <v/>
      </c>
      <c r="J392" s="32" t="str">
        <f t="shared" si="61"/>
        <v/>
      </c>
      <c r="K392" s="32" t="str">
        <f t="shared" si="61"/>
        <v/>
      </c>
      <c r="L392" s="32" t="str">
        <f t="shared" si="61"/>
        <v/>
      </c>
      <c r="M392" s="32" t="str">
        <f t="shared" si="61"/>
        <v/>
      </c>
      <c r="N392" s="32" t="str">
        <f t="shared" si="61"/>
        <v/>
      </c>
      <c r="O392" s="37"/>
      <c r="AF392" s="20">
        <f t="shared" si="55"/>
        <v>385</v>
      </c>
    </row>
    <row r="393" spans="1:32" x14ac:dyDescent="0.2">
      <c r="A393" s="37" t="str">
        <f t="shared" si="58"/>
        <v/>
      </c>
      <c r="B393" s="38" t="str">
        <f t="shared" si="59"/>
        <v/>
      </c>
      <c r="C393" s="30" t="str">
        <f t="shared" si="60"/>
        <v/>
      </c>
      <c r="D393" s="31" t="str">
        <f t="shared" si="56"/>
        <v/>
      </c>
      <c r="E393" s="32" t="str">
        <f t="shared" si="61"/>
        <v/>
      </c>
      <c r="F393" s="32" t="str">
        <f t="shared" si="61"/>
        <v/>
      </c>
      <c r="G393" s="32" t="str">
        <f t="shared" si="61"/>
        <v/>
      </c>
      <c r="H393" s="32" t="str">
        <f t="shared" si="61"/>
        <v/>
      </c>
      <c r="I393" s="32" t="str">
        <f t="shared" si="61"/>
        <v/>
      </c>
      <c r="J393" s="32" t="str">
        <f t="shared" si="61"/>
        <v/>
      </c>
      <c r="K393" s="32" t="str">
        <f t="shared" si="61"/>
        <v/>
      </c>
      <c r="L393" s="32" t="str">
        <f t="shared" si="61"/>
        <v/>
      </c>
      <c r="M393" s="32" t="str">
        <f t="shared" si="61"/>
        <v/>
      </c>
      <c r="N393" s="32" t="str">
        <f t="shared" si="61"/>
        <v/>
      </c>
      <c r="O393" s="37"/>
      <c r="AF393" s="20">
        <f t="shared" si="55"/>
        <v>386</v>
      </c>
    </row>
    <row r="394" spans="1:32" x14ac:dyDescent="0.2">
      <c r="A394" s="37" t="str">
        <f t="shared" si="58"/>
        <v/>
      </c>
      <c r="B394" s="38" t="str">
        <f t="shared" si="59"/>
        <v/>
      </c>
      <c r="C394" s="30" t="str">
        <f t="shared" si="60"/>
        <v/>
      </c>
      <c r="D394" s="31" t="str">
        <f t="shared" si="56"/>
        <v/>
      </c>
      <c r="E394" s="32" t="str">
        <f t="shared" ref="E394:N409" si="62">IFERROR(IF(OR(AH$7="(blank)", AH$7="Grand Total", AH$7=""),"",(AH360/HLOOKUP("Grand Total", $AG$7:$AT$1000, $AF360+1, FALSE))), "")</f>
        <v/>
      </c>
      <c r="F394" s="32" t="str">
        <f t="shared" si="62"/>
        <v/>
      </c>
      <c r="G394" s="32" t="str">
        <f t="shared" si="62"/>
        <v/>
      </c>
      <c r="H394" s="32" t="str">
        <f t="shared" si="62"/>
        <v/>
      </c>
      <c r="I394" s="32" t="str">
        <f t="shared" si="62"/>
        <v/>
      </c>
      <c r="J394" s="32" t="str">
        <f t="shared" si="62"/>
        <v/>
      </c>
      <c r="K394" s="32" t="str">
        <f t="shared" si="62"/>
        <v/>
      </c>
      <c r="L394" s="32" t="str">
        <f t="shared" si="62"/>
        <v/>
      </c>
      <c r="M394" s="32" t="str">
        <f t="shared" si="62"/>
        <v/>
      </c>
      <c r="N394" s="32" t="str">
        <f t="shared" si="62"/>
        <v/>
      </c>
      <c r="O394" s="37"/>
      <c r="AF394" s="20">
        <f t="shared" si="55"/>
        <v>387</v>
      </c>
    </row>
    <row r="395" spans="1:32" x14ac:dyDescent="0.2">
      <c r="A395" s="37" t="str">
        <f t="shared" si="58"/>
        <v/>
      </c>
      <c r="B395" s="38" t="str">
        <f t="shared" si="59"/>
        <v/>
      </c>
      <c r="C395" s="30" t="str">
        <f t="shared" si="60"/>
        <v/>
      </c>
      <c r="D395" s="31" t="str">
        <f t="shared" si="56"/>
        <v/>
      </c>
      <c r="E395" s="32" t="str">
        <f t="shared" si="62"/>
        <v/>
      </c>
      <c r="F395" s="32" t="str">
        <f t="shared" si="62"/>
        <v/>
      </c>
      <c r="G395" s="32" t="str">
        <f t="shared" si="62"/>
        <v/>
      </c>
      <c r="H395" s="32" t="str">
        <f t="shared" si="62"/>
        <v/>
      </c>
      <c r="I395" s="32" t="str">
        <f t="shared" si="62"/>
        <v/>
      </c>
      <c r="J395" s="32" t="str">
        <f t="shared" si="62"/>
        <v/>
      </c>
      <c r="K395" s="32" t="str">
        <f t="shared" si="62"/>
        <v/>
      </c>
      <c r="L395" s="32" t="str">
        <f t="shared" si="62"/>
        <v/>
      </c>
      <c r="M395" s="32" t="str">
        <f t="shared" si="62"/>
        <v/>
      </c>
      <c r="N395" s="32" t="str">
        <f t="shared" si="62"/>
        <v/>
      </c>
      <c r="O395" s="37"/>
      <c r="AF395" s="20">
        <f t="shared" si="55"/>
        <v>388</v>
      </c>
    </row>
    <row r="396" spans="1:32" x14ac:dyDescent="0.2">
      <c r="A396" s="37" t="str">
        <f t="shared" si="58"/>
        <v/>
      </c>
      <c r="B396" s="38" t="str">
        <f t="shared" si="59"/>
        <v/>
      </c>
      <c r="C396" s="30" t="str">
        <f t="shared" si="60"/>
        <v/>
      </c>
      <c r="D396" s="31" t="str">
        <f t="shared" si="56"/>
        <v/>
      </c>
      <c r="E396" s="32" t="str">
        <f t="shared" si="62"/>
        <v/>
      </c>
      <c r="F396" s="32" t="str">
        <f t="shared" si="62"/>
        <v/>
      </c>
      <c r="G396" s="32" t="str">
        <f t="shared" si="62"/>
        <v/>
      </c>
      <c r="H396" s="32" t="str">
        <f t="shared" si="62"/>
        <v/>
      </c>
      <c r="I396" s="32" t="str">
        <f t="shared" si="62"/>
        <v/>
      </c>
      <c r="J396" s="32" t="str">
        <f t="shared" si="62"/>
        <v/>
      </c>
      <c r="K396" s="32" t="str">
        <f t="shared" si="62"/>
        <v/>
      </c>
      <c r="L396" s="32" t="str">
        <f t="shared" si="62"/>
        <v/>
      </c>
      <c r="M396" s="32" t="str">
        <f t="shared" si="62"/>
        <v/>
      </c>
      <c r="N396" s="32" t="str">
        <f t="shared" si="62"/>
        <v/>
      </c>
      <c r="O396" s="37"/>
      <c r="AF396" s="20">
        <f t="shared" si="55"/>
        <v>389</v>
      </c>
    </row>
    <row r="397" spans="1:32" x14ac:dyDescent="0.2">
      <c r="A397" s="37" t="str">
        <f t="shared" si="58"/>
        <v/>
      </c>
      <c r="B397" s="38" t="str">
        <f t="shared" si="59"/>
        <v/>
      </c>
      <c r="C397" s="30" t="str">
        <f t="shared" si="60"/>
        <v/>
      </c>
      <c r="D397" s="31" t="str">
        <f t="shared" si="56"/>
        <v/>
      </c>
      <c r="E397" s="32" t="str">
        <f t="shared" si="62"/>
        <v/>
      </c>
      <c r="F397" s="32" t="str">
        <f t="shared" si="62"/>
        <v/>
      </c>
      <c r="G397" s="32" t="str">
        <f t="shared" si="62"/>
        <v/>
      </c>
      <c r="H397" s="32" t="str">
        <f t="shared" si="62"/>
        <v/>
      </c>
      <c r="I397" s="32" t="str">
        <f t="shared" si="62"/>
        <v/>
      </c>
      <c r="J397" s="32" t="str">
        <f t="shared" si="62"/>
        <v/>
      </c>
      <c r="K397" s="32" t="str">
        <f t="shared" si="62"/>
        <v/>
      </c>
      <c r="L397" s="32" t="str">
        <f t="shared" si="62"/>
        <v/>
      </c>
      <c r="M397" s="32" t="str">
        <f t="shared" si="62"/>
        <v/>
      </c>
      <c r="N397" s="32" t="str">
        <f t="shared" si="62"/>
        <v/>
      </c>
      <c r="O397" s="37"/>
      <c r="AF397" s="20">
        <f t="shared" si="55"/>
        <v>390</v>
      </c>
    </row>
    <row r="398" spans="1:32" x14ac:dyDescent="0.2">
      <c r="A398" s="37" t="str">
        <f t="shared" si="58"/>
        <v/>
      </c>
      <c r="B398" s="38" t="str">
        <f t="shared" si="59"/>
        <v/>
      </c>
      <c r="C398" s="30" t="str">
        <f t="shared" si="60"/>
        <v/>
      </c>
      <c r="D398" s="31" t="str">
        <f t="shared" si="56"/>
        <v/>
      </c>
      <c r="E398" s="32" t="str">
        <f t="shared" si="62"/>
        <v/>
      </c>
      <c r="F398" s="32" t="str">
        <f t="shared" si="62"/>
        <v/>
      </c>
      <c r="G398" s="32" t="str">
        <f t="shared" si="62"/>
        <v/>
      </c>
      <c r="H398" s="32" t="str">
        <f t="shared" si="62"/>
        <v/>
      </c>
      <c r="I398" s="32" t="str">
        <f t="shared" si="62"/>
        <v/>
      </c>
      <c r="J398" s="32" t="str">
        <f t="shared" si="62"/>
        <v/>
      </c>
      <c r="K398" s="32" t="str">
        <f t="shared" si="62"/>
        <v/>
      </c>
      <c r="L398" s="32" t="str">
        <f t="shared" si="62"/>
        <v/>
      </c>
      <c r="M398" s="32" t="str">
        <f t="shared" si="62"/>
        <v/>
      </c>
      <c r="N398" s="32" t="str">
        <f t="shared" si="62"/>
        <v/>
      </c>
      <c r="O398" s="37"/>
      <c r="AF398" s="20">
        <f t="shared" si="55"/>
        <v>391</v>
      </c>
    </row>
    <row r="399" spans="1:32" x14ac:dyDescent="0.2">
      <c r="A399" s="37" t="str">
        <f t="shared" si="58"/>
        <v/>
      </c>
      <c r="B399" s="38" t="str">
        <f t="shared" si="59"/>
        <v/>
      </c>
      <c r="C399" s="30" t="str">
        <f t="shared" si="60"/>
        <v/>
      </c>
      <c r="D399" s="31" t="str">
        <f t="shared" si="56"/>
        <v/>
      </c>
      <c r="E399" s="32" t="str">
        <f t="shared" si="62"/>
        <v/>
      </c>
      <c r="F399" s="32" t="str">
        <f t="shared" si="62"/>
        <v/>
      </c>
      <c r="G399" s="32" t="str">
        <f t="shared" si="62"/>
        <v/>
      </c>
      <c r="H399" s="32" t="str">
        <f t="shared" si="62"/>
        <v/>
      </c>
      <c r="I399" s="32" t="str">
        <f t="shared" si="62"/>
        <v/>
      </c>
      <c r="J399" s="32" t="str">
        <f t="shared" si="62"/>
        <v/>
      </c>
      <c r="K399" s="32" t="str">
        <f t="shared" si="62"/>
        <v/>
      </c>
      <c r="L399" s="32" t="str">
        <f t="shared" si="62"/>
        <v/>
      </c>
      <c r="M399" s="32" t="str">
        <f t="shared" si="62"/>
        <v/>
      </c>
      <c r="N399" s="32" t="str">
        <f t="shared" si="62"/>
        <v/>
      </c>
      <c r="O399" s="37"/>
      <c r="AF399" s="20">
        <f t="shared" si="55"/>
        <v>392</v>
      </c>
    </row>
    <row r="400" spans="1:32" x14ac:dyDescent="0.2">
      <c r="A400" s="37" t="str">
        <f t="shared" si="58"/>
        <v/>
      </c>
      <c r="B400" s="38" t="str">
        <f t="shared" si="59"/>
        <v/>
      </c>
      <c r="C400" s="30" t="str">
        <f t="shared" si="60"/>
        <v/>
      </c>
      <c r="D400" s="31" t="str">
        <f t="shared" si="56"/>
        <v/>
      </c>
      <c r="E400" s="32" t="str">
        <f t="shared" si="62"/>
        <v/>
      </c>
      <c r="F400" s="32" t="str">
        <f t="shared" si="62"/>
        <v/>
      </c>
      <c r="G400" s="32" t="str">
        <f t="shared" si="62"/>
        <v/>
      </c>
      <c r="H400" s="32" t="str">
        <f t="shared" si="62"/>
        <v/>
      </c>
      <c r="I400" s="32" t="str">
        <f t="shared" si="62"/>
        <v/>
      </c>
      <c r="J400" s="32" t="str">
        <f t="shared" si="62"/>
        <v/>
      </c>
      <c r="K400" s="32" t="str">
        <f t="shared" si="62"/>
        <v/>
      </c>
      <c r="L400" s="32" t="str">
        <f t="shared" si="62"/>
        <v/>
      </c>
      <c r="M400" s="32" t="str">
        <f t="shared" si="62"/>
        <v/>
      </c>
      <c r="N400" s="32" t="str">
        <f t="shared" si="62"/>
        <v/>
      </c>
      <c r="O400" s="37"/>
      <c r="AF400" s="20">
        <f t="shared" si="55"/>
        <v>393</v>
      </c>
    </row>
    <row r="401" spans="1:32" x14ac:dyDescent="0.2">
      <c r="A401" s="37" t="str">
        <f t="shared" si="58"/>
        <v/>
      </c>
      <c r="B401" s="38" t="str">
        <f t="shared" si="59"/>
        <v/>
      </c>
      <c r="C401" s="30" t="str">
        <f t="shared" si="60"/>
        <v/>
      </c>
      <c r="D401" s="31" t="str">
        <f t="shared" si="56"/>
        <v/>
      </c>
      <c r="E401" s="32" t="str">
        <f t="shared" si="62"/>
        <v/>
      </c>
      <c r="F401" s="32" t="str">
        <f t="shared" si="62"/>
        <v/>
      </c>
      <c r="G401" s="32" t="str">
        <f t="shared" si="62"/>
        <v/>
      </c>
      <c r="H401" s="32" t="str">
        <f t="shared" si="62"/>
        <v/>
      </c>
      <c r="I401" s="32" t="str">
        <f t="shared" si="62"/>
        <v/>
      </c>
      <c r="J401" s="32" t="str">
        <f t="shared" si="62"/>
        <v/>
      </c>
      <c r="K401" s="32" t="str">
        <f t="shared" si="62"/>
        <v/>
      </c>
      <c r="L401" s="32" t="str">
        <f t="shared" si="62"/>
        <v/>
      </c>
      <c r="M401" s="32" t="str">
        <f t="shared" si="62"/>
        <v/>
      </c>
      <c r="N401" s="32" t="str">
        <f t="shared" si="62"/>
        <v/>
      </c>
      <c r="O401" s="37"/>
      <c r="AF401" s="20">
        <f t="shared" si="55"/>
        <v>394</v>
      </c>
    </row>
    <row r="402" spans="1:32" x14ac:dyDescent="0.2">
      <c r="A402" s="37" t="str">
        <f t="shared" si="58"/>
        <v/>
      </c>
      <c r="B402" s="38" t="str">
        <f t="shared" si="59"/>
        <v/>
      </c>
      <c r="C402" s="30" t="str">
        <f t="shared" si="60"/>
        <v/>
      </c>
      <c r="D402" s="31" t="str">
        <f t="shared" si="56"/>
        <v/>
      </c>
      <c r="E402" s="32" t="str">
        <f t="shared" si="62"/>
        <v/>
      </c>
      <c r="F402" s="32" t="str">
        <f t="shared" si="62"/>
        <v/>
      </c>
      <c r="G402" s="32" t="str">
        <f t="shared" si="62"/>
        <v/>
      </c>
      <c r="H402" s="32" t="str">
        <f t="shared" si="62"/>
        <v/>
      </c>
      <c r="I402" s="32" t="str">
        <f t="shared" si="62"/>
        <v/>
      </c>
      <c r="J402" s="32" t="str">
        <f t="shared" si="62"/>
        <v/>
      </c>
      <c r="K402" s="32" t="str">
        <f t="shared" si="62"/>
        <v/>
      </c>
      <c r="L402" s="32" t="str">
        <f t="shared" si="62"/>
        <v/>
      </c>
      <c r="M402" s="32" t="str">
        <f t="shared" si="62"/>
        <v/>
      </c>
      <c r="N402" s="32" t="str">
        <f t="shared" si="62"/>
        <v/>
      </c>
      <c r="O402" s="37"/>
      <c r="AF402" s="20">
        <f t="shared" si="55"/>
        <v>395</v>
      </c>
    </row>
    <row r="403" spans="1:32" x14ac:dyDescent="0.2">
      <c r="A403" s="37" t="str">
        <f t="shared" si="58"/>
        <v/>
      </c>
      <c r="B403" s="38" t="str">
        <f t="shared" si="59"/>
        <v/>
      </c>
      <c r="C403" s="30" t="str">
        <f t="shared" si="60"/>
        <v/>
      </c>
      <c r="D403" s="31" t="str">
        <f t="shared" si="56"/>
        <v/>
      </c>
      <c r="E403" s="32" t="str">
        <f t="shared" si="62"/>
        <v/>
      </c>
      <c r="F403" s="32" t="str">
        <f t="shared" si="62"/>
        <v/>
      </c>
      <c r="G403" s="32" t="str">
        <f t="shared" si="62"/>
        <v/>
      </c>
      <c r="H403" s="32" t="str">
        <f t="shared" si="62"/>
        <v/>
      </c>
      <c r="I403" s="32" t="str">
        <f t="shared" si="62"/>
        <v/>
      </c>
      <c r="J403" s="32" t="str">
        <f t="shared" si="62"/>
        <v/>
      </c>
      <c r="K403" s="32" t="str">
        <f t="shared" si="62"/>
        <v/>
      </c>
      <c r="L403" s="32" t="str">
        <f t="shared" si="62"/>
        <v/>
      </c>
      <c r="M403" s="32" t="str">
        <f t="shared" si="62"/>
        <v/>
      </c>
      <c r="N403" s="32" t="str">
        <f t="shared" si="62"/>
        <v/>
      </c>
      <c r="O403" s="37"/>
      <c r="AF403" s="20">
        <f t="shared" si="55"/>
        <v>396</v>
      </c>
    </row>
    <row r="404" spans="1:32" x14ac:dyDescent="0.2">
      <c r="A404" s="37" t="str">
        <f t="shared" si="58"/>
        <v/>
      </c>
      <c r="B404" s="38" t="str">
        <f t="shared" si="59"/>
        <v/>
      </c>
      <c r="C404" s="30" t="str">
        <f t="shared" si="60"/>
        <v/>
      </c>
      <c r="D404" s="31" t="str">
        <f t="shared" si="56"/>
        <v/>
      </c>
      <c r="E404" s="32" t="str">
        <f t="shared" si="62"/>
        <v/>
      </c>
      <c r="F404" s="32" t="str">
        <f t="shared" si="62"/>
        <v/>
      </c>
      <c r="G404" s="32" t="str">
        <f t="shared" si="62"/>
        <v/>
      </c>
      <c r="H404" s="32" t="str">
        <f t="shared" si="62"/>
        <v/>
      </c>
      <c r="I404" s="32" t="str">
        <f t="shared" si="62"/>
        <v/>
      </c>
      <c r="J404" s="32" t="str">
        <f t="shared" si="62"/>
        <v/>
      </c>
      <c r="K404" s="32" t="str">
        <f t="shared" si="62"/>
        <v/>
      </c>
      <c r="L404" s="32" t="str">
        <f t="shared" si="62"/>
        <v/>
      </c>
      <c r="M404" s="32" t="str">
        <f t="shared" si="62"/>
        <v/>
      </c>
      <c r="N404" s="32" t="str">
        <f t="shared" si="62"/>
        <v/>
      </c>
      <c r="O404" s="37"/>
      <c r="AF404" s="20">
        <f t="shared" si="55"/>
        <v>397</v>
      </c>
    </row>
    <row r="405" spans="1:32" x14ac:dyDescent="0.2">
      <c r="A405" s="37" t="str">
        <f t="shared" si="58"/>
        <v/>
      </c>
      <c r="B405" s="38" t="str">
        <f t="shared" si="59"/>
        <v/>
      </c>
      <c r="C405" s="30" t="str">
        <f t="shared" si="60"/>
        <v/>
      </c>
      <c r="D405" s="31" t="str">
        <f t="shared" si="56"/>
        <v/>
      </c>
      <c r="E405" s="32" t="str">
        <f t="shared" si="62"/>
        <v/>
      </c>
      <c r="F405" s="32" t="str">
        <f t="shared" si="62"/>
        <v/>
      </c>
      <c r="G405" s="32" t="str">
        <f t="shared" si="62"/>
        <v/>
      </c>
      <c r="H405" s="32" t="str">
        <f t="shared" si="62"/>
        <v/>
      </c>
      <c r="I405" s="32" t="str">
        <f t="shared" si="62"/>
        <v/>
      </c>
      <c r="J405" s="32" t="str">
        <f t="shared" si="62"/>
        <v/>
      </c>
      <c r="K405" s="32" t="str">
        <f t="shared" si="62"/>
        <v/>
      </c>
      <c r="L405" s="32" t="str">
        <f t="shared" si="62"/>
        <v/>
      </c>
      <c r="M405" s="32" t="str">
        <f t="shared" si="62"/>
        <v/>
      </c>
      <c r="N405" s="32" t="str">
        <f t="shared" si="62"/>
        <v/>
      </c>
      <c r="O405" s="37"/>
      <c r="AF405" s="20">
        <f t="shared" si="55"/>
        <v>398</v>
      </c>
    </row>
    <row r="406" spans="1:32" x14ac:dyDescent="0.2">
      <c r="A406" s="37" t="str">
        <f t="shared" si="58"/>
        <v/>
      </c>
      <c r="B406" s="38" t="str">
        <f t="shared" si="59"/>
        <v/>
      </c>
      <c r="C406" s="30" t="str">
        <f t="shared" si="60"/>
        <v/>
      </c>
      <c r="D406" s="31" t="str">
        <f t="shared" si="56"/>
        <v/>
      </c>
      <c r="E406" s="32" t="str">
        <f t="shared" si="62"/>
        <v/>
      </c>
      <c r="F406" s="32" t="str">
        <f t="shared" si="62"/>
        <v/>
      </c>
      <c r="G406" s="32" t="str">
        <f t="shared" si="62"/>
        <v/>
      </c>
      <c r="H406" s="32" t="str">
        <f t="shared" si="62"/>
        <v/>
      </c>
      <c r="I406" s="32" t="str">
        <f t="shared" si="62"/>
        <v/>
      </c>
      <c r="J406" s="32" t="str">
        <f t="shared" si="62"/>
        <v/>
      </c>
      <c r="K406" s="32" t="str">
        <f t="shared" si="62"/>
        <v/>
      </c>
      <c r="L406" s="32" t="str">
        <f t="shared" si="62"/>
        <v/>
      </c>
      <c r="M406" s="32" t="str">
        <f t="shared" si="62"/>
        <v/>
      </c>
      <c r="N406" s="32" t="str">
        <f t="shared" si="62"/>
        <v/>
      </c>
      <c r="O406" s="37"/>
      <c r="AF406" s="20">
        <f t="shared" si="55"/>
        <v>399</v>
      </c>
    </row>
    <row r="407" spans="1:32" x14ac:dyDescent="0.2">
      <c r="A407" s="37" t="str">
        <f t="shared" si="58"/>
        <v/>
      </c>
      <c r="B407" s="38" t="str">
        <f t="shared" si="59"/>
        <v/>
      </c>
      <c r="C407" s="30" t="str">
        <f t="shared" si="60"/>
        <v/>
      </c>
      <c r="D407" s="31" t="str">
        <f t="shared" si="56"/>
        <v/>
      </c>
      <c r="E407" s="32" t="str">
        <f t="shared" si="62"/>
        <v/>
      </c>
      <c r="F407" s="32" t="str">
        <f t="shared" si="62"/>
        <v/>
      </c>
      <c r="G407" s="32" t="str">
        <f t="shared" si="62"/>
        <v/>
      </c>
      <c r="H407" s="32" t="str">
        <f t="shared" si="62"/>
        <v/>
      </c>
      <c r="I407" s="32" t="str">
        <f t="shared" si="62"/>
        <v/>
      </c>
      <c r="J407" s="32" t="str">
        <f t="shared" si="62"/>
        <v/>
      </c>
      <c r="K407" s="32" t="str">
        <f t="shared" si="62"/>
        <v/>
      </c>
      <c r="L407" s="32" t="str">
        <f t="shared" si="62"/>
        <v/>
      </c>
      <c r="M407" s="32" t="str">
        <f t="shared" si="62"/>
        <v/>
      </c>
      <c r="N407" s="32" t="str">
        <f t="shared" si="62"/>
        <v/>
      </c>
      <c r="O407" s="37"/>
      <c r="AF407" s="20">
        <f t="shared" si="55"/>
        <v>400</v>
      </c>
    </row>
    <row r="408" spans="1:32" x14ac:dyDescent="0.2">
      <c r="A408" s="37" t="str">
        <f t="shared" si="58"/>
        <v/>
      </c>
      <c r="B408" s="38" t="str">
        <f t="shared" si="59"/>
        <v/>
      </c>
      <c r="C408" s="30" t="str">
        <f t="shared" si="60"/>
        <v/>
      </c>
      <c r="D408" s="31" t="str">
        <f t="shared" si="56"/>
        <v/>
      </c>
      <c r="E408" s="32" t="str">
        <f t="shared" si="62"/>
        <v/>
      </c>
      <c r="F408" s="32" t="str">
        <f t="shared" si="62"/>
        <v/>
      </c>
      <c r="G408" s="32" t="str">
        <f t="shared" si="62"/>
        <v/>
      </c>
      <c r="H408" s="32" t="str">
        <f t="shared" si="62"/>
        <v/>
      </c>
      <c r="I408" s="32" t="str">
        <f t="shared" si="62"/>
        <v/>
      </c>
      <c r="J408" s="32" t="str">
        <f t="shared" si="62"/>
        <v/>
      </c>
      <c r="K408" s="32" t="str">
        <f t="shared" si="62"/>
        <v/>
      </c>
      <c r="L408" s="32" t="str">
        <f t="shared" si="62"/>
        <v/>
      </c>
      <c r="M408" s="32" t="str">
        <f t="shared" si="62"/>
        <v/>
      </c>
      <c r="N408" s="32" t="str">
        <f t="shared" si="62"/>
        <v/>
      </c>
      <c r="O408" s="37"/>
      <c r="AF408" s="20">
        <f t="shared" si="55"/>
        <v>401</v>
      </c>
    </row>
    <row r="409" spans="1:32" x14ac:dyDescent="0.2">
      <c r="A409" s="37" t="str">
        <f t="shared" si="58"/>
        <v/>
      </c>
      <c r="B409" s="38" t="str">
        <f t="shared" si="59"/>
        <v/>
      </c>
      <c r="C409" s="30" t="str">
        <f t="shared" si="60"/>
        <v/>
      </c>
      <c r="D409" s="31" t="str">
        <f t="shared" si="56"/>
        <v/>
      </c>
      <c r="E409" s="32" t="str">
        <f t="shared" si="62"/>
        <v/>
      </c>
      <c r="F409" s="32" t="str">
        <f t="shared" si="62"/>
        <v/>
      </c>
      <c r="G409" s="32" t="str">
        <f t="shared" si="62"/>
        <v/>
      </c>
      <c r="H409" s="32" t="str">
        <f t="shared" si="62"/>
        <v/>
      </c>
      <c r="I409" s="32" t="str">
        <f t="shared" si="62"/>
        <v/>
      </c>
      <c r="J409" s="32" t="str">
        <f t="shared" si="62"/>
        <v/>
      </c>
      <c r="K409" s="32" t="str">
        <f t="shared" si="62"/>
        <v/>
      </c>
      <c r="L409" s="32" t="str">
        <f t="shared" si="62"/>
        <v/>
      </c>
      <c r="M409" s="32" t="str">
        <f t="shared" si="62"/>
        <v/>
      </c>
      <c r="N409" s="32" t="str">
        <f t="shared" si="62"/>
        <v/>
      </c>
      <c r="O409" s="37"/>
      <c r="AF409" s="20">
        <f t="shared" si="55"/>
        <v>402</v>
      </c>
    </row>
    <row r="410" spans="1:32" x14ac:dyDescent="0.2">
      <c r="A410" s="37" t="str">
        <f t="shared" si="58"/>
        <v/>
      </c>
      <c r="B410" s="38" t="str">
        <f t="shared" si="59"/>
        <v/>
      </c>
      <c r="C410" s="30" t="str">
        <f t="shared" si="60"/>
        <v/>
      </c>
      <c r="D410" s="31" t="str">
        <f t="shared" si="56"/>
        <v/>
      </c>
      <c r="E410" s="32" t="str">
        <f t="shared" ref="E410:N425" si="63">IFERROR(IF(OR(AH$7="(blank)", AH$7="Grand Total", AH$7=""),"",(AH376/HLOOKUP("Grand Total", $AG$7:$AT$1000, $AF376+1, FALSE))), "")</f>
        <v/>
      </c>
      <c r="F410" s="32" t="str">
        <f t="shared" si="63"/>
        <v/>
      </c>
      <c r="G410" s="32" t="str">
        <f t="shared" si="63"/>
        <v/>
      </c>
      <c r="H410" s="32" t="str">
        <f t="shared" si="63"/>
        <v/>
      </c>
      <c r="I410" s="32" t="str">
        <f t="shared" si="63"/>
        <v/>
      </c>
      <c r="J410" s="32" t="str">
        <f t="shared" si="63"/>
        <v/>
      </c>
      <c r="K410" s="32" t="str">
        <f t="shared" si="63"/>
        <v/>
      </c>
      <c r="L410" s="32" t="str">
        <f t="shared" si="63"/>
        <v/>
      </c>
      <c r="M410" s="32" t="str">
        <f t="shared" si="63"/>
        <v/>
      </c>
      <c r="N410" s="32" t="str">
        <f t="shared" si="63"/>
        <v/>
      </c>
      <c r="O410" s="37"/>
      <c r="AF410" s="20">
        <f t="shared" si="55"/>
        <v>403</v>
      </c>
    </row>
    <row r="411" spans="1:32" x14ac:dyDescent="0.2">
      <c r="A411" s="37" t="str">
        <f t="shared" si="58"/>
        <v/>
      </c>
      <c r="B411" s="38" t="str">
        <f t="shared" si="59"/>
        <v/>
      </c>
      <c r="C411" s="30" t="str">
        <f t="shared" si="60"/>
        <v/>
      </c>
      <c r="D411" s="31" t="str">
        <f t="shared" si="56"/>
        <v/>
      </c>
      <c r="E411" s="32" t="str">
        <f t="shared" si="63"/>
        <v/>
      </c>
      <c r="F411" s="32" t="str">
        <f t="shared" si="63"/>
        <v/>
      </c>
      <c r="G411" s="32" t="str">
        <f t="shared" si="63"/>
        <v/>
      </c>
      <c r="H411" s="32" t="str">
        <f t="shared" si="63"/>
        <v/>
      </c>
      <c r="I411" s="32" t="str">
        <f t="shared" si="63"/>
        <v/>
      </c>
      <c r="J411" s="32" t="str">
        <f t="shared" si="63"/>
        <v/>
      </c>
      <c r="K411" s="32" t="str">
        <f t="shared" si="63"/>
        <v/>
      </c>
      <c r="L411" s="32" t="str">
        <f t="shared" si="63"/>
        <v/>
      </c>
      <c r="M411" s="32" t="str">
        <f t="shared" si="63"/>
        <v/>
      </c>
      <c r="N411" s="32" t="str">
        <f t="shared" si="63"/>
        <v/>
      </c>
      <c r="O411" s="37"/>
      <c r="AF411" s="20">
        <f t="shared" si="55"/>
        <v>404</v>
      </c>
    </row>
    <row r="412" spans="1:32" x14ac:dyDescent="0.2">
      <c r="A412" s="37" t="str">
        <f t="shared" si="58"/>
        <v/>
      </c>
      <c r="B412" s="38" t="str">
        <f t="shared" si="59"/>
        <v/>
      </c>
      <c r="C412" s="30" t="str">
        <f t="shared" si="60"/>
        <v/>
      </c>
      <c r="D412" s="31" t="str">
        <f t="shared" si="56"/>
        <v/>
      </c>
      <c r="E412" s="32" t="str">
        <f t="shared" si="63"/>
        <v/>
      </c>
      <c r="F412" s="32" t="str">
        <f t="shared" si="63"/>
        <v/>
      </c>
      <c r="G412" s="32" t="str">
        <f t="shared" si="63"/>
        <v/>
      </c>
      <c r="H412" s="32" t="str">
        <f t="shared" si="63"/>
        <v/>
      </c>
      <c r="I412" s="32" t="str">
        <f t="shared" si="63"/>
        <v/>
      </c>
      <c r="J412" s="32" t="str">
        <f t="shared" si="63"/>
        <v/>
      </c>
      <c r="K412" s="32" t="str">
        <f t="shared" si="63"/>
        <v/>
      </c>
      <c r="L412" s="32" t="str">
        <f t="shared" si="63"/>
        <v/>
      </c>
      <c r="M412" s="32" t="str">
        <f t="shared" si="63"/>
        <v/>
      </c>
      <c r="N412" s="32" t="str">
        <f t="shared" si="63"/>
        <v/>
      </c>
      <c r="O412" s="37"/>
      <c r="AF412" s="20">
        <f t="shared" si="55"/>
        <v>405</v>
      </c>
    </row>
    <row r="413" spans="1:32" x14ac:dyDescent="0.2">
      <c r="A413" s="37" t="str">
        <f t="shared" si="58"/>
        <v/>
      </c>
      <c r="B413" s="38" t="str">
        <f t="shared" si="59"/>
        <v/>
      </c>
      <c r="C413" s="30" t="str">
        <f t="shared" si="60"/>
        <v/>
      </c>
      <c r="D413" s="31" t="str">
        <f t="shared" si="56"/>
        <v/>
      </c>
      <c r="E413" s="32" t="str">
        <f t="shared" si="63"/>
        <v/>
      </c>
      <c r="F413" s="32" t="str">
        <f t="shared" si="63"/>
        <v/>
      </c>
      <c r="G413" s="32" t="str">
        <f t="shared" si="63"/>
        <v/>
      </c>
      <c r="H413" s="32" t="str">
        <f t="shared" si="63"/>
        <v/>
      </c>
      <c r="I413" s="32" t="str">
        <f t="shared" si="63"/>
        <v/>
      </c>
      <c r="J413" s="32" t="str">
        <f t="shared" si="63"/>
        <v/>
      </c>
      <c r="K413" s="32" t="str">
        <f t="shared" si="63"/>
        <v/>
      </c>
      <c r="L413" s="32" t="str">
        <f t="shared" si="63"/>
        <v/>
      </c>
      <c r="M413" s="32" t="str">
        <f t="shared" si="63"/>
        <v/>
      </c>
      <c r="N413" s="32" t="str">
        <f t="shared" si="63"/>
        <v/>
      </c>
      <c r="O413" s="37"/>
      <c r="AF413" s="20">
        <f t="shared" ref="AF413:AF476" si="64">AF412+1</f>
        <v>406</v>
      </c>
    </row>
    <row r="414" spans="1:32" x14ac:dyDescent="0.2">
      <c r="A414" s="37" t="str">
        <f t="shared" si="58"/>
        <v/>
      </c>
      <c r="B414" s="38" t="str">
        <f t="shared" si="59"/>
        <v/>
      </c>
      <c r="C414" s="30" t="str">
        <f t="shared" si="60"/>
        <v/>
      </c>
      <c r="D414" s="31" t="str">
        <f t="shared" si="56"/>
        <v/>
      </c>
      <c r="E414" s="32" t="str">
        <f t="shared" si="63"/>
        <v/>
      </c>
      <c r="F414" s="32" t="str">
        <f t="shared" si="63"/>
        <v/>
      </c>
      <c r="G414" s="32" t="str">
        <f t="shared" si="63"/>
        <v/>
      </c>
      <c r="H414" s="32" t="str">
        <f t="shared" si="63"/>
        <v/>
      </c>
      <c r="I414" s="32" t="str">
        <f t="shared" si="63"/>
        <v/>
      </c>
      <c r="J414" s="32" t="str">
        <f t="shared" si="63"/>
        <v/>
      </c>
      <c r="K414" s="32" t="str">
        <f t="shared" si="63"/>
        <v/>
      </c>
      <c r="L414" s="32" t="str">
        <f t="shared" si="63"/>
        <v/>
      </c>
      <c r="M414" s="32" t="str">
        <f t="shared" si="63"/>
        <v/>
      </c>
      <c r="N414" s="32" t="str">
        <f t="shared" si="63"/>
        <v/>
      </c>
      <c r="O414" s="37"/>
      <c r="AF414" s="20">
        <f t="shared" si="64"/>
        <v>407</v>
      </c>
    </row>
    <row r="415" spans="1:32" x14ac:dyDescent="0.2">
      <c r="A415" s="37" t="str">
        <f t="shared" si="58"/>
        <v/>
      </c>
      <c r="B415" s="38" t="str">
        <f t="shared" si="59"/>
        <v/>
      </c>
      <c r="C415" s="30" t="str">
        <f t="shared" si="60"/>
        <v/>
      </c>
      <c r="D415" s="31" t="str">
        <f t="shared" si="56"/>
        <v/>
      </c>
      <c r="E415" s="32" t="str">
        <f t="shared" si="63"/>
        <v/>
      </c>
      <c r="F415" s="32" t="str">
        <f t="shared" si="63"/>
        <v/>
      </c>
      <c r="G415" s="32" t="str">
        <f t="shared" si="63"/>
        <v/>
      </c>
      <c r="H415" s="32" t="str">
        <f t="shared" si="63"/>
        <v/>
      </c>
      <c r="I415" s="32" t="str">
        <f t="shared" si="63"/>
        <v/>
      </c>
      <c r="J415" s="32" t="str">
        <f t="shared" si="63"/>
        <v/>
      </c>
      <c r="K415" s="32" t="str">
        <f t="shared" si="63"/>
        <v/>
      </c>
      <c r="L415" s="32" t="str">
        <f t="shared" si="63"/>
        <v/>
      </c>
      <c r="M415" s="32" t="str">
        <f t="shared" si="63"/>
        <v/>
      </c>
      <c r="N415" s="32" t="str">
        <f t="shared" si="63"/>
        <v/>
      </c>
      <c r="O415" s="37"/>
      <c r="AF415" s="20">
        <f t="shared" si="64"/>
        <v>408</v>
      </c>
    </row>
    <row r="416" spans="1:32" x14ac:dyDescent="0.2">
      <c r="A416" s="37" t="str">
        <f t="shared" si="58"/>
        <v/>
      </c>
      <c r="B416" s="38" t="str">
        <f t="shared" si="59"/>
        <v/>
      </c>
      <c r="C416" s="30" t="str">
        <f t="shared" si="60"/>
        <v/>
      </c>
      <c r="D416" s="31" t="str">
        <f t="shared" si="56"/>
        <v/>
      </c>
      <c r="E416" s="32" t="str">
        <f t="shared" si="63"/>
        <v/>
      </c>
      <c r="F416" s="32" t="str">
        <f t="shared" si="63"/>
        <v/>
      </c>
      <c r="G416" s="32" t="str">
        <f t="shared" si="63"/>
        <v/>
      </c>
      <c r="H416" s="32" t="str">
        <f t="shared" si="63"/>
        <v/>
      </c>
      <c r="I416" s="32" t="str">
        <f t="shared" si="63"/>
        <v/>
      </c>
      <c r="J416" s="32" t="str">
        <f t="shared" si="63"/>
        <v/>
      </c>
      <c r="K416" s="32" t="str">
        <f t="shared" si="63"/>
        <v/>
      </c>
      <c r="L416" s="32" t="str">
        <f t="shared" si="63"/>
        <v/>
      </c>
      <c r="M416" s="32" t="str">
        <f t="shared" si="63"/>
        <v/>
      </c>
      <c r="N416" s="32" t="str">
        <f t="shared" si="63"/>
        <v/>
      </c>
      <c r="O416" s="37"/>
      <c r="AF416" s="20">
        <f t="shared" si="64"/>
        <v>409</v>
      </c>
    </row>
    <row r="417" spans="1:32" x14ac:dyDescent="0.2">
      <c r="A417" s="37" t="str">
        <f t="shared" si="58"/>
        <v/>
      </c>
      <c r="B417" s="38" t="str">
        <f t="shared" si="59"/>
        <v/>
      </c>
      <c r="C417" s="30" t="str">
        <f t="shared" si="60"/>
        <v/>
      </c>
      <c r="D417" s="31" t="str">
        <f t="shared" si="56"/>
        <v/>
      </c>
      <c r="E417" s="32" t="str">
        <f t="shared" si="63"/>
        <v/>
      </c>
      <c r="F417" s="32" t="str">
        <f t="shared" si="63"/>
        <v/>
      </c>
      <c r="G417" s="32" t="str">
        <f t="shared" si="63"/>
        <v/>
      </c>
      <c r="H417" s="32" t="str">
        <f t="shared" si="63"/>
        <v/>
      </c>
      <c r="I417" s="32" t="str">
        <f t="shared" si="63"/>
        <v/>
      </c>
      <c r="J417" s="32" t="str">
        <f t="shared" si="63"/>
        <v/>
      </c>
      <c r="K417" s="32" t="str">
        <f t="shared" si="63"/>
        <v/>
      </c>
      <c r="L417" s="32" t="str">
        <f t="shared" si="63"/>
        <v/>
      </c>
      <c r="M417" s="32" t="str">
        <f t="shared" si="63"/>
        <v/>
      </c>
      <c r="N417" s="32" t="str">
        <f t="shared" si="63"/>
        <v/>
      </c>
      <c r="O417" s="37"/>
      <c r="AF417" s="20">
        <f t="shared" si="64"/>
        <v>410</v>
      </c>
    </row>
    <row r="418" spans="1:32" x14ac:dyDescent="0.2">
      <c r="A418" s="37" t="str">
        <f t="shared" si="58"/>
        <v/>
      </c>
      <c r="B418" s="38" t="str">
        <f t="shared" si="59"/>
        <v/>
      </c>
      <c r="C418" s="30" t="str">
        <f t="shared" si="60"/>
        <v/>
      </c>
      <c r="D418" s="31" t="str">
        <f t="shared" si="56"/>
        <v/>
      </c>
      <c r="E418" s="32" t="str">
        <f t="shared" si="63"/>
        <v/>
      </c>
      <c r="F418" s="32" t="str">
        <f t="shared" si="63"/>
        <v/>
      </c>
      <c r="G418" s="32" t="str">
        <f t="shared" si="63"/>
        <v/>
      </c>
      <c r="H418" s="32" t="str">
        <f t="shared" si="63"/>
        <v/>
      </c>
      <c r="I418" s="32" t="str">
        <f t="shared" si="63"/>
        <v/>
      </c>
      <c r="J418" s="32" t="str">
        <f t="shared" si="63"/>
        <v/>
      </c>
      <c r="K418" s="32" t="str">
        <f t="shared" si="63"/>
        <v/>
      </c>
      <c r="L418" s="32" t="str">
        <f t="shared" si="63"/>
        <v/>
      </c>
      <c r="M418" s="32" t="str">
        <f t="shared" si="63"/>
        <v/>
      </c>
      <c r="N418" s="32" t="str">
        <f t="shared" si="63"/>
        <v/>
      </c>
      <c r="O418" s="37"/>
      <c r="AF418" s="20">
        <f t="shared" si="64"/>
        <v>411</v>
      </c>
    </row>
    <row r="419" spans="1:32" x14ac:dyDescent="0.2">
      <c r="A419" s="37" t="str">
        <f t="shared" si="58"/>
        <v/>
      </c>
      <c r="B419" s="38" t="str">
        <f t="shared" si="59"/>
        <v/>
      </c>
      <c r="C419" s="30" t="str">
        <f t="shared" si="60"/>
        <v/>
      </c>
      <c r="D419" s="31" t="str">
        <f t="shared" si="56"/>
        <v/>
      </c>
      <c r="E419" s="32" t="str">
        <f t="shared" si="63"/>
        <v/>
      </c>
      <c r="F419" s="32" t="str">
        <f t="shared" si="63"/>
        <v/>
      </c>
      <c r="G419" s="32" t="str">
        <f t="shared" si="63"/>
        <v/>
      </c>
      <c r="H419" s="32" t="str">
        <f t="shared" si="63"/>
        <v/>
      </c>
      <c r="I419" s="32" t="str">
        <f t="shared" si="63"/>
        <v/>
      </c>
      <c r="J419" s="32" t="str">
        <f t="shared" si="63"/>
        <v/>
      </c>
      <c r="K419" s="32" t="str">
        <f t="shared" si="63"/>
        <v/>
      </c>
      <c r="L419" s="32" t="str">
        <f t="shared" si="63"/>
        <v/>
      </c>
      <c r="M419" s="32" t="str">
        <f t="shared" si="63"/>
        <v/>
      </c>
      <c r="N419" s="32" t="str">
        <f t="shared" si="63"/>
        <v/>
      </c>
      <c r="O419" s="37"/>
      <c r="AF419" s="20">
        <f t="shared" si="64"/>
        <v>412</v>
      </c>
    </row>
    <row r="420" spans="1:32" x14ac:dyDescent="0.2">
      <c r="A420" s="37" t="str">
        <f t="shared" si="58"/>
        <v/>
      </c>
      <c r="B420" s="38" t="str">
        <f t="shared" si="59"/>
        <v/>
      </c>
      <c r="C420" s="30" t="str">
        <f t="shared" si="60"/>
        <v/>
      </c>
      <c r="D420" s="31" t="str">
        <f t="shared" si="56"/>
        <v/>
      </c>
      <c r="E420" s="32" t="str">
        <f t="shared" si="63"/>
        <v/>
      </c>
      <c r="F420" s="32" t="str">
        <f t="shared" si="63"/>
        <v/>
      </c>
      <c r="G420" s="32" t="str">
        <f t="shared" si="63"/>
        <v/>
      </c>
      <c r="H420" s="32" t="str">
        <f t="shared" si="63"/>
        <v/>
      </c>
      <c r="I420" s="32" t="str">
        <f t="shared" si="63"/>
        <v/>
      </c>
      <c r="J420" s="32" t="str">
        <f t="shared" si="63"/>
        <v/>
      </c>
      <c r="K420" s="32" t="str">
        <f t="shared" si="63"/>
        <v/>
      </c>
      <c r="L420" s="32" t="str">
        <f t="shared" si="63"/>
        <v/>
      </c>
      <c r="M420" s="32" t="str">
        <f t="shared" si="63"/>
        <v/>
      </c>
      <c r="N420" s="32" t="str">
        <f t="shared" si="63"/>
        <v/>
      </c>
      <c r="O420" s="37"/>
      <c r="AF420" s="20">
        <f t="shared" si="64"/>
        <v>413</v>
      </c>
    </row>
    <row r="421" spans="1:32" x14ac:dyDescent="0.2">
      <c r="A421" s="37" t="str">
        <f t="shared" si="58"/>
        <v/>
      </c>
      <c r="B421" s="38" t="str">
        <f t="shared" si="59"/>
        <v/>
      </c>
      <c r="C421" s="30" t="str">
        <f t="shared" si="60"/>
        <v/>
      </c>
      <c r="D421" s="31" t="str">
        <f t="shared" si="56"/>
        <v/>
      </c>
      <c r="E421" s="32" t="str">
        <f t="shared" si="63"/>
        <v/>
      </c>
      <c r="F421" s="32" t="str">
        <f t="shared" si="63"/>
        <v/>
      </c>
      <c r="G421" s="32" t="str">
        <f t="shared" si="63"/>
        <v/>
      </c>
      <c r="H421" s="32" t="str">
        <f t="shared" si="63"/>
        <v/>
      </c>
      <c r="I421" s="32" t="str">
        <f t="shared" si="63"/>
        <v/>
      </c>
      <c r="J421" s="32" t="str">
        <f t="shared" si="63"/>
        <v/>
      </c>
      <c r="K421" s="32" t="str">
        <f t="shared" si="63"/>
        <v/>
      </c>
      <c r="L421" s="32" t="str">
        <f t="shared" si="63"/>
        <v/>
      </c>
      <c r="M421" s="32" t="str">
        <f t="shared" si="63"/>
        <v/>
      </c>
      <c r="N421" s="32" t="str">
        <f t="shared" si="63"/>
        <v/>
      </c>
      <c r="O421" s="37"/>
      <c r="AF421" s="20">
        <f t="shared" si="64"/>
        <v>414</v>
      </c>
    </row>
    <row r="422" spans="1:32" x14ac:dyDescent="0.2">
      <c r="A422" s="37" t="str">
        <f t="shared" si="58"/>
        <v/>
      </c>
      <c r="B422" s="38" t="str">
        <f t="shared" si="59"/>
        <v/>
      </c>
      <c r="C422" s="30" t="str">
        <f t="shared" si="60"/>
        <v/>
      </c>
      <c r="D422" s="31" t="str">
        <f t="shared" si="56"/>
        <v/>
      </c>
      <c r="E422" s="32" t="str">
        <f t="shared" si="63"/>
        <v/>
      </c>
      <c r="F422" s="32" t="str">
        <f t="shared" si="63"/>
        <v/>
      </c>
      <c r="G422" s="32" t="str">
        <f t="shared" si="63"/>
        <v/>
      </c>
      <c r="H422" s="32" t="str">
        <f t="shared" si="63"/>
        <v/>
      </c>
      <c r="I422" s="32" t="str">
        <f t="shared" si="63"/>
        <v/>
      </c>
      <c r="J422" s="32" t="str">
        <f t="shared" si="63"/>
        <v/>
      </c>
      <c r="K422" s="32" t="str">
        <f t="shared" si="63"/>
        <v/>
      </c>
      <c r="L422" s="32" t="str">
        <f t="shared" si="63"/>
        <v/>
      </c>
      <c r="M422" s="32" t="str">
        <f t="shared" si="63"/>
        <v/>
      </c>
      <c r="N422" s="32" t="str">
        <f t="shared" si="63"/>
        <v/>
      </c>
      <c r="O422" s="37"/>
      <c r="AF422" s="20">
        <f t="shared" si="64"/>
        <v>415</v>
      </c>
    </row>
    <row r="423" spans="1:32" x14ac:dyDescent="0.2">
      <c r="A423" s="37" t="str">
        <f t="shared" si="58"/>
        <v/>
      </c>
      <c r="B423" s="38" t="str">
        <f t="shared" si="59"/>
        <v/>
      </c>
      <c r="C423" s="30" t="str">
        <f t="shared" si="60"/>
        <v/>
      </c>
      <c r="D423" s="31" t="str">
        <f t="shared" si="56"/>
        <v/>
      </c>
      <c r="E423" s="32" t="str">
        <f t="shared" si="63"/>
        <v/>
      </c>
      <c r="F423" s="32" t="str">
        <f t="shared" si="63"/>
        <v/>
      </c>
      <c r="G423" s="32" t="str">
        <f t="shared" si="63"/>
        <v/>
      </c>
      <c r="H423" s="32" t="str">
        <f t="shared" si="63"/>
        <v/>
      </c>
      <c r="I423" s="32" t="str">
        <f t="shared" si="63"/>
        <v/>
      </c>
      <c r="J423" s="32" t="str">
        <f t="shared" si="63"/>
        <v/>
      </c>
      <c r="K423" s="32" t="str">
        <f t="shared" si="63"/>
        <v/>
      </c>
      <c r="L423" s="32" t="str">
        <f t="shared" si="63"/>
        <v/>
      </c>
      <c r="M423" s="32" t="str">
        <f t="shared" si="63"/>
        <v/>
      </c>
      <c r="N423" s="32" t="str">
        <f t="shared" si="63"/>
        <v/>
      </c>
      <c r="O423" s="37"/>
      <c r="AF423" s="20">
        <f t="shared" si="64"/>
        <v>416</v>
      </c>
    </row>
    <row r="424" spans="1:32" x14ac:dyDescent="0.2">
      <c r="A424" s="37" t="str">
        <f t="shared" si="58"/>
        <v/>
      </c>
      <c r="B424" s="38" t="str">
        <f t="shared" si="59"/>
        <v/>
      </c>
      <c r="C424" s="30" t="str">
        <f t="shared" si="60"/>
        <v/>
      </c>
      <c r="D424" s="31" t="str">
        <f t="shared" si="56"/>
        <v/>
      </c>
      <c r="E424" s="32" t="str">
        <f t="shared" si="63"/>
        <v/>
      </c>
      <c r="F424" s="32" t="str">
        <f t="shared" si="63"/>
        <v/>
      </c>
      <c r="G424" s="32" t="str">
        <f t="shared" si="63"/>
        <v/>
      </c>
      <c r="H424" s="32" t="str">
        <f t="shared" si="63"/>
        <v/>
      </c>
      <c r="I424" s="32" t="str">
        <f t="shared" si="63"/>
        <v/>
      </c>
      <c r="J424" s="32" t="str">
        <f t="shared" si="63"/>
        <v/>
      </c>
      <c r="K424" s="32" t="str">
        <f t="shared" si="63"/>
        <v/>
      </c>
      <c r="L424" s="32" t="str">
        <f t="shared" si="63"/>
        <v/>
      </c>
      <c r="M424" s="32" t="str">
        <f t="shared" si="63"/>
        <v/>
      </c>
      <c r="N424" s="32" t="str">
        <f t="shared" si="63"/>
        <v/>
      </c>
      <c r="O424" s="37"/>
      <c r="AF424" s="20">
        <f t="shared" si="64"/>
        <v>417</v>
      </c>
    </row>
    <row r="425" spans="1:32" x14ac:dyDescent="0.2">
      <c r="A425" s="37" t="str">
        <f t="shared" si="58"/>
        <v/>
      </c>
      <c r="B425" s="38" t="str">
        <f t="shared" si="59"/>
        <v/>
      </c>
      <c r="C425" s="30" t="str">
        <f t="shared" si="60"/>
        <v/>
      </c>
      <c r="D425" s="31" t="str">
        <f t="shared" si="56"/>
        <v/>
      </c>
      <c r="E425" s="32" t="str">
        <f t="shared" si="63"/>
        <v/>
      </c>
      <c r="F425" s="32" t="str">
        <f t="shared" si="63"/>
        <v/>
      </c>
      <c r="G425" s="32" t="str">
        <f t="shared" si="63"/>
        <v/>
      </c>
      <c r="H425" s="32" t="str">
        <f t="shared" si="63"/>
        <v/>
      </c>
      <c r="I425" s="32" t="str">
        <f t="shared" si="63"/>
        <v/>
      </c>
      <c r="J425" s="32" t="str">
        <f t="shared" si="63"/>
        <v/>
      </c>
      <c r="K425" s="32" t="str">
        <f t="shared" si="63"/>
        <v/>
      </c>
      <c r="L425" s="32" t="str">
        <f t="shared" si="63"/>
        <v/>
      </c>
      <c r="M425" s="32" t="str">
        <f t="shared" si="63"/>
        <v/>
      </c>
      <c r="N425" s="32" t="str">
        <f t="shared" si="63"/>
        <v/>
      </c>
      <c r="O425" s="37"/>
      <c r="AF425" s="20">
        <f t="shared" si="64"/>
        <v>418</v>
      </c>
    </row>
    <row r="426" spans="1:32" x14ac:dyDescent="0.2">
      <c r="A426" s="37" t="str">
        <f t="shared" si="58"/>
        <v/>
      </c>
      <c r="B426" s="38" t="str">
        <f t="shared" si="59"/>
        <v/>
      </c>
      <c r="C426" s="30" t="str">
        <f t="shared" si="60"/>
        <v/>
      </c>
      <c r="D426" s="31" t="str">
        <f t="shared" ref="D426:D489" si="65">IF(OR(C426="(blank)",C426=""),"",(HLOOKUP("Grand Total",$AG$7:$AT$1000,AF392+1,FALSE)))</f>
        <v/>
      </c>
      <c r="E426" s="32" t="str">
        <f t="shared" ref="E426:N441" si="66">IFERROR(IF(OR(AH$7="(blank)", AH$7="Grand Total", AH$7=""),"",(AH392/HLOOKUP("Grand Total", $AG$7:$AT$1000, $AF392+1, FALSE))), "")</f>
        <v/>
      </c>
      <c r="F426" s="32" t="str">
        <f t="shared" si="66"/>
        <v/>
      </c>
      <c r="G426" s="32" t="str">
        <f t="shared" si="66"/>
        <v/>
      </c>
      <c r="H426" s="32" t="str">
        <f t="shared" si="66"/>
        <v/>
      </c>
      <c r="I426" s="32" t="str">
        <f t="shared" si="66"/>
        <v/>
      </c>
      <c r="J426" s="32" t="str">
        <f t="shared" si="66"/>
        <v/>
      </c>
      <c r="K426" s="32" t="str">
        <f t="shared" si="66"/>
        <v/>
      </c>
      <c r="L426" s="32" t="str">
        <f t="shared" si="66"/>
        <v/>
      </c>
      <c r="M426" s="32" t="str">
        <f t="shared" si="66"/>
        <v/>
      </c>
      <c r="N426" s="32" t="str">
        <f t="shared" si="66"/>
        <v/>
      </c>
      <c r="O426" s="37"/>
      <c r="AF426" s="20">
        <f t="shared" si="64"/>
        <v>419</v>
      </c>
    </row>
    <row r="427" spans="1:32" x14ac:dyDescent="0.2">
      <c r="A427" s="37" t="str">
        <f t="shared" ref="A427:A490" si="67">IF(OR(C427="",C427="(blank)"),"",(_xlfn.CONCAT(TEXT((HLOOKUP($A$37,$E$37:$N$1000,ROW()-36,FALSE)-HLOOKUP($A$37,$E$37:$N$38,2,FALSE))*100,"0.0"),"pp")))</f>
        <v/>
      </c>
      <c r="B427" s="38" t="str">
        <f t="shared" ref="B427:B490" si="68">IF(OR(C427="",C427="(blank)"), "", _xlfn.CONCAT(TEXT(HLOOKUP($A$37, $E$37:$N$1000, ROW()-36, FALSE)/ HLOOKUP($A$37, $E$37:$N$38, 2, FALSE), "0.0"), "x"))</f>
        <v/>
      </c>
      <c r="C427" s="30" t="str">
        <f t="shared" ref="C427:C490" si="69">IF(OR(AG393="",AG393="(blank)"), "", AG393)</f>
        <v/>
      </c>
      <c r="D427" s="31" t="str">
        <f t="shared" si="65"/>
        <v/>
      </c>
      <c r="E427" s="32" t="str">
        <f t="shared" si="66"/>
        <v/>
      </c>
      <c r="F427" s="32" t="str">
        <f t="shared" si="66"/>
        <v/>
      </c>
      <c r="G427" s="32" t="str">
        <f t="shared" si="66"/>
        <v/>
      </c>
      <c r="H427" s="32" t="str">
        <f t="shared" si="66"/>
        <v/>
      </c>
      <c r="I427" s="32" t="str">
        <f t="shared" si="66"/>
        <v/>
      </c>
      <c r="J427" s="32" t="str">
        <f t="shared" si="66"/>
        <v/>
      </c>
      <c r="K427" s="32" t="str">
        <f t="shared" si="66"/>
        <v/>
      </c>
      <c r="L427" s="32" t="str">
        <f t="shared" si="66"/>
        <v/>
      </c>
      <c r="M427" s="32" t="str">
        <f t="shared" si="66"/>
        <v/>
      </c>
      <c r="N427" s="32" t="str">
        <f t="shared" si="66"/>
        <v/>
      </c>
      <c r="O427" s="37"/>
      <c r="AF427" s="20">
        <f t="shared" si="64"/>
        <v>420</v>
      </c>
    </row>
    <row r="428" spans="1:32" x14ac:dyDescent="0.2">
      <c r="A428" s="37" t="str">
        <f t="shared" si="67"/>
        <v/>
      </c>
      <c r="B428" s="38" t="str">
        <f t="shared" si="68"/>
        <v/>
      </c>
      <c r="C428" s="30" t="str">
        <f t="shared" si="69"/>
        <v/>
      </c>
      <c r="D428" s="31" t="str">
        <f t="shared" si="65"/>
        <v/>
      </c>
      <c r="E428" s="32" t="str">
        <f t="shared" si="66"/>
        <v/>
      </c>
      <c r="F428" s="32" t="str">
        <f t="shared" si="66"/>
        <v/>
      </c>
      <c r="G428" s="32" t="str">
        <f t="shared" si="66"/>
        <v/>
      </c>
      <c r="H428" s="32" t="str">
        <f t="shared" si="66"/>
        <v/>
      </c>
      <c r="I428" s="32" t="str">
        <f t="shared" si="66"/>
        <v/>
      </c>
      <c r="J428" s="32" t="str">
        <f t="shared" si="66"/>
        <v/>
      </c>
      <c r="K428" s="32" t="str">
        <f t="shared" si="66"/>
        <v/>
      </c>
      <c r="L428" s="32" t="str">
        <f t="shared" si="66"/>
        <v/>
      </c>
      <c r="M428" s="32" t="str">
        <f t="shared" si="66"/>
        <v/>
      </c>
      <c r="N428" s="32" t="str">
        <f t="shared" si="66"/>
        <v/>
      </c>
      <c r="O428" s="37"/>
      <c r="AF428" s="20">
        <f t="shared" si="64"/>
        <v>421</v>
      </c>
    </row>
    <row r="429" spans="1:32" x14ac:dyDescent="0.2">
      <c r="A429" s="37" t="str">
        <f t="shared" si="67"/>
        <v/>
      </c>
      <c r="B429" s="38" t="str">
        <f t="shared" si="68"/>
        <v/>
      </c>
      <c r="C429" s="30" t="str">
        <f t="shared" si="69"/>
        <v/>
      </c>
      <c r="D429" s="31" t="str">
        <f t="shared" si="65"/>
        <v/>
      </c>
      <c r="E429" s="32" t="str">
        <f t="shared" si="66"/>
        <v/>
      </c>
      <c r="F429" s="32" t="str">
        <f t="shared" si="66"/>
        <v/>
      </c>
      <c r="G429" s="32" t="str">
        <f t="shared" si="66"/>
        <v/>
      </c>
      <c r="H429" s="32" t="str">
        <f t="shared" si="66"/>
        <v/>
      </c>
      <c r="I429" s="32" t="str">
        <f t="shared" si="66"/>
        <v/>
      </c>
      <c r="J429" s="32" t="str">
        <f t="shared" si="66"/>
        <v/>
      </c>
      <c r="K429" s="32" t="str">
        <f t="shared" si="66"/>
        <v/>
      </c>
      <c r="L429" s="32" t="str">
        <f t="shared" si="66"/>
        <v/>
      </c>
      <c r="M429" s="32" t="str">
        <f t="shared" si="66"/>
        <v/>
      </c>
      <c r="N429" s="32" t="str">
        <f t="shared" si="66"/>
        <v/>
      </c>
      <c r="O429" s="37"/>
      <c r="AF429" s="20">
        <f t="shared" si="64"/>
        <v>422</v>
      </c>
    </row>
    <row r="430" spans="1:32" x14ac:dyDescent="0.2">
      <c r="A430" s="37" t="str">
        <f t="shared" si="67"/>
        <v/>
      </c>
      <c r="B430" s="38" t="str">
        <f t="shared" si="68"/>
        <v/>
      </c>
      <c r="C430" s="30" t="str">
        <f t="shared" si="69"/>
        <v/>
      </c>
      <c r="D430" s="31" t="str">
        <f t="shared" si="65"/>
        <v/>
      </c>
      <c r="E430" s="32" t="str">
        <f t="shared" si="66"/>
        <v/>
      </c>
      <c r="F430" s="32" t="str">
        <f t="shared" si="66"/>
        <v/>
      </c>
      <c r="G430" s="32" t="str">
        <f t="shared" si="66"/>
        <v/>
      </c>
      <c r="H430" s="32" t="str">
        <f t="shared" si="66"/>
        <v/>
      </c>
      <c r="I430" s="32" t="str">
        <f t="shared" si="66"/>
        <v/>
      </c>
      <c r="J430" s="32" t="str">
        <f t="shared" si="66"/>
        <v/>
      </c>
      <c r="K430" s="32" t="str">
        <f t="shared" si="66"/>
        <v/>
      </c>
      <c r="L430" s="32" t="str">
        <f t="shared" si="66"/>
        <v/>
      </c>
      <c r="M430" s="32" t="str">
        <f t="shared" si="66"/>
        <v/>
      </c>
      <c r="N430" s="32" t="str">
        <f t="shared" si="66"/>
        <v/>
      </c>
      <c r="O430" s="37"/>
      <c r="AF430" s="20">
        <f t="shared" si="64"/>
        <v>423</v>
      </c>
    </row>
    <row r="431" spans="1:32" x14ac:dyDescent="0.2">
      <c r="A431" s="37" t="str">
        <f t="shared" si="67"/>
        <v/>
      </c>
      <c r="B431" s="38" t="str">
        <f t="shared" si="68"/>
        <v/>
      </c>
      <c r="C431" s="30" t="str">
        <f t="shared" si="69"/>
        <v/>
      </c>
      <c r="D431" s="31" t="str">
        <f t="shared" si="65"/>
        <v/>
      </c>
      <c r="E431" s="32" t="str">
        <f t="shared" si="66"/>
        <v/>
      </c>
      <c r="F431" s="32" t="str">
        <f t="shared" si="66"/>
        <v/>
      </c>
      <c r="G431" s="32" t="str">
        <f t="shared" si="66"/>
        <v/>
      </c>
      <c r="H431" s="32" t="str">
        <f t="shared" si="66"/>
        <v/>
      </c>
      <c r="I431" s="32" t="str">
        <f t="shared" si="66"/>
        <v/>
      </c>
      <c r="J431" s="32" t="str">
        <f t="shared" si="66"/>
        <v/>
      </c>
      <c r="K431" s="32" t="str">
        <f t="shared" si="66"/>
        <v/>
      </c>
      <c r="L431" s="32" t="str">
        <f t="shared" si="66"/>
        <v/>
      </c>
      <c r="M431" s="32" t="str">
        <f t="shared" si="66"/>
        <v/>
      </c>
      <c r="N431" s="32" t="str">
        <f t="shared" si="66"/>
        <v/>
      </c>
      <c r="O431" s="37"/>
      <c r="AF431" s="20">
        <f t="shared" si="64"/>
        <v>424</v>
      </c>
    </row>
    <row r="432" spans="1:32" x14ac:dyDescent="0.2">
      <c r="A432" s="37" t="str">
        <f t="shared" si="67"/>
        <v/>
      </c>
      <c r="B432" s="38" t="str">
        <f t="shared" si="68"/>
        <v/>
      </c>
      <c r="C432" s="30" t="str">
        <f t="shared" si="69"/>
        <v/>
      </c>
      <c r="D432" s="31" t="str">
        <f t="shared" si="65"/>
        <v/>
      </c>
      <c r="E432" s="32" t="str">
        <f t="shared" si="66"/>
        <v/>
      </c>
      <c r="F432" s="32" t="str">
        <f t="shared" si="66"/>
        <v/>
      </c>
      <c r="G432" s="32" t="str">
        <f t="shared" si="66"/>
        <v/>
      </c>
      <c r="H432" s="32" t="str">
        <f t="shared" si="66"/>
        <v/>
      </c>
      <c r="I432" s="32" t="str">
        <f t="shared" si="66"/>
        <v/>
      </c>
      <c r="J432" s="32" t="str">
        <f t="shared" si="66"/>
        <v/>
      </c>
      <c r="K432" s="32" t="str">
        <f t="shared" si="66"/>
        <v/>
      </c>
      <c r="L432" s="32" t="str">
        <f t="shared" si="66"/>
        <v/>
      </c>
      <c r="M432" s="32" t="str">
        <f t="shared" si="66"/>
        <v/>
      </c>
      <c r="N432" s="32" t="str">
        <f t="shared" si="66"/>
        <v/>
      </c>
      <c r="O432" s="37"/>
      <c r="AF432" s="20">
        <f t="shared" si="64"/>
        <v>425</v>
      </c>
    </row>
    <row r="433" spans="1:32" x14ac:dyDescent="0.2">
      <c r="A433" s="37" t="str">
        <f t="shared" si="67"/>
        <v/>
      </c>
      <c r="B433" s="38" t="str">
        <f t="shared" si="68"/>
        <v/>
      </c>
      <c r="C433" s="30" t="str">
        <f t="shared" si="69"/>
        <v/>
      </c>
      <c r="D433" s="31" t="str">
        <f t="shared" si="65"/>
        <v/>
      </c>
      <c r="E433" s="32" t="str">
        <f t="shared" si="66"/>
        <v/>
      </c>
      <c r="F433" s="32" t="str">
        <f t="shared" si="66"/>
        <v/>
      </c>
      <c r="G433" s="32" t="str">
        <f t="shared" si="66"/>
        <v/>
      </c>
      <c r="H433" s="32" t="str">
        <f t="shared" si="66"/>
        <v/>
      </c>
      <c r="I433" s="32" t="str">
        <f t="shared" si="66"/>
        <v/>
      </c>
      <c r="J433" s="32" t="str">
        <f t="shared" si="66"/>
        <v/>
      </c>
      <c r="K433" s="32" t="str">
        <f t="shared" si="66"/>
        <v/>
      </c>
      <c r="L433" s="32" t="str">
        <f t="shared" si="66"/>
        <v/>
      </c>
      <c r="M433" s="32" t="str">
        <f t="shared" si="66"/>
        <v/>
      </c>
      <c r="N433" s="32" t="str">
        <f t="shared" si="66"/>
        <v/>
      </c>
      <c r="O433" s="37"/>
      <c r="AF433" s="20">
        <f t="shared" si="64"/>
        <v>426</v>
      </c>
    </row>
    <row r="434" spans="1:32" x14ac:dyDescent="0.2">
      <c r="A434" s="37" t="str">
        <f t="shared" si="67"/>
        <v/>
      </c>
      <c r="B434" s="38" t="str">
        <f t="shared" si="68"/>
        <v/>
      </c>
      <c r="C434" s="30" t="str">
        <f t="shared" si="69"/>
        <v/>
      </c>
      <c r="D434" s="31" t="str">
        <f t="shared" si="65"/>
        <v/>
      </c>
      <c r="E434" s="32" t="str">
        <f t="shared" si="66"/>
        <v/>
      </c>
      <c r="F434" s="32" t="str">
        <f t="shared" si="66"/>
        <v/>
      </c>
      <c r="G434" s="32" t="str">
        <f t="shared" si="66"/>
        <v/>
      </c>
      <c r="H434" s="32" t="str">
        <f t="shared" si="66"/>
        <v/>
      </c>
      <c r="I434" s="32" t="str">
        <f t="shared" si="66"/>
        <v/>
      </c>
      <c r="J434" s="32" t="str">
        <f t="shared" si="66"/>
        <v/>
      </c>
      <c r="K434" s="32" t="str">
        <f t="shared" si="66"/>
        <v/>
      </c>
      <c r="L434" s="32" t="str">
        <f t="shared" si="66"/>
        <v/>
      </c>
      <c r="M434" s="32" t="str">
        <f t="shared" si="66"/>
        <v/>
      </c>
      <c r="N434" s="32" t="str">
        <f t="shared" si="66"/>
        <v/>
      </c>
      <c r="O434" s="37"/>
      <c r="AF434" s="20">
        <f t="shared" si="64"/>
        <v>427</v>
      </c>
    </row>
    <row r="435" spans="1:32" x14ac:dyDescent="0.2">
      <c r="A435" s="37" t="str">
        <f t="shared" si="67"/>
        <v/>
      </c>
      <c r="B435" s="38" t="str">
        <f t="shared" si="68"/>
        <v/>
      </c>
      <c r="C435" s="30" t="str">
        <f t="shared" si="69"/>
        <v/>
      </c>
      <c r="D435" s="31" t="str">
        <f t="shared" si="65"/>
        <v/>
      </c>
      <c r="E435" s="32" t="str">
        <f t="shared" si="66"/>
        <v/>
      </c>
      <c r="F435" s="32" t="str">
        <f t="shared" si="66"/>
        <v/>
      </c>
      <c r="G435" s="32" t="str">
        <f t="shared" si="66"/>
        <v/>
      </c>
      <c r="H435" s="32" t="str">
        <f t="shared" si="66"/>
        <v/>
      </c>
      <c r="I435" s="32" t="str">
        <f t="shared" si="66"/>
        <v/>
      </c>
      <c r="J435" s="32" t="str">
        <f t="shared" si="66"/>
        <v/>
      </c>
      <c r="K435" s="32" t="str">
        <f t="shared" si="66"/>
        <v/>
      </c>
      <c r="L435" s="32" t="str">
        <f t="shared" si="66"/>
        <v/>
      </c>
      <c r="M435" s="32" t="str">
        <f t="shared" si="66"/>
        <v/>
      </c>
      <c r="N435" s="32" t="str">
        <f t="shared" si="66"/>
        <v/>
      </c>
      <c r="O435" s="37"/>
      <c r="AF435" s="20">
        <f t="shared" si="64"/>
        <v>428</v>
      </c>
    </row>
    <row r="436" spans="1:32" x14ac:dyDescent="0.2">
      <c r="A436" s="37" t="str">
        <f t="shared" si="67"/>
        <v/>
      </c>
      <c r="B436" s="38" t="str">
        <f t="shared" si="68"/>
        <v/>
      </c>
      <c r="C436" s="30" t="str">
        <f t="shared" si="69"/>
        <v/>
      </c>
      <c r="D436" s="31" t="str">
        <f t="shared" si="65"/>
        <v/>
      </c>
      <c r="E436" s="32" t="str">
        <f t="shared" si="66"/>
        <v/>
      </c>
      <c r="F436" s="32" t="str">
        <f t="shared" si="66"/>
        <v/>
      </c>
      <c r="G436" s="32" t="str">
        <f t="shared" si="66"/>
        <v/>
      </c>
      <c r="H436" s="32" t="str">
        <f t="shared" si="66"/>
        <v/>
      </c>
      <c r="I436" s="32" t="str">
        <f t="shared" si="66"/>
        <v/>
      </c>
      <c r="J436" s="32" t="str">
        <f t="shared" si="66"/>
        <v/>
      </c>
      <c r="K436" s="32" t="str">
        <f t="shared" si="66"/>
        <v/>
      </c>
      <c r="L436" s="32" t="str">
        <f t="shared" si="66"/>
        <v/>
      </c>
      <c r="M436" s="32" t="str">
        <f t="shared" si="66"/>
        <v/>
      </c>
      <c r="N436" s="32" t="str">
        <f t="shared" si="66"/>
        <v/>
      </c>
      <c r="O436" s="37"/>
      <c r="AF436" s="20">
        <f t="shared" si="64"/>
        <v>429</v>
      </c>
    </row>
    <row r="437" spans="1:32" x14ac:dyDescent="0.2">
      <c r="A437" s="37" t="str">
        <f t="shared" si="67"/>
        <v/>
      </c>
      <c r="B437" s="38" t="str">
        <f t="shared" si="68"/>
        <v/>
      </c>
      <c r="C437" s="30" t="str">
        <f t="shared" si="69"/>
        <v/>
      </c>
      <c r="D437" s="31" t="str">
        <f t="shared" si="65"/>
        <v/>
      </c>
      <c r="E437" s="32" t="str">
        <f t="shared" si="66"/>
        <v/>
      </c>
      <c r="F437" s="32" t="str">
        <f t="shared" si="66"/>
        <v/>
      </c>
      <c r="G437" s="32" t="str">
        <f t="shared" si="66"/>
        <v/>
      </c>
      <c r="H437" s="32" t="str">
        <f t="shared" si="66"/>
        <v/>
      </c>
      <c r="I437" s="32" t="str">
        <f t="shared" si="66"/>
        <v/>
      </c>
      <c r="J437" s="32" t="str">
        <f t="shared" si="66"/>
        <v/>
      </c>
      <c r="K437" s="32" t="str">
        <f t="shared" si="66"/>
        <v/>
      </c>
      <c r="L437" s="32" t="str">
        <f t="shared" si="66"/>
        <v/>
      </c>
      <c r="M437" s="32" t="str">
        <f t="shared" si="66"/>
        <v/>
      </c>
      <c r="N437" s="32" t="str">
        <f t="shared" si="66"/>
        <v/>
      </c>
      <c r="O437" s="37"/>
      <c r="AF437" s="20">
        <f t="shared" si="64"/>
        <v>430</v>
      </c>
    </row>
    <row r="438" spans="1:32" x14ac:dyDescent="0.2">
      <c r="A438" s="37" t="str">
        <f t="shared" si="67"/>
        <v/>
      </c>
      <c r="B438" s="38" t="str">
        <f t="shared" si="68"/>
        <v/>
      </c>
      <c r="C438" s="30" t="str">
        <f t="shared" si="69"/>
        <v/>
      </c>
      <c r="D438" s="31" t="str">
        <f t="shared" si="65"/>
        <v/>
      </c>
      <c r="E438" s="32" t="str">
        <f t="shared" si="66"/>
        <v/>
      </c>
      <c r="F438" s="32" t="str">
        <f t="shared" si="66"/>
        <v/>
      </c>
      <c r="G438" s="32" t="str">
        <f t="shared" si="66"/>
        <v/>
      </c>
      <c r="H438" s="32" t="str">
        <f t="shared" si="66"/>
        <v/>
      </c>
      <c r="I438" s="32" t="str">
        <f t="shared" si="66"/>
        <v/>
      </c>
      <c r="J438" s="32" t="str">
        <f t="shared" si="66"/>
        <v/>
      </c>
      <c r="K438" s="32" t="str">
        <f t="shared" si="66"/>
        <v/>
      </c>
      <c r="L438" s="32" t="str">
        <f t="shared" si="66"/>
        <v/>
      </c>
      <c r="M438" s="32" t="str">
        <f t="shared" si="66"/>
        <v/>
      </c>
      <c r="N438" s="32" t="str">
        <f t="shared" si="66"/>
        <v/>
      </c>
      <c r="O438" s="37"/>
      <c r="AF438" s="20">
        <f t="shared" si="64"/>
        <v>431</v>
      </c>
    </row>
    <row r="439" spans="1:32" x14ac:dyDescent="0.2">
      <c r="A439" s="37" t="str">
        <f t="shared" si="67"/>
        <v/>
      </c>
      <c r="B439" s="38" t="str">
        <f t="shared" si="68"/>
        <v/>
      </c>
      <c r="C439" s="30" t="str">
        <f t="shared" si="69"/>
        <v/>
      </c>
      <c r="D439" s="31" t="str">
        <f t="shared" si="65"/>
        <v/>
      </c>
      <c r="E439" s="32" t="str">
        <f t="shared" si="66"/>
        <v/>
      </c>
      <c r="F439" s="32" t="str">
        <f t="shared" si="66"/>
        <v/>
      </c>
      <c r="G439" s="32" t="str">
        <f t="shared" si="66"/>
        <v/>
      </c>
      <c r="H439" s="32" t="str">
        <f t="shared" si="66"/>
        <v/>
      </c>
      <c r="I439" s="32" t="str">
        <f t="shared" si="66"/>
        <v/>
      </c>
      <c r="J439" s="32" t="str">
        <f t="shared" si="66"/>
        <v/>
      </c>
      <c r="K439" s="32" t="str">
        <f t="shared" si="66"/>
        <v/>
      </c>
      <c r="L439" s="32" t="str">
        <f t="shared" si="66"/>
        <v/>
      </c>
      <c r="M439" s="32" t="str">
        <f t="shared" si="66"/>
        <v/>
      </c>
      <c r="N439" s="32" t="str">
        <f t="shared" si="66"/>
        <v/>
      </c>
      <c r="O439" s="37"/>
      <c r="AF439" s="20">
        <f t="shared" si="64"/>
        <v>432</v>
      </c>
    </row>
    <row r="440" spans="1:32" x14ac:dyDescent="0.2">
      <c r="A440" s="37" t="str">
        <f t="shared" si="67"/>
        <v/>
      </c>
      <c r="B440" s="38" t="str">
        <f t="shared" si="68"/>
        <v/>
      </c>
      <c r="C440" s="30" t="str">
        <f t="shared" si="69"/>
        <v/>
      </c>
      <c r="D440" s="31" t="str">
        <f t="shared" si="65"/>
        <v/>
      </c>
      <c r="E440" s="32" t="str">
        <f t="shared" si="66"/>
        <v/>
      </c>
      <c r="F440" s="32" t="str">
        <f t="shared" si="66"/>
        <v/>
      </c>
      <c r="G440" s="32" t="str">
        <f t="shared" si="66"/>
        <v/>
      </c>
      <c r="H440" s="32" t="str">
        <f t="shared" si="66"/>
        <v/>
      </c>
      <c r="I440" s="32" t="str">
        <f t="shared" si="66"/>
        <v/>
      </c>
      <c r="J440" s="32" t="str">
        <f t="shared" si="66"/>
        <v/>
      </c>
      <c r="K440" s="32" t="str">
        <f t="shared" si="66"/>
        <v/>
      </c>
      <c r="L440" s="32" t="str">
        <f t="shared" si="66"/>
        <v/>
      </c>
      <c r="M440" s="32" t="str">
        <f t="shared" si="66"/>
        <v/>
      </c>
      <c r="N440" s="32" t="str">
        <f t="shared" si="66"/>
        <v/>
      </c>
      <c r="O440" s="37"/>
      <c r="AF440" s="20">
        <f t="shared" si="64"/>
        <v>433</v>
      </c>
    </row>
    <row r="441" spans="1:32" x14ac:dyDescent="0.2">
      <c r="A441" s="37" t="str">
        <f t="shared" si="67"/>
        <v/>
      </c>
      <c r="B441" s="38" t="str">
        <f t="shared" si="68"/>
        <v/>
      </c>
      <c r="C441" s="30" t="str">
        <f t="shared" si="69"/>
        <v/>
      </c>
      <c r="D441" s="31" t="str">
        <f t="shared" si="65"/>
        <v/>
      </c>
      <c r="E441" s="32" t="str">
        <f t="shared" si="66"/>
        <v/>
      </c>
      <c r="F441" s="32" t="str">
        <f t="shared" si="66"/>
        <v/>
      </c>
      <c r="G441" s="32" t="str">
        <f t="shared" si="66"/>
        <v/>
      </c>
      <c r="H441" s="32" t="str">
        <f t="shared" si="66"/>
        <v/>
      </c>
      <c r="I441" s="32" t="str">
        <f t="shared" si="66"/>
        <v/>
      </c>
      <c r="J441" s="32" t="str">
        <f t="shared" si="66"/>
        <v/>
      </c>
      <c r="K441" s="32" t="str">
        <f t="shared" si="66"/>
        <v/>
      </c>
      <c r="L441" s="32" t="str">
        <f t="shared" si="66"/>
        <v/>
      </c>
      <c r="M441" s="32" t="str">
        <f t="shared" si="66"/>
        <v/>
      </c>
      <c r="N441" s="32" t="str">
        <f t="shared" si="66"/>
        <v/>
      </c>
      <c r="O441" s="37"/>
      <c r="AF441" s="20">
        <f t="shared" si="64"/>
        <v>434</v>
      </c>
    </row>
    <row r="442" spans="1:32" x14ac:dyDescent="0.2">
      <c r="A442" s="37" t="str">
        <f t="shared" si="67"/>
        <v/>
      </c>
      <c r="B442" s="38" t="str">
        <f t="shared" si="68"/>
        <v/>
      </c>
      <c r="C442" s="30" t="str">
        <f t="shared" si="69"/>
        <v/>
      </c>
      <c r="D442" s="31" t="str">
        <f t="shared" si="65"/>
        <v/>
      </c>
      <c r="E442" s="32" t="str">
        <f t="shared" ref="E442:N457" si="70">IFERROR(IF(OR(AH$7="(blank)", AH$7="Grand Total", AH$7=""),"",(AH408/HLOOKUP("Grand Total", $AG$7:$AT$1000, $AF408+1, FALSE))), "")</f>
        <v/>
      </c>
      <c r="F442" s="32" t="str">
        <f t="shared" si="70"/>
        <v/>
      </c>
      <c r="G442" s="32" t="str">
        <f t="shared" si="70"/>
        <v/>
      </c>
      <c r="H442" s="32" t="str">
        <f t="shared" si="70"/>
        <v/>
      </c>
      <c r="I442" s="32" t="str">
        <f t="shared" si="70"/>
        <v/>
      </c>
      <c r="J442" s="32" t="str">
        <f t="shared" si="70"/>
        <v/>
      </c>
      <c r="K442" s="32" t="str">
        <f t="shared" si="70"/>
        <v/>
      </c>
      <c r="L442" s="32" t="str">
        <f t="shared" si="70"/>
        <v/>
      </c>
      <c r="M442" s="32" t="str">
        <f t="shared" si="70"/>
        <v/>
      </c>
      <c r="N442" s="32" t="str">
        <f t="shared" si="70"/>
        <v/>
      </c>
      <c r="O442" s="37"/>
      <c r="AF442" s="20">
        <f t="shared" si="64"/>
        <v>435</v>
      </c>
    </row>
    <row r="443" spans="1:32" x14ac:dyDescent="0.2">
      <c r="A443" s="37" t="str">
        <f t="shared" si="67"/>
        <v/>
      </c>
      <c r="B443" s="38" t="str">
        <f t="shared" si="68"/>
        <v/>
      </c>
      <c r="C443" s="30" t="str">
        <f t="shared" si="69"/>
        <v/>
      </c>
      <c r="D443" s="31" t="str">
        <f t="shared" si="65"/>
        <v/>
      </c>
      <c r="E443" s="32" t="str">
        <f t="shared" si="70"/>
        <v/>
      </c>
      <c r="F443" s="32" t="str">
        <f t="shared" si="70"/>
        <v/>
      </c>
      <c r="G443" s="32" t="str">
        <f t="shared" si="70"/>
        <v/>
      </c>
      <c r="H443" s="32" t="str">
        <f t="shared" si="70"/>
        <v/>
      </c>
      <c r="I443" s="32" t="str">
        <f t="shared" si="70"/>
        <v/>
      </c>
      <c r="J443" s="32" t="str">
        <f t="shared" si="70"/>
        <v/>
      </c>
      <c r="K443" s="32" t="str">
        <f t="shared" si="70"/>
        <v/>
      </c>
      <c r="L443" s="32" t="str">
        <f t="shared" si="70"/>
        <v/>
      </c>
      <c r="M443" s="32" t="str">
        <f t="shared" si="70"/>
        <v/>
      </c>
      <c r="N443" s="32" t="str">
        <f t="shared" si="70"/>
        <v/>
      </c>
      <c r="O443" s="37"/>
      <c r="AF443" s="20">
        <f t="shared" si="64"/>
        <v>436</v>
      </c>
    </row>
    <row r="444" spans="1:32" x14ac:dyDescent="0.2">
      <c r="A444" s="37" t="str">
        <f t="shared" si="67"/>
        <v/>
      </c>
      <c r="B444" s="38" t="str">
        <f t="shared" si="68"/>
        <v/>
      </c>
      <c r="C444" s="30" t="str">
        <f t="shared" si="69"/>
        <v/>
      </c>
      <c r="D444" s="31" t="str">
        <f t="shared" si="65"/>
        <v/>
      </c>
      <c r="E444" s="32" t="str">
        <f t="shared" si="70"/>
        <v/>
      </c>
      <c r="F444" s="32" t="str">
        <f t="shared" si="70"/>
        <v/>
      </c>
      <c r="G444" s="32" t="str">
        <f t="shared" si="70"/>
        <v/>
      </c>
      <c r="H444" s="32" t="str">
        <f t="shared" si="70"/>
        <v/>
      </c>
      <c r="I444" s="32" t="str">
        <f t="shared" si="70"/>
        <v/>
      </c>
      <c r="J444" s="32" t="str">
        <f t="shared" si="70"/>
        <v/>
      </c>
      <c r="K444" s="32" t="str">
        <f t="shared" si="70"/>
        <v/>
      </c>
      <c r="L444" s="32" t="str">
        <f t="shared" si="70"/>
        <v/>
      </c>
      <c r="M444" s="32" t="str">
        <f t="shared" si="70"/>
        <v/>
      </c>
      <c r="N444" s="32" t="str">
        <f t="shared" si="70"/>
        <v/>
      </c>
      <c r="O444" s="37"/>
      <c r="AF444" s="20">
        <f t="shared" si="64"/>
        <v>437</v>
      </c>
    </row>
    <row r="445" spans="1:32" x14ac:dyDescent="0.2">
      <c r="A445" s="37" t="str">
        <f t="shared" si="67"/>
        <v/>
      </c>
      <c r="B445" s="38" t="str">
        <f t="shared" si="68"/>
        <v/>
      </c>
      <c r="C445" s="30" t="str">
        <f t="shared" si="69"/>
        <v/>
      </c>
      <c r="D445" s="31" t="str">
        <f t="shared" si="65"/>
        <v/>
      </c>
      <c r="E445" s="32" t="str">
        <f t="shared" si="70"/>
        <v/>
      </c>
      <c r="F445" s="32" t="str">
        <f t="shared" si="70"/>
        <v/>
      </c>
      <c r="G445" s="32" t="str">
        <f t="shared" si="70"/>
        <v/>
      </c>
      <c r="H445" s="32" t="str">
        <f t="shared" si="70"/>
        <v/>
      </c>
      <c r="I445" s="32" t="str">
        <f t="shared" si="70"/>
        <v/>
      </c>
      <c r="J445" s="32" t="str">
        <f t="shared" si="70"/>
        <v/>
      </c>
      <c r="K445" s="32" t="str">
        <f t="shared" si="70"/>
        <v/>
      </c>
      <c r="L445" s="32" t="str">
        <f t="shared" si="70"/>
        <v/>
      </c>
      <c r="M445" s="32" t="str">
        <f t="shared" si="70"/>
        <v/>
      </c>
      <c r="N445" s="32" t="str">
        <f t="shared" si="70"/>
        <v/>
      </c>
      <c r="O445" s="37"/>
      <c r="AF445" s="20">
        <f t="shared" si="64"/>
        <v>438</v>
      </c>
    </row>
    <row r="446" spans="1:32" x14ac:dyDescent="0.2">
      <c r="A446" s="37" t="str">
        <f t="shared" si="67"/>
        <v/>
      </c>
      <c r="B446" s="38" t="str">
        <f t="shared" si="68"/>
        <v/>
      </c>
      <c r="C446" s="30" t="str">
        <f t="shared" si="69"/>
        <v/>
      </c>
      <c r="D446" s="31" t="str">
        <f t="shared" si="65"/>
        <v/>
      </c>
      <c r="E446" s="32" t="str">
        <f t="shared" si="70"/>
        <v/>
      </c>
      <c r="F446" s="32" t="str">
        <f t="shared" si="70"/>
        <v/>
      </c>
      <c r="G446" s="32" t="str">
        <f t="shared" si="70"/>
        <v/>
      </c>
      <c r="H446" s="32" t="str">
        <f t="shared" si="70"/>
        <v/>
      </c>
      <c r="I446" s="32" t="str">
        <f t="shared" si="70"/>
        <v/>
      </c>
      <c r="J446" s="32" t="str">
        <f t="shared" si="70"/>
        <v/>
      </c>
      <c r="K446" s="32" t="str">
        <f t="shared" si="70"/>
        <v/>
      </c>
      <c r="L446" s="32" t="str">
        <f t="shared" si="70"/>
        <v/>
      </c>
      <c r="M446" s="32" t="str">
        <f t="shared" si="70"/>
        <v/>
      </c>
      <c r="N446" s="32" t="str">
        <f t="shared" si="70"/>
        <v/>
      </c>
      <c r="O446" s="37"/>
      <c r="AF446" s="20">
        <f t="shared" si="64"/>
        <v>439</v>
      </c>
    </row>
    <row r="447" spans="1:32" x14ac:dyDescent="0.2">
      <c r="A447" s="37" t="str">
        <f t="shared" si="67"/>
        <v/>
      </c>
      <c r="B447" s="38" t="str">
        <f t="shared" si="68"/>
        <v/>
      </c>
      <c r="C447" s="30" t="str">
        <f t="shared" si="69"/>
        <v/>
      </c>
      <c r="D447" s="31" t="str">
        <f t="shared" si="65"/>
        <v/>
      </c>
      <c r="E447" s="32" t="str">
        <f t="shared" si="70"/>
        <v/>
      </c>
      <c r="F447" s="32" t="str">
        <f t="shared" si="70"/>
        <v/>
      </c>
      <c r="G447" s="32" t="str">
        <f t="shared" si="70"/>
        <v/>
      </c>
      <c r="H447" s="32" t="str">
        <f t="shared" si="70"/>
        <v/>
      </c>
      <c r="I447" s="32" t="str">
        <f t="shared" si="70"/>
        <v/>
      </c>
      <c r="J447" s="32" t="str">
        <f t="shared" si="70"/>
        <v/>
      </c>
      <c r="K447" s="32" t="str">
        <f t="shared" si="70"/>
        <v/>
      </c>
      <c r="L447" s="32" t="str">
        <f t="shared" si="70"/>
        <v/>
      </c>
      <c r="M447" s="32" t="str">
        <f t="shared" si="70"/>
        <v/>
      </c>
      <c r="N447" s="32" t="str">
        <f t="shared" si="70"/>
        <v/>
      </c>
      <c r="O447" s="37"/>
      <c r="AF447" s="20">
        <f t="shared" si="64"/>
        <v>440</v>
      </c>
    </row>
    <row r="448" spans="1:32" x14ac:dyDescent="0.2">
      <c r="A448" s="37" t="str">
        <f t="shared" si="67"/>
        <v/>
      </c>
      <c r="B448" s="38" t="str">
        <f t="shared" si="68"/>
        <v/>
      </c>
      <c r="C448" s="30" t="str">
        <f t="shared" si="69"/>
        <v/>
      </c>
      <c r="D448" s="31" t="str">
        <f t="shared" si="65"/>
        <v/>
      </c>
      <c r="E448" s="32" t="str">
        <f t="shared" si="70"/>
        <v/>
      </c>
      <c r="F448" s="32" t="str">
        <f t="shared" si="70"/>
        <v/>
      </c>
      <c r="G448" s="32" t="str">
        <f t="shared" si="70"/>
        <v/>
      </c>
      <c r="H448" s="32" t="str">
        <f t="shared" si="70"/>
        <v/>
      </c>
      <c r="I448" s="32" t="str">
        <f t="shared" si="70"/>
        <v/>
      </c>
      <c r="J448" s="32" t="str">
        <f t="shared" si="70"/>
        <v/>
      </c>
      <c r="K448" s="32" t="str">
        <f t="shared" si="70"/>
        <v/>
      </c>
      <c r="L448" s="32" t="str">
        <f t="shared" si="70"/>
        <v/>
      </c>
      <c r="M448" s="32" t="str">
        <f t="shared" si="70"/>
        <v/>
      </c>
      <c r="N448" s="32" t="str">
        <f t="shared" si="70"/>
        <v/>
      </c>
      <c r="O448" s="37"/>
      <c r="AF448" s="20">
        <f t="shared" si="64"/>
        <v>441</v>
      </c>
    </row>
    <row r="449" spans="1:32" x14ac:dyDescent="0.2">
      <c r="A449" s="37" t="str">
        <f t="shared" si="67"/>
        <v/>
      </c>
      <c r="B449" s="38" t="str">
        <f t="shared" si="68"/>
        <v/>
      </c>
      <c r="C449" s="30" t="str">
        <f t="shared" si="69"/>
        <v/>
      </c>
      <c r="D449" s="31" t="str">
        <f t="shared" si="65"/>
        <v/>
      </c>
      <c r="E449" s="32" t="str">
        <f t="shared" si="70"/>
        <v/>
      </c>
      <c r="F449" s="32" t="str">
        <f t="shared" si="70"/>
        <v/>
      </c>
      <c r="G449" s="32" t="str">
        <f t="shared" si="70"/>
        <v/>
      </c>
      <c r="H449" s="32" t="str">
        <f t="shared" si="70"/>
        <v/>
      </c>
      <c r="I449" s="32" t="str">
        <f t="shared" si="70"/>
        <v/>
      </c>
      <c r="J449" s="32" t="str">
        <f t="shared" si="70"/>
        <v/>
      </c>
      <c r="K449" s="32" t="str">
        <f t="shared" si="70"/>
        <v/>
      </c>
      <c r="L449" s="32" t="str">
        <f t="shared" si="70"/>
        <v/>
      </c>
      <c r="M449" s="32" t="str">
        <f t="shared" si="70"/>
        <v/>
      </c>
      <c r="N449" s="32" t="str">
        <f t="shared" si="70"/>
        <v/>
      </c>
      <c r="O449" s="37"/>
      <c r="AF449" s="20">
        <f t="shared" si="64"/>
        <v>442</v>
      </c>
    </row>
    <row r="450" spans="1:32" x14ac:dyDescent="0.2">
      <c r="A450" s="37" t="str">
        <f t="shared" si="67"/>
        <v/>
      </c>
      <c r="B450" s="38" t="str">
        <f t="shared" si="68"/>
        <v/>
      </c>
      <c r="C450" s="30" t="str">
        <f t="shared" si="69"/>
        <v/>
      </c>
      <c r="D450" s="31" t="str">
        <f t="shared" si="65"/>
        <v/>
      </c>
      <c r="E450" s="32" t="str">
        <f t="shared" si="70"/>
        <v/>
      </c>
      <c r="F450" s="32" t="str">
        <f t="shared" si="70"/>
        <v/>
      </c>
      <c r="G450" s="32" t="str">
        <f t="shared" si="70"/>
        <v/>
      </c>
      <c r="H450" s="32" t="str">
        <f t="shared" si="70"/>
        <v/>
      </c>
      <c r="I450" s="32" t="str">
        <f t="shared" si="70"/>
        <v/>
      </c>
      <c r="J450" s="32" t="str">
        <f t="shared" si="70"/>
        <v/>
      </c>
      <c r="K450" s="32" t="str">
        <f t="shared" si="70"/>
        <v/>
      </c>
      <c r="L450" s="32" t="str">
        <f t="shared" si="70"/>
        <v/>
      </c>
      <c r="M450" s="32" t="str">
        <f t="shared" si="70"/>
        <v/>
      </c>
      <c r="N450" s="32" t="str">
        <f t="shared" si="70"/>
        <v/>
      </c>
      <c r="O450" s="37"/>
      <c r="AF450" s="20">
        <f t="shared" si="64"/>
        <v>443</v>
      </c>
    </row>
    <row r="451" spans="1:32" x14ac:dyDescent="0.2">
      <c r="A451" s="37" t="str">
        <f t="shared" si="67"/>
        <v/>
      </c>
      <c r="B451" s="38" t="str">
        <f t="shared" si="68"/>
        <v/>
      </c>
      <c r="C451" s="30" t="str">
        <f t="shared" si="69"/>
        <v/>
      </c>
      <c r="D451" s="31" t="str">
        <f t="shared" si="65"/>
        <v/>
      </c>
      <c r="E451" s="32" t="str">
        <f t="shared" si="70"/>
        <v/>
      </c>
      <c r="F451" s="32" t="str">
        <f t="shared" si="70"/>
        <v/>
      </c>
      <c r="G451" s="32" t="str">
        <f t="shared" si="70"/>
        <v/>
      </c>
      <c r="H451" s="32" t="str">
        <f t="shared" si="70"/>
        <v/>
      </c>
      <c r="I451" s="32" t="str">
        <f t="shared" si="70"/>
        <v/>
      </c>
      <c r="J451" s="32" t="str">
        <f t="shared" si="70"/>
        <v/>
      </c>
      <c r="K451" s="32" t="str">
        <f t="shared" si="70"/>
        <v/>
      </c>
      <c r="L451" s="32" t="str">
        <f t="shared" si="70"/>
        <v/>
      </c>
      <c r="M451" s="32" t="str">
        <f t="shared" si="70"/>
        <v/>
      </c>
      <c r="N451" s="32" t="str">
        <f t="shared" si="70"/>
        <v/>
      </c>
      <c r="O451" s="37"/>
      <c r="AF451" s="20">
        <f t="shared" si="64"/>
        <v>444</v>
      </c>
    </row>
    <row r="452" spans="1:32" x14ac:dyDescent="0.2">
      <c r="A452" s="37" t="str">
        <f t="shared" si="67"/>
        <v/>
      </c>
      <c r="B452" s="38" t="str">
        <f t="shared" si="68"/>
        <v/>
      </c>
      <c r="C452" s="30" t="str">
        <f t="shared" si="69"/>
        <v/>
      </c>
      <c r="D452" s="31" t="str">
        <f t="shared" si="65"/>
        <v/>
      </c>
      <c r="E452" s="32" t="str">
        <f t="shared" si="70"/>
        <v/>
      </c>
      <c r="F452" s="32" t="str">
        <f t="shared" si="70"/>
        <v/>
      </c>
      <c r="G452" s="32" t="str">
        <f t="shared" si="70"/>
        <v/>
      </c>
      <c r="H452" s="32" t="str">
        <f t="shared" si="70"/>
        <v/>
      </c>
      <c r="I452" s="32" t="str">
        <f t="shared" si="70"/>
        <v/>
      </c>
      <c r="J452" s="32" t="str">
        <f t="shared" si="70"/>
        <v/>
      </c>
      <c r="K452" s="32" t="str">
        <f t="shared" si="70"/>
        <v/>
      </c>
      <c r="L452" s="32" t="str">
        <f t="shared" si="70"/>
        <v/>
      </c>
      <c r="M452" s="32" t="str">
        <f t="shared" si="70"/>
        <v/>
      </c>
      <c r="N452" s="32" t="str">
        <f t="shared" si="70"/>
        <v/>
      </c>
      <c r="O452" s="37"/>
      <c r="AF452" s="20">
        <f t="shared" si="64"/>
        <v>445</v>
      </c>
    </row>
    <row r="453" spans="1:32" x14ac:dyDescent="0.2">
      <c r="A453" s="37" t="str">
        <f t="shared" si="67"/>
        <v/>
      </c>
      <c r="B453" s="38" t="str">
        <f t="shared" si="68"/>
        <v/>
      </c>
      <c r="C453" s="30" t="str">
        <f t="shared" si="69"/>
        <v/>
      </c>
      <c r="D453" s="31" t="str">
        <f t="shared" si="65"/>
        <v/>
      </c>
      <c r="E453" s="32" t="str">
        <f t="shared" si="70"/>
        <v/>
      </c>
      <c r="F453" s="32" t="str">
        <f t="shared" si="70"/>
        <v/>
      </c>
      <c r="G453" s="32" t="str">
        <f t="shared" si="70"/>
        <v/>
      </c>
      <c r="H453" s="32" t="str">
        <f t="shared" si="70"/>
        <v/>
      </c>
      <c r="I453" s="32" t="str">
        <f t="shared" si="70"/>
        <v/>
      </c>
      <c r="J453" s="32" t="str">
        <f t="shared" si="70"/>
        <v/>
      </c>
      <c r="K453" s="32" t="str">
        <f t="shared" si="70"/>
        <v/>
      </c>
      <c r="L453" s="32" t="str">
        <f t="shared" si="70"/>
        <v/>
      </c>
      <c r="M453" s="32" t="str">
        <f t="shared" si="70"/>
        <v/>
      </c>
      <c r="N453" s="32" t="str">
        <f t="shared" si="70"/>
        <v/>
      </c>
      <c r="O453" s="37"/>
      <c r="AF453" s="20">
        <f t="shared" si="64"/>
        <v>446</v>
      </c>
    </row>
    <row r="454" spans="1:32" x14ac:dyDescent="0.2">
      <c r="A454" s="37" t="str">
        <f t="shared" si="67"/>
        <v/>
      </c>
      <c r="B454" s="38" t="str">
        <f t="shared" si="68"/>
        <v/>
      </c>
      <c r="C454" s="30" t="str">
        <f t="shared" si="69"/>
        <v/>
      </c>
      <c r="D454" s="31" t="str">
        <f t="shared" si="65"/>
        <v/>
      </c>
      <c r="E454" s="32" t="str">
        <f t="shared" si="70"/>
        <v/>
      </c>
      <c r="F454" s="32" t="str">
        <f t="shared" si="70"/>
        <v/>
      </c>
      <c r="G454" s="32" t="str">
        <f t="shared" si="70"/>
        <v/>
      </c>
      <c r="H454" s="32" t="str">
        <f t="shared" si="70"/>
        <v/>
      </c>
      <c r="I454" s="32" t="str">
        <f t="shared" si="70"/>
        <v/>
      </c>
      <c r="J454" s="32" t="str">
        <f t="shared" si="70"/>
        <v/>
      </c>
      <c r="K454" s="32" t="str">
        <f t="shared" si="70"/>
        <v/>
      </c>
      <c r="L454" s="32" t="str">
        <f t="shared" si="70"/>
        <v/>
      </c>
      <c r="M454" s="32" t="str">
        <f t="shared" si="70"/>
        <v/>
      </c>
      <c r="N454" s="32" t="str">
        <f t="shared" si="70"/>
        <v/>
      </c>
      <c r="O454" s="37"/>
      <c r="AF454" s="20">
        <f t="shared" si="64"/>
        <v>447</v>
      </c>
    </row>
    <row r="455" spans="1:32" x14ac:dyDescent="0.2">
      <c r="A455" s="37" t="str">
        <f t="shared" si="67"/>
        <v/>
      </c>
      <c r="B455" s="38" t="str">
        <f t="shared" si="68"/>
        <v/>
      </c>
      <c r="C455" s="30" t="str">
        <f t="shared" si="69"/>
        <v/>
      </c>
      <c r="D455" s="31" t="str">
        <f t="shared" si="65"/>
        <v/>
      </c>
      <c r="E455" s="32" t="str">
        <f t="shared" si="70"/>
        <v/>
      </c>
      <c r="F455" s="32" t="str">
        <f t="shared" si="70"/>
        <v/>
      </c>
      <c r="G455" s="32" t="str">
        <f t="shared" si="70"/>
        <v/>
      </c>
      <c r="H455" s="32" t="str">
        <f t="shared" si="70"/>
        <v/>
      </c>
      <c r="I455" s="32" t="str">
        <f t="shared" si="70"/>
        <v/>
      </c>
      <c r="J455" s="32" t="str">
        <f t="shared" si="70"/>
        <v/>
      </c>
      <c r="K455" s="32" t="str">
        <f t="shared" si="70"/>
        <v/>
      </c>
      <c r="L455" s="32" t="str">
        <f t="shared" si="70"/>
        <v/>
      </c>
      <c r="M455" s="32" t="str">
        <f t="shared" si="70"/>
        <v/>
      </c>
      <c r="N455" s="32" t="str">
        <f t="shared" si="70"/>
        <v/>
      </c>
      <c r="O455" s="37"/>
      <c r="AF455" s="20">
        <f t="shared" si="64"/>
        <v>448</v>
      </c>
    </row>
    <row r="456" spans="1:32" x14ac:dyDescent="0.2">
      <c r="A456" s="37" t="str">
        <f t="shared" si="67"/>
        <v/>
      </c>
      <c r="B456" s="38" t="str">
        <f t="shared" si="68"/>
        <v/>
      </c>
      <c r="C456" s="30" t="str">
        <f t="shared" si="69"/>
        <v/>
      </c>
      <c r="D456" s="31" t="str">
        <f t="shared" si="65"/>
        <v/>
      </c>
      <c r="E456" s="32" t="str">
        <f t="shared" si="70"/>
        <v/>
      </c>
      <c r="F456" s="32" t="str">
        <f t="shared" si="70"/>
        <v/>
      </c>
      <c r="G456" s="32" t="str">
        <f t="shared" si="70"/>
        <v/>
      </c>
      <c r="H456" s="32" t="str">
        <f t="shared" si="70"/>
        <v/>
      </c>
      <c r="I456" s="32" t="str">
        <f t="shared" si="70"/>
        <v/>
      </c>
      <c r="J456" s="32" t="str">
        <f t="shared" si="70"/>
        <v/>
      </c>
      <c r="K456" s="32" t="str">
        <f t="shared" si="70"/>
        <v/>
      </c>
      <c r="L456" s="32" t="str">
        <f t="shared" si="70"/>
        <v/>
      </c>
      <c r="M456" s="32" t="str">
        <f t="shared" si="70"/>
        <v/>
      </c>
      <c r="N456" s="32" t="str">
        <f t="shared" si="70"/>
        <v/>
      </c>
      <c r="O456" s="37"/>
      <c r="AF456" s="20">
        <f t="shared" si="64"/>
        <v>449</v>
      </c>
    </row>
    <row r="457" spans="1:32" x14ac:dyDescent="0.2">
      <c r="A457" s="37" t="str">
        <f t="shared" si="67"/>
        <v/>
      </c>
      <c r="B457" s="38" t="str">
        <f t="shared" si="68"/>
        <v/>
      </c>
      <c r="C457" s="30" t="str">
        <f t="shared" si="69"/>
        <v/>
      </c>
      <c r="D457" s="31" t="str">
        <f t="shared" si="65"/>
        <v/>
      </c>
      <c r="E457" s="32" t="str">
        <f t="shared" si="70"/>
        <v/>
      </c>
      <c r="F457" s="32" t="str">
        <f t="shared" si="70"/>
        <v/>
      </c>
      <c r="G457" s="32" t="str">
        <f t="shared" si="70"/>
        <v/>
      </c>
      <c r="H457" s="32" t="str">
        <f t="shared" si="70"/>
        <v/>
      </c>
      <c r="I457" s="32" t="str">
        <f t="shared" si="70"/>
        <v/>
      </c>
      <c r="J457" s="32" t="str">
        <f t="shared" si="70"/>
        <v/>
      </c>
      <c r="K457" s="32" t="str">
        <f t="shared" si="70"/>
        <v/>
      </c>
      <c r="L457" s="32" t="str">
        <f t="shared" si="70"/>
        <v/>
      </c>
      <c r="M457" s="32" t="str">
        <f t="shared" si="70"/>
        <v/>
      </c>
      <c r="N457" s="32" t="str">
        <f t="shared" si="70"/>
        <v/>
      </c>
      <c r="O457" s="37"/>
      <c r="AF457" s="20">
        <f t="shared" si="64"/>
        <v>450</v>
      </c>
    </row>
    <row r="458" spans="1:32" x14ac:dyDescent="0.2">
      <c r="A458" s="37" t="str">
        <f t="shared" si="67"/>
        <v/>
      </c>
      <c r="B458" s="38" t="str">
        <f t="shared" si="68"/>
        <v/>
      </c>
      <c r="C458" s="30" t="str">
        <f t="shared" si="69"/>
        <v/>
      </c>
      <c r="D458" s="31" t="str">
        <f t="shared" si="65"/>
        <v/>
      </c>
      <c r="E458" s="32" t="str">
        <f t="shared" ref="E458:N473" si="71">IFERROR(IF(OR(AH$7="(blank)", AH$7="Grand Total", AH$7=""),"",(AH424/HLOOKUP("Grand Total", $AG$7:$AT$1000, $AF424+1, FALSE))), "")</f>
        <v/>
      </c>
      <c r="F458" s="32" t="str">
        <f t="shared" si="71"/>
        <v/>
      </c>
      <c r="G458" s="32" t="str">
        <f t="shared" si="71"/>
        <v/>
      </c>
      <c r="H458" s="32" t="str">
        <f t="shared" si="71"/>
        <v/>
      </c>
      <c r="I458" s="32" t="str">
        <f t="shared" si="71"/>
        <v/>
      </c>
      <c r="J458" s="32" t="str">
        <f t="shared" si="71"/>
        <v/>
      </c>
      <c r="K458" s="32" t="str">
        <f t="shared" si="71"/>
        <v/>
      </c>
      <c r="L458" s="32" t="str">
        <f t="shared" si="71"/>
        <v/>
      </c>
      <c r="M458" s="32" t="str">
        <f t="shared" si="71"/>
        <v/>
      </c>
      <c r="N458" s="32" t="str">
        <f t="shared" si="71"/>
        <v/>
      </c>
      <c r="O458" s="37"/>
      <c r="AF458" s="20">
        <f t="shared" si="64"/>
        <v>451</v>
      </c>
    </row>
    <row r="459" spans="1:32" x14ac:dyDescent="0.2">
      <c r="A459" s="37" t="str">
        <f t="shared" si="67"/>
        <v/>
      </c>
      <c r="B459" s="38" t="str">
        <f t="shared" si="68"/>
        <v/>
      </c>
      <c r="C459" s="30" t="str">
        <f t="shared" si="69"/>
        <v/>
      </c>
      <c r="D459" s="31" t="str">
        <f t="shared" si="65"/>
        <v/>
      </c>
      <c r="E459" s="32" t="str">
        <f t="shared" si="71"/>
        <v/>
      </c>
      <c r="F459" s="32" t="str">
        <f t="shared" si="71"/>
        <v/>
      </c>
      <c r="G459" s="32" t="str">
        <f t="shared" si="71"/>
        <v/>
      </c>
      <c r="H459" s="32" t="str">
        <f t="shared" si="71"/>
        <v/>
      </c>
      <c r="I459" s="32" t="str">
        <f t="shared" si="71"/>
        <v/>
      </c>
      <c r="J459" s="32" t="str">
        <f t="shared" si="71"/>
        <v/>
      </c>
      <c r="K459" s="32" t="str">
        <f t="shared" si="71"/>
        <v/>
      </c>
      <c r="L459" s="32" t="str">
        <f t="shared" si="71"/>
        <v/>
      </c>
      <c r="M459" s="32" t="str">
        <f t="shared" si="71"/>
        <v/>
      </c>
      <c r="N459" s="32" t="str">
        <f t="shared" si="71"/>
        <v/>
      </c>
      <c r="O459" s="37"/>
      <c r="AF459" s="20">
        <f t="shared" si="64"/>
        <v>452</v>
      </c>
    </row>
    <row r="460" spans="1:32" x14ac:dyDescent="0.2">
      <c r="A460" s="37" t="str">
        <f t="shared" si="67"/>
        <v/>
      </c>
      <c r="B460" s="38" t="str">
        <f t="shared" si="68"/>
        <v/>
      </c>
      <c r="C460" s="30" t="str">
        <f t="shared" si="69"/>
        <v/>
      </c>
      <c r="D460" s="31" t="str">
        <f t="shared" si="65"/>
        <v/>
      </c>
      <c r="E460" s="32" t="str">
        <f t="shared" si="71"/>
        <v/>
      </c>
      <c r="F460" s="32" t="str">
        <f t="shared" si="71"/>
        <v/>
      </c>
      <c r="G460" s="32" t="str">
        <f t="shared" si="71"/>
        <v/>
      </c>
      <c r="H460" s="32" t="str">
        <f t="shared" si="71"/>
        <v/>
      </c>
      <c r="I460" s="32" t="str">
        <f t="shared" si="71"/>
        <v/>
      </c>
      <c r="J460" s="32" t="str">
        <f t="shared" si="71"/>
        <v/>
      </c>
      <c r="K460" s="32" t="str">
        <f t="shared" si="71"/>
        <v/>
      </c>
      <c r="L460" s="32" t="str">
        <f t="shared" si="71"/>
        <v/>
      </c>
      <c r="M460" s="32" t="str">
        <f t="shared" si="71"/>
        <v/>
      </c>
      <c r="N460" s="32" t="str">
        <f t="shared" si="71"/>
        <v/>
      </c>
      <c r="O460" s="37"/>
      <c r="AF460" s="20">
        <f t="shared" si="64"/>
        <v>453</v>
      </c>
    </row>
    <row r="461" spans="1:32" x14ac:dyDescent="0.2">
      <c r="A461" s="37" t="str">
        <f t="shared" si="67"/>
        <v/>
      </c>
      <c r="B461" s="38" t="str">
        <f t="shared" si="68"/>
        <v/>
      </c>
      <c r="C461" s="30" t="str">
        <f t="shared" si="69"/>
        <v/>
      </c>
      <c r="D461" s="31" t="str">
        <f t="shared" si="65"/>
        <v/>
      </c>
      <c r="E461" s="32" t="str">
        <f t="shared" si="71"/>
        <v/>
      </c>
      <c r="F461" s="32" t="str">
        <f t="shared" si="71"/>
        <v/>
      </c>
      <c r="G461" s="32" t="str">
        <f t="shared" si="71"/>
        <v/>
      </c>
      <c r="H461" s="32" t="str">
        <f t="shared" si="71"/>
        <v/>
      </c>
      <c r="I461" s="32" t="str">
        <f t="shared" si="71"/>
        <v/>
      </c>
      <c r="J461" s="32" t="str">
        <f t="shared" si="71"/>
        <v/>
      </c>
      <c r="K461" s="32" t="str">
        <f t="shared" si="71"/>
        <v/>
      </c>
      <c r="L461" s="32" t="str">
        <f t="shared" si="71"/>
        <v/>
      </c>
      <c r="M461" s="32" t="str">
        <f t="shared" si="71"/>
        <v/>
      </c>
      <c r="N461" s="32" t="str">
        <f t="shared" si="71"/>
        <v/>
      </c>
      <c r="O461" s="37"/>
      <c r="AF461" s="20">
        <f t="shared" si="64"/>
        <v>454</v>
      </c>
    </row>
    <row r="462" spans="1:32" x14ac:dyDescent="0.2">
      <c r="A462" s="37" t="str">
        <f t="shared" si="67"/>
        <v/>
      </c>
      <c r="B462" s="38" t="str">
        <f t="shared" si="68"/>
        <v/>
      </c>
      <c r="C462" s="30" t="str">
        <f t="shared" si="69"/>
        <v/>
      </c>
      <c r="D462" s="31" t="str">
        <f t="shared" si="65"/>
        <v/>
      </c>
      <c r="E462" s="32" t="str">
        <f t="shared" si="71"/>
        <v/>
      </c>
      <c r="F462" s="32" t="str">
        <f t="shared" si="71"/>
        <v/>
      </c>
      <c r="G462" s="32" t="str">
        <f t="shared" si="71"/>
        <v/>
      </c>
      <c r="H462" s="32" t="str">
        <f t="shared" si="71"/>
        <v/>
      </c>
      <c r="I462" s="32" t="str">
        <f t="shared" si="71"/>
        <v/>
      </c>
      <c r="J462" s="32" t="str">
        <f t="shared" si="71"/>
        <v/>
      </c>
      <c r="K462" s="32" t="str">
        <f t="shared" si="71"/>
        <v/>
      </c>
      <c r="L462" s="32" t="str">
        <f t="shared" si="71"/>
        <v/>
      </c>
      <c r="M462" s="32" t="str">
        <f t="shared" si="71"/>
        <v/>
      </c>
      <c r="N462" s="32" t="str">
        <f t="shared" si="71"/>
        <v/>
      </c>
      <c r="O462" s="37"/>
      <c r="AF462" s="20">
        <f t="shared" si="64"/>
        <v>455</v>
      </c>
    </row>
    <row r="463" spans="1:32" x14ac:dyDescent="0.2">
      <c r="A463" s="37" t="str">
        <f t="shared" si="67"/>
        <v/>
      </c>
      <c r="B463" s="38" t="str">
        <f t="shared" si="68"/>
        <v/>
      </c>
      <c r="C463" s="30" t="str">
        <f t="shared" si="69"/>
        <v/>
      </c>
      <c r="D463" s="31" t="str">
        <f t="shared" si="65"/>
        <v/>
      </c>
      <c r="E463" s="32" t="str">
        <f t="shared" si="71"/>
        <v/>
      </c>
      <c r="F463" s="32" t="str">
        <f t="shared" si="71"/>
        <v/>
      </c>
      <c r="G463" s="32" t="str">
        <f t="shared" si="71"/>
        <v/>
      </c>
      <c r="H463" s="32" t="str">
        <f t="shared" si="71"/>
        <v/>
      </c>
      <c r="I463" s="32" t="str">
        <f t="shared" si="71"/>
        <v/>
      </c>
      <c r="J463" s="32" t="str">
        <f t="shared" si="71"/>
        <v/>
      </c>
      <c r="K463" s="32" t="str">
        <f t="shared" si="71"/>
        <v/>
      </c>
      <c r="L463" s="32" t="str">
        <f t="shared" si="71"/>
        <v/>
      </c>
      <c r="M463" s="32" t="str">
        <f t="shared" si="71"/>
        <v/>
      </c>
      <c r="N463" s="32" t="str">
        <f t="shared" si="71"/>
        <v/>
      </c>
      <c r="O463" s="37"/>
      <c r="AF463" s="20">
        <f t="shared" si="64"/>
        <v>456</v>
      </c>
    </row>
    <row r="464" spans="1:32" x14ac:dyDescent="0.2">
      <c r="A464" s="37" t="str">
        <f t="shared" si="67"/>
        <v/>
      </c>
      <c r="B464" s="38" t="str">
        <f t="shared" si="68"/>
        <v/>
      </c>
      <c r="C464" s="30" t="str">
        <f t="shared" si="69"/>
        <v/>
      </c>
      <c r="D464" s="31" t="str">
        <f t="shared" si="65"/>
        <v/>
      </c>
      <c r="E464" s="32" t="str">
        <f t="shared" si="71"/>
        <v/>
      </c>
      <c r="F464" s="32" t="str">
        <f t="shared" si="71"/>
        <v/>
      </c>
      <c r="G464" s="32" t="str">
        <f t="shared" si="71"/>
        <v/>
      </c>
      <c r="H464" s="32" t="str">
        <f t="shared" si="71"/>
        <v/>
      </c>
      <c r="I464" s="32" t="str">
        <f t="shared" si="71"/>
        <v/>
      </c>
      <c r="J464" s="32" t="str">
        <f t="shared" si="71"/>
        <v/>
      </c>
      <c r="K464" s="32" t="str">
        <f t="shared" si="71"/>
        <v/>
      </c>
      <c r="L464" s="32" t="str">
        <f t="shared" si="71"/>
        <v/>
      </c>
      <c r="M464" s="32" t="str">
        <f t="shared" si="71"/>
        <v/>
      </c>
      <c r="N464" s="32" t="str">
        <f t="shared" si="71"/>
        <v/>
      </c>
      <c r="O464" s="37"/>
      <c r="AF464" s="20">
        <f t="shared" si="64"/>
        <v>457</v>
      </c>
    </row>
    <row r="465" spans="1:32" x14ac:dyDescent="0.2">
      <c r="A465" s="37" t="str">
        <f t="shared" si="67"/>
        <v/>
      </c>
      <c r="B465" s="38" t="str">
        <f t="shared" si="68"/>
        <v/>
      </c>
      <c r="C465" s="30" t="str">
        <f t="shared" si="69"/>
        <v/>
      </c>
      <c r="D465" s="31" t="str">
        <f t="shared" si="65"/>
        <v/>
      </c>
      <c r="E465" s="32" t="str">
        <f t="shared" si="71"/>
        <v/>
      </c>
      <c r="F465" s="32" t="str">
        <f t="shared" si="71"/>
        <v/>
      </c>
      <c r="G465" s="32" t="str">
        <f t="shared" si="71"/>
        <v/>
      </c>
      <c r="H465" s="32" t="str">
        <f t="shared" si="71"/>
        <v/>
      </c>
      <c r="I465" s="32" t="str">
        <f t="shared" si="71"/>
        <v/>
      </c>
      <c r="J465" s="32" t="str">
        <f t="shared" si="71"/>
        <v/>
      </c>
      <c r="K465" s="32" t="str">
        <f t="shared" si="71"/>
        <v/>
      </c>
      <c r="L465" s="32" t="str">
        <f t="shared" si="71"/>
        <v/>
      </c>
      <c r="M465" s="32" t="str">
        <f t="shared" si="71"/>
        <v/>
      </c>
      <c r="N465" s="32" t="str">
        <f t="shared" si="71"/>
        <v/>
      </c>
      <c r="O465" s="37"/>
      <c r="AF465" s="20">
        <f t="shared" si="64"/>
        <v>458</v>
      </c>
    </row>
    <row r="466" spans="1:32" x14ac:dyDescent="0.2">
      <c r="A466" s="37" t="str">
        <f t="shared" si="67"/>
        <v/>
      </c>
      <c r="B466" s="38" t="str">
        <f t="shared" si="68"/>
        <v/>
      </c>
      <c r="C466" s="30" t="str">
        <f t="shared" si="69"/>
        <v/>
      </c>
      <c r="D466" s="31" t="str">
        <f t="shared" si="65"/>
        <v/>
      </c>
      <c r="E466" s="32" t="str">
        <f t="shared" si="71"/>
        <v/>
      </c>
      <c r="F466" s="32" t="str">
        <f t="shared" si="71"/>
        <v/>
      </c>
      <c r="G466" s="32" t="str">
        <f t="shared" si="71"/>
        <v/>
      </c>
      <c r="H466" s="32" t="str">
        <f t="shared" si="71"/>
        <v/>
      </c>
      <c r="I466" s="32" t="str">
        <f t="shared" si="71"/>
        <v/>
      </c>
      <c r="J466" s="32" t="str">
        <f t="shared" si="71"/>
        <v/>
      </c>
      <c r="K466" s="32" t="str">
        <f t="shared" si="71"/>
        <v/>
      </c>
      <c r="L466" s="32" t="str">
        <f t="shared" si="71"/>
        <v/>
      </c>
      <c r="M466" s="32" t="str">
        <f t="shared" si="71"/>
        <v/>
      </c>
      <c r="N466" s="32" t="str">
        <f t="shared" si="71"/>
        <v/>
      </c>
      <c r="O466" s="37"/>
      <c r="AF466" s="20">
        <f t="shared" si="64"/>
        <v>459</v>
      </c>
    </row>
    <row r="467" spans="1:32" x14ac:dyDescent="0.2">
      <c r="A467" s="37" t="str">
        <f t="shared" si="67"/>
        <v/>
      </c>
      <c r="B467" s="38" t="str">
        <f t="shared" si="68"/>
        <v/>
      </c>
      <c r="C467" s="30" t="str">
        <f t="shared" si="69"/>
        <v/>
      </c>
      <c r="D467" s="31" t="str">
        <f t="shared" si="65"/>
        <v/>
      </c>
      <c r="E467" s="32" t="str">
        <f t="shared" si="71"/>
        <v/>
      </c>
      <c r="F467" s="32" t="str">
        <f t="shared" si="71"/>
        <v/>
      </c>
      <c r="G467" s="32" t="str">
        <f t="shared" si="71"/>
        <v/>
      </c>
      <c r="H467" s="32" t="str">
        <f t="shared" si="71"/>
        <v/>
      </c>
      <c r="I467" s="32" t="str">
        <f t="shared" si="71"/>
        <v/>
      </c>
      <c r="J467" s="32" t="str">
        <f t="shared" si="71"/>
        <v/>
      </c>
      <c r="K467" s="32" t="str">
        <f t="shared" si="71"/>
        <v/>
      </c>
      <c r="L467" s="32" t="str">
        <f t="shared" si="71"/>
        <v/>
      </c>
      <c r="M467" s="32" t="str">
        <f t="shared" si="71"/>
        <v/>
      </c>
      <c r="N467" s="32" t="str">
        <f t="shared" si="71"/>
        <v/>
      </c>
      <c r="O467" s="37"/>
      <c r="AF467" s="20">
        <f t="shared" si="64"/>
        <v>460</v>
      </c>
    </row>
    <row r="468" spans="1:32" x14ac:dyDescent="0.2">
      <c r="A468" s="37" t="str">
        <f t="shared" si="67"/>
        <v/>
      </c>
      <c r="B468" s="38" t="str">
        <f t="shared" si="68"/>
        <v/>
      </c>
      <c r="C468" s="30" t="str">
        <f t="shared" si="69"/>
        <v/>
      </c>
      <c r="D468" s="31" t="str">
        <f t="shared" si="65"/>
        <v/>
      </c>
      <c r="E468" s="32" t="str">
        <f t="shared" si="71"/>
        <v/>
      </c>
      <c r="F468" s="32" t="str">
        <f t="shared" si="71"/>
        <v/>
      </c>
      <c r="G468" s="32" t="str">
        <f t="shared" si="71"/>
        <v/>
      </c>
      <c r="H468" s="32" t="str">
        <f t="shared" si="71"/>
        <v/>
      </c>
      <c r="I468" s="32" t="str">
        <f t="shared" si="71"/>
        <v/>
      </c>
      <c r="J468" s="32" t="str">
        <f t="shared" si="71"/>
        <v/>
      </c>
      <c r="K468" s="32" t="str">
        <f t="shared" si="71"/>
        <v/>
      </c>
      <c r="L468" s="32" t="str">
        <f t="shared" si="71"/>
        <v/>
      </c>
      <c r="M468" s="32" t="str">
        <f t="shared" si="71"/>
        <v/>
      </c>
      <c r="N468" s="32" t="str">
        <f t="shared" si="71"/>
        <v/>
      </c>
      <c r="O468" s="37"/>
      <c r="AF468" s="20">
        <f t="shared" si="64"/>
        <v>461</v>
      </c>
    </row>
    <row r="469" spans="1:32" x14ac:dyDescent="0.2">
      <c r="A469" s="37" t="str">
        <f t="shared" si="67"/>
        <v/>
      </c>
      <c r="B469" s="38" t="str">
        <f t="shared" si="68"/>
        <v/>
      </c>
      <c r="C469" s="30" t="str">
        <f t="shared" si="69"/>
        <v/>
      </c>
      <c r="D469" s="31" t="str">
        <f t="shared" si="65"/>
        <v/>
      </c>
      <c r="E469" s="32" t="str">
        <f t="shared" si="71"/>
        <v/>
      </c>
      <c r="F469" s="32" t="str">
        <f t="shared" si="71"/>
        <v/>
      </c>
      <c r="G469" s="32" t="str">
        <f t="shared" si="71"/>
        <v/>
      </c>
      <c r="H469" s="32" t="str">
        <f t="shared" si="71"/>
        <v/>
      </c>
      <c r="I469" s="32" t="str">
        <f t="shared" si="71"/>
        <v/>
      </c>
      <c r="J469" s="32" t="str">
        <f t="shared" si="71"/>
        <v/>
      </c>
      <c r="K469" s="32" t="str">
        <f t="shared" si="71"/>
        <v/>
      </c>
      <c r="L469" s="32" t="str">
        <f t="shared" si="71"/>
        <v/>
      </c>
      <c r="M469" s="32" t="str">
        <f t="shared" si="71"/>
        <v/>
      </c>
      <c r="N469" s="32" t="str">
        <f t="shared" si="71"/>
        <v/>
      </c>
      <c r="O469" s="37"/>
      <c r="AF469" s="20">
        <f t="shared" si="64"/>
        <v>462</v>
      </c>
    </row>
    <row r="470" spans="1:32" x14ac:dyDescent="0.2">
      <c r="A470" s="37" t="str">
        <f t="shared" si="67"/>
        <v/>
      </c>
      <c r="B470" s="38" t="str">
        <f t="shared" si="68"/>
        <v/>
      </c>
      <c r="C470" s="30" t="str">
        <f t="shared" si="69"/>
        <v/>
      </c>
      <c r="D470" s="31" t="str">
        <f t="shared" si="65"/>
        <v/>
      </c>
      <c r="E470" s="32" t="str">
        <f t="shared" si="71"/>
        <v/>
      </c>
      <c r="F470" s="32" t="str">
        <f t="shared" si="71"/>
        <v/>
      </c>
      <c r="G470" s="32" t="str">
        <f t="shared" si="71"/>
        <v/>
      </c>
      <c r="H470" s="32" t="str">
        <f t="shared" si="71"/>
        <v/>
      </c>
      <c r="I470" s="32" t="str">
        <f t="shared" si="71"/>
        <v/>
      </c>
      <c r="J470" s="32" t="str">
        <f t="shared" si="71"/>
        <v/>
      </c>
      <c r="K470" s="32" t="str">
        <f t="shared" si="71"/>
        <v/>
      </c>
      <c r="L470" s="32" t="str">
        <f t="shared" si="71"/>
        <v/>
      </c>
      <c r="M470" s="32" t="str">
        <f t="shared" si="71"/>
        <v/>
      </c>
      <c r="N470" s="32" t="str">
        <f t="shared" si="71"/>
        <v/>
      </c>
      <c r="O470" s="37"/>
      <c r="AF470" s="20">
        <f t="shared" si="64"/>
        <v>463</v>
      </c>
    </row>
    <row r="471" spans="1:32" x14ac:dyDescent="0.2">
      <c r="A471" s="37" t="str">
        <f t="shared" si="67"/>
        <v/>
      </c>
      <c r="B471" s="38" t="str">
        <f t="shared" si="68"/>
        <v/>
      </c>
      <c r="C471" s="30" t="str">
        <f t="shared" si="69"/>
        <v/>
      </c>
      <c r="D471" s="31" t="str">
        <f t="shared" si="65"/>
        <v/>
      </c>
      <c r="E471" s="32" t="str">
        <f t="shared" si="71"/>
        <v/>
      </c>
      <c r="F471" s="32" t="str">
        <f t="shared" si="71"/>
        <v/>
      </c>
      <c r="G471" s="32" t="str">
        <f t="shared" si="71"/>
        <v/>
      </c>
      <c r="H471" s="32" t="str">
        <f t="shared" si="71"/>
        <v/>
      </c>
      <c r="I471" s="32" t="str">
        <f t="shared" si="71"/>
        <v/>
      </c>
      <c r="J471" s="32" t="str">
        <f t="shared" si="71"/>
        <v/>
      </c>
      <c r="K471" s="32" t="str">
        <f t="shared" si="71"/>
        <v/>
      </c>
      <c r="L471" s="32" t="str">
        <f t="shared" si="71"/>
        <v/>
      </c>
      <c r="M471" s="32" t="str">
        <f t="shared" si="71"/>
        <v/>
      </c>
      <c r="N471" s="32" t="str">
        <f t="shared" si="71"/>
        <v/>
      </c>
      <c r="O471" s="37"/>
      <c r="AF471" s="20">
        <f t="shared" si="64"/>
        <v>464</v>
      </c>
    </row>
    <row r="472" spans="1:32" x14ac:dyDescent="0.2">
      <c r="A472" s="37" t="str">
        <f t="shared" si="67"/>
        <v/>
      </c>
      <c r="B472" s="38" t="str">
        <f t="shared" si="68"/>
        <v/>
      </c>
      <c r="C472" s="30" t="str">
        <f t="shared" si="69"/>
        <v/>
      </c>
      <c r="D472" s="31" t="str">
        <f t="shared" si="65"/>
        <v/>
      </c>
      <c r="E472" s="32" t="str">
        <f t="shared" si="71"/>
        <v/>
      </c>
      <c r="F472" s="32" t="str">
        <f t="shared" si="71"/>
        <v/>
      </c>
      <c r="G472" s="32" t="str">
        <f t="shared" si="71"/>
        <v/>
      </c>
      <c r="H472" s="32" t="str">
        <f t="shared" si="71"/>
        <v/>
      </c>
      <c r="I472" s="32" t="str">
        <f t="shared" si="71"/>
        <v/>
      </c>
      <c r="J472" s="32" t="str">
        <f t="shared" si="71"/>
        <v/>
      </c>
      <c r="K472" s="32" t="str">
        <f t="shared" si="71"/>
        <v/>
      </c>
      <c r="L472" s="32" t="str">
        <f t="shared" si="71"/>
        <v/>
      </c>
      <c r="M472" s="32" t="str">
        <f t="shared" si="71"/>
        <v/>
      </c>
      <c r="N472" s="32" t="str">
        <f t="shared" si="71"/>
        <v/>
      </c>
      <c r="O472" s="37"/>
      <c r="AF472" s="20">
        <f t="shared" si="64"/>
        <v>465</v>
      </c>
    </row>
    <row r="473" spans="1:32" x14ac:dyDescent="0.2">
      <c r="A473" s="37" t="str">
        <f t="shared" si="67"/>
        <v/>
      </c>
      <c r="B473" s="38" t="str">
        <f t="shared" si="68"/>
        <v/>
      </c>
      <c r="C473" s="30" t="str">
        <f t="shared" si="69"/>
        <v/>
      </c>
      <c r="D473" s="31" t="str">
        <f t="shared" si="65"/>
        <v/>
      </c>
      <c r="E473" s="32" t="str">
        <f t="shared" si="71"/>
        <v/>
      </c>
      <c r="F473" s="32" t="str">
        <f t="shared" si="71"/>
        <v/>
      </c>
      <c r="G473" s="32" t="str">
        <f t="shared" si="71"/>
        <v/>
      </c>
      <c r="H473" s="32" t="str">
        <f t="shared" si="71"/>
        <v/>
      </c>
      <c r="I473" s="32" t="str">
        <f t="shared" si="71"/>
        <v/>
      </c>
      <c r="J473" s="32" t="str">
        <f t="shared" si="71"/>
        <v/>
      </c>
      <c r="K473" s="32" t="str">
        <f t="shared" si="71"/>
        <v/>
      </c>
      <c r="L473" s="32" t="str">
        <f t="shared" si="71"/>
        <v/>
      </c>
      <c r="M473" s="32" t="str">
        <f t="shared" si="71"/>
        <v/>
      </c>
      <c r="N473" s="32" t="str">
        <f t="shared" si="71"/>
        <v/>
      </c>
      <c r="O473" s="37"/>
      <c r="AF473" s="20">
        <f t="shared" si="64"/>
        <v>466</v>
      </c>
    </row>
    <row r="474" spans="1:32" x14ac:dyDescent="0.2">
      <c r="A474" s="37" t="str">
        <f t="shared" si="67"/>
        <v/>
      </c>
      <c r="B474" s="38" t="str">
        <f t="shared" si="68"/>
        <v/>
      </c>
      <c r="C474" s="30" t="str">
        <f t="shared" si="69"/>
        <v/>
      </c>
      <c r="D474" s="31" t="str">
        <f t="shared" si="65"/>
        <v/>
      </c>
      <c r="E474" s="32" t="str">
        <f t="shared" ref="E474:N489" si="72">IFERROR(IF(OR(AH$7="(blank)", AH$7="Grand Total", AH$7=""),"",(AH440/HLOOKUP("Grand Total", $AG$7:$AT$1000, $AF440+1, FALSE))), "")</f>
        <v/>
      </c>
      <c r="F474" s="32" t="str">
        <f t="shared" si="72"/>
        <v/>
      </c>
      <c r="G474" s="32" t="str">
        <f t="shared" si="72"/>
        <v/>
      </c>
      <c r="H474" s="32" t="str">
        <f t="shared" si="72"/>
        <v/>
      </c>
      <c r="I474" s="32" t="str">
        <f t="shared" si="72"/>
        <v/>
      </c>
      <c r="J474" s="32" t="str">
        <f t="shared" si="72"/>
        <v/>
      </c>
      <c r="K474" s="32" t="str">
        <f t="shared" si="72"/>
        <v/>
      </c>
      <c r="L474" s="32" t="str">
        <f t="shared" si="72"/>
        <v/>
      </c>
      <c r="M474" s="32" t="str">
        <f t="shared" si="72"/>
        <v/>
      </c>
      <c r="N474" s="32" t="str">
        <f t="shared" si="72"/>
        <v/>
      </c>
      <c r="O474" s="37"/>
      <c r="AF474" s="20">
        <f t="shared" si="64"/>
        <v>467</v>
      </c>
    </row>
    <row r="475" spans="1:32" x14ac:dyDescent="0.2">
      <c r="A475" s="37" t="str">
        <f t="shared" si="67"/>
        <v/>
      </c>
      <c r="B475" s="38" t="str">
        <f t="shared" si="68"/>
        <v/>
      </c>
      <c r="C475" s="30" t="str">
        <f t="shared" si="69"/>
        <v/>
      </c>
      <c r="D475" s="31" t="str">
        <f t="shared" si="65"/>
        <v/>
      </c>
      <c r="E475" s="32" t="str">
        <f t="shared" si="72"/>
        <v/>
      </c>
      <c r="F475" s="32" t="str">
        <f t="shared" si="72"/>
        <v/>
      </c>
      <c r="G475" s="32" t="str">
        <f t="shared" si="72"/>
        <v/>
      </c>
      <c r="H475" s="32" t="str">
        <f t="shared" si="72"/>
        <v/>
      </c>
      <c r="I475" s="32" t="str">
        <f t="shared" si="72"/>
        <v/>
      </c>
      <c r="J475" s="32" t="str">
        <f t="shared" si="72"/>
        <v/>
      </c>
      <c r="K475" s="32" t="str">
        <f t="shared" si="72"/>
        <v/>
      </c>
      <c r="L475" s="32" t="str">
        <f t="shared" si="72"/>
        <v/>
      </c>
      <c r="M475" s="32" t="str">
        <f t="shared" si="72"/>
        <v/>
      </c>
      <c r="N475" s="32" t="str">
        <f t="shared" si="72"/>
        <v/>
      </c>
      <c r="O475" s="37"/>
      <c r="AF475" s="20">
        <f t="shared" si="64"/>
        <v>468</v>
      </c>
    </row>
    <row r="476" spans="1:32" x14ac:dyDescent="0.2">
      <c r="A476" s="37" t="str">
        <f t="shared" si="67"/>
        <v/>
      </c>
      <c r="B476" s="38" t="str">
        <f t="shared" si="68"/>
        <v/>
      </c>
      <c r="C476" s="30" t="str">
        <f t="shared" si="69"/>
        <v/>
      </c>
      <c r="D476" s="31" t="str">
        <f t="shared" si="65"/>
        <v/>
      </c>
      <c r="E476" s="32" t="str">
        <f t="shared" si="72"/>
        <v/>
      </c>
      <c r="F476" s="32" t="str">
        <f t="shared" si="72"/>
        <v/>
      </c>
      <c r="G476" s="32" t="str">
        <f t="shared" si="72"/>
        <v/>
      </c>
      <c r="H476" s="32" t="str">
        <f t="shared" si="72"/>
        <v/>
      </c>
      <c r="I476" s="32" t="str">
        <f t="shared" si="72"/>
        <v/>
      </c>
      <c r="J476" s="32" t="str">
        <f t="shared" si="72"/>
        <v/>
      </c>
      <c r="K476" s="32" t="str">
        <f t="shared" si="72"/>
        <v/>
      </c>
      <c r="L476" s="32" t="str">
        <f t="shared" si="72"/>
        <v/>
      </c>
      <c r="M476" s="32" t="str">
        <f t="shared" si="72"/>
        <v/>
      </c>
      <c r="N476" s="32" t="str">
        <f t="shared" si="72"/>
        <v/>
      </c>
      <c r="O476" s="37"/>
      <c r="AF476" s="20">
        <f t="shared" si="64"/>
        <v>469</v>
      </c>
    </row>
    <row r="477" spans="1:32" x14ac:dyDescent="0.2">
      <c r="A477" s="37" t="str">
        <f t="shared" si="67"/>
        <v/>
      </c>
      <c r="B477" s="38" t="str">
        <f t="shared" si="68"/>
        <v/>
      </c>
      <c r="C477" s="30" t="str">
        <f t="shared" si="69"/>
        <v/>
      </c>
      <c r="D477" s="31" t="str">
        <f t="shared" si="65"/>
        <v/>
      </c>
      <c r="E477" s="32" t="str">
        <f t="shared" si="72"/>
        <v/>
      </c>
      <c r="F477" s="32" t="str">
        <f t="shared" si="72"/>
        <v/>
      </c>
      <c r="G477" s="32" t="str">
        <f t="shared" si="72"/>
        <v/>
      </c>
      <c r="H477" s="32" t="str">
        <f t="shared" si="72"/>
        <v/>
      </c>
      <c r="I477" s="32" t="str">
        <f t="shared" si="72"/>
        <v/>
      </c>
      <c r="J477" s="32" t="str">
        <f t="shared" si="72"/>
        <v/>
      </c>
      <c r="K477" s="32" t="str">
        <f t="shared" si="72"/>
        <v/>
      </c>
      <c r="L477" s="32" t="str">
        <f t="shared" si="72"/>
        <v/>
      </c>
      <c r="M477" s="32" t="str">
        <f t="shared" si="72"/>
        <v/>
      </c>
      <c r="N477" s="32" t="str">
        <f t="shared" si="72"/>
        <v/>
      </c>
      <c r="O477" s="37"/>
      <c r="AF477" s="20">
        <f t="shared" ref="AF477:AF540" si="73">AF476+1</f>
        <v>470</v>
      </c>
    </row>
    <row r="478" spans="1:32" x14ac:dyDescent="0.2">
      <c r="A478" s="37" t="str">
        <f t="shared" si="67"/>
        <v/>
      </c>
      <c r="B478" s="38" t="str">
        <f t="shared" si="68"/>
        <v/>
      </c>
      <c r="C478" s="30" t="str">
        <f t="shared" si="69"/>
        <v/>
      </c>
      <c r="D478" s="31" t="str">
        <f t="shared" si="65"/>
        <v/>
      </c>
      <c r="E478" s="32" t="str">
        <f t="shared" si="72"/>
        <v/>
      </c>
      <c r="F478" s="32" t="str">
        <f t="shared" si="72"/>
        <v/>
      </c>
      <c r="G478" s="32" t="str">
        <f t="shared" si="72"/>
        <v/>
      </c>
      <c r="H478" s="32" t="str">
        <f t="shared" si="72"/>
        <v/>
      </c>
      <c r="I478" s="32" t="str">
        <f t="shared" si="72"/>
        <v/>
      </c>
      <c r="J478" s="32" t="str">
        <f t="shared" si="72"/>
        <v/>
      </c>
      <c r="K478" s="32" t="str">
        <f t="shared" si="72"/>
        <v/>
      </c>
      <c r="L478" s="32" t="str">
        <f t="shared" si="72"/>
        <v/>
      </c>
      <c r="M478" s="32" t="str">
        <f t="shared" si="72"/>
        <v/>
      </c>
      <c r="N478" s="32" t="str">
        <f t="shared" si="72"/>
        <v/>
      </c>
      <c r="O478" s="37"/>
      <c r="AF478" s="20">
        <f t="shared" si="73"/>
        <v>471</v>
      </c>
    </row>
    <row r="479" spans="1:32" x14ac:dyDescent="0.2">
      <c r="A479" s="37" t="str">
        <f t="shared" si="67"/>
        <v/>
      </c>
      <c r="B479" s="38" t="str">
        <f t="shared" si="68"/>
        <v/>
      </c>
      <c r="C479" s="30" t="str">
        <f t="shared" si="69"/>
        <v/>
      </c>
      <c r="D479" s="31" t="str">
        <f t="shared" si="65"/>
        <v/>
      </c>
      <c r="E479" s="32" t="str">
        <f t="shared" si="72"/>
        <v/>
      </c>
      <c r="F479" s="32" t="str">
        <f t="shared" si="72"/>
        <v/>
      </c>
      <c r="G479" s="32" t="str">
        <f t="shared" si="72"/>
        <v/>
      </c>
      <c r="H479" s="32" t="str">
        <f t="shared" si="72"/>
        <v/>
      </c>
      <c r="I479" s="32" t="str">
        <f t="shared" si="72"/>
        <v/>
      </c>
      <c r="J479" s="32" t="str">
        <f t="shared" si="72"/>
        <v/>
      </c>
      <c r="K479" s="32" t="str">
        <f t="shared" si="72"/>
        <v/>
      </c>
      <c r="L479" s="32" t="str">
        <f t="shared" si="72"/>
        <v/>
      </c>
      <c r="M479" s="32" t="str">
        <f t="shared" si="72"/>
        <v/>
      </c>
      <c r="N479" s="32" t="str">
        <f t="shared" si="72"/>
        <v/>
      </c>
      <c r="O479" s="37"/>
      <c r="AF479" s="20">
        <f t="shared" si="73"/>
        <v>472</v>
      </c>
    </row>
    <row r="480" spans="1:32" x14ac:dyDescent="0.2">
      <c r="A480" s="37" t="str">
        <f t="shared" si="67"/>
        <v/>
      </c>
      <c r="B480" s="38" t="str">
        <f t="shared" si="68"/>
        <v/>
      </c>
      <c r="C480" s="30" t="str">
        <f t="shared" si="69"/>
        <v/>
      </c>
      <c r="D480" s="31" t="str">
        <f t="shared" si="65"/>
        <v/>
      </c>
      <c r="E480" s="32" t="str">
        <f t="shared" si="72"/>
        <v/>
      </c>
      <c r="F480" s="32" t="str">
        <f t="shared" si="72"/>
        <v/>
      </c>
      <c r="G480" s="32" t="str">
        <f t="shared" si="72"/>
        <v/>
      </c>
      <c r="H480" s="32" t="str">
        <f t="shared" si="72"/>
        <v/>
      </c>
      <c r="I480" s="32" t="str">
        <f t="shared" si="72"/>
        <v/>
      </c>
      <c r="J480" s="32" t="str">
        <f t="shared" si="72"/>
        <v/>
      </c>
      <c r="K480" s="32" t="str">
        <f t="shared" si="72"/>
        <v/>
      </c>
      <c r="L480" s="32" t="str">
        <f t="shared" si="72"/>
        <v/>
      </c>
      <c r="M480" s="32" t="str">
        <f t="shared" si="72"/>
        <v/>
      </c>
      <c r="N480" s="32" t="str">
        <f t="shared" si="72"/>
        <v/>
      </c>
      <c r="O480" s="37"/>
      <c r="AF480" s="20">
        <f t="shared" si="73"/>
        <v>473</v>
      </c>
    </row>
    <row r="481" spans="1:32" x14ac:dyDescent="0.2">
      <c r="A481" s="37" t="str">
        <f t="shared" si="67"/>
        <v/>
      </c>
      <c r="B481" s="38" t="str">
        <f t="shared" si="68"/>
        <v/>
      </c>
      <c r="C481" s="30" t="str">
        <f t="shared" si="69"/>
        <v/>
      </c>
      <c r="D481" s="31" t="str">
        <f t="shared" si="65"/>
        <v/>
      </c>
      <c r="E481" s="32" t="str">
        <f t="shared" si="72"/>
        <v/>
      </c>
      <c r="F481" s="32" t="str">
        <f t="shared" si="72"/>
        <v/>
      </c>
      <c r="G481" s="32" t="str">
        <f t="shared" si="72"/>
        <v/>
      </c>
      <c r="H481" s="32" t="str">
        <f t="shared" si="72"/>
        <v/>
      </c>
      <c r="I481" s="32" t="str">
        <f t="shared" si="72"/>
        <v/>
      </c>
      <c r="J481" s="32" t="str">
        <f t="shared" si="72"/>
        <v/>
      </c>
      <c r="K481" s="32" t="str">
        <f t="shared" si="72"/>
        <v/>
      </c>
      <c r="L481" s="32" t="str">
        <f t="shared" si="72"/>
        <v/>
      </c>
      <c r="M481" s="32" t="str">
        <f t="shared" si="72"/>
        <v/>
      </c>
      <c r="N481" s="32" t="str">
        <f t="shared" si="72"/>
        <v/>
      </c>
      <c r="O481" s="37"/>
      <c r="AF481" s="20">
        <f t="shared" si="73"/>
        <v>474</v>
      </c>
    </row>
    <row r="482" spans="1:32" x14ac:dyDescent="0.2">
      <c r="A482" s="37" t="str">
        <f t="shared" si="67"/>
        <v/>
      </c>
      <c r="B482" s="38" t="str">
        <f t="shared" si="68"/>
        <v/>
      </c>
      <c r="C482" s="30" t="str">
        <f t="shared" si="69"/>
        <v/>
      </c>
      <c r="D482" s="31" t="str">
        <f t="shared" si="65"/>
        <v/>
      </c>
      <c r="E482" s="32" t="str">
        <f t="shared" si="72"/>
        <v/>
      </c>
      <c r="F482" s="32" t="str">
        <f t="shared" si="72"/>
        <v/>
      </c>
      <c r="G482" s="32" t="str">
        <f t="shared" si="72"/>
        <v/>
      </c>
      <c r="H482" s="32" t="str">
        <f t="shared" si="72"/>
        <v/>
      </c>
      <c r="I482" s="32" t="str">
        <f t="shared" si="72"/>
        <v/>
      </c>
      <c r="J482" s="32" t="str">
        <f t="shared" si="72"/>
        <v/>
      </c>
      <c r="K482" s="32" t="str">
        <f t="shared" si="72"/>
        <v/>
      </c>
      <c r="L482" s="32" t="str">
        <f t="shared" si="72"/>
        <v/>
      </c>
      <c r="M482" s="32" t="str">
        <f t="shared" si="72"/>
        <v/>
      </c>
      <c r="N482" s="32" t="str">
        <f t="shared" si="72"/>
        <v/>
      </c>
      <c r="O482" s="37"/>
      <c r="AF482" s="20">
        <f t="shared" si="73"/>
        <v>475</v>
      </c>
    </row>
    <row r="483" spans="1:32" x14ac:dyDescent="0.2">
      <c r="A483" s="37" t="str">
        <f t="shared" si="67"/>
        <v/>
      </c>
      <c r="B483" s="38" t="str">
        <f t="shared" si="68"/>
        <v/>
      </c>
      <c r="C483" s="30" t="str">
        <f t="shared" si="69"/>
        <v/>
      </c>
      <c r="D483" s="31" t="str">
        <f t="shared" si="65"/>
        <v/>
      </c>
      <c r="E483" s="32" t="str">
        <f t="shared" si="72"/>
        <v/>
      </c>
      <c r="F483" s="32" t="str">
        <f t="shared" si="72"/>
        <v/>
      </c>
      <c r="G483" s="32" t="str">
        <f t="shared" si="72"/>
        <v/>
      </c>
      <c r="H483" s="32" t="str">
        <f t="shared" si="72"/>
        <v/>
      </c>
      <c r="I483" s="32" t="str">
        <f t="shared" si="72"/>
        <v/>
      </c>
      <c r="J483" s="32" t="str">
        <f t="shared" si="72"/>
        <v/>
      </c>
      <c r="K483" s="32" t="str">
        <f t="shared" si="72"/>
        <v/>
      </c>
      <c r="L483" s="32" t="str">
        <f t="shared" si="72"/>
        <v/>
      </c>
      <c r="M483" s="32" t="str">
        <f t="shared" si="72"/>
        <v/>
      </c>
      <c r="N483" s="32" t="str">
        <f t="shared" si="72"/>
        <v/>
      </c>
      <c r="O483" s="37"/>
      <c r="AF483" s="20">
        <f t="shared" si="73"/>
        <v>476</v>
      </c>
    </row>
    <row r="484" spans="1:32" x14ac:dyDescent="0.2">
      <c r="A484" s="37" t="str">
        <f t="shared" si="67"/>
        <v/>
      </c>
      <c r="B484" s="38" t="str">
        <f t="shared" si="68"/>
        <v/>
      </c>
      <c r="C484" s="30" t="str">
        <f t="shared" si="69"/>
        <v/>
      </c>
      <c r="D484" s="31" t="str">
        <f t="shared" si="65"/>
        <v/>
      </c>
      <c r="E484" s="32" t="str">
        <f t="shared" si="72"/>
        <v/>
      </c>
      <c r="F484" s="32" t="str">
        <f t="shared" si="72"/>
        <v/>
      </c>
      <c r="G484" s="32" t="str">
        <f t="shared" si="72"/>
        <v/>
      </c>
      <c r="H484" s="32" t="str">
        <f t="shared" si="72"/>
        <v/>
      </c>
      <c r="I484" s="32" t="str">
        <f t="shared" si="72"/>
        <v/>
      </c>
      <c r="J484" s="32" t="str">
        <f t="shared" si="72"/>
        <v/>
      </c>
      <c r="K484" s="32" t="str">
        <f t="shared" si="72"/>
        <v/>
      </c>
      <c r="L484" s="32" t="str">
        <f t="shared" si="72"/>
        <v/>
      </c>
      <c r="M484" s="32" t="str">
        <f t="shared" si="72"/>
        <v/>
      </c>
      <c r="N484" s="32" t="str">
        <f t="shared" si="72"/>
        <v/>
      </c>
      <c r="O484" s="37"/>
      <c r="AF484" s="20">
        <f t="shared" si="73"/>
        <v>477</v>
      </c>
    </row>
    <row r="485" spans="1:32" x14ac:dyDescent="0.2">
      <c r="A485" s="37" t="str">
        <f t="shared" si="67"/>
        <v/>
      </c>
      <c r="B485" s="38" t="str">
        <f t="shared" si="68"/>
        <v/>
      </c>
      <c r="C485" s="30" t="str">
        <f t="shared" si="69"/>
        <v/>
      </c>
      <c r="D485" s="31" t="str">
        <f t="shared" si="65"/>
        <v/>
      </c>
      <c r="E485" s="32" t="str">
        <f t="shared" si="72"/>
        <v/>
      </c>
      <c r="F485" s="32" t="str">
        <f t="shared" si="72"/>
        <v/>
      </c>
      <c r="G485" s="32" t="str">
        <f t="shared" si="72"/>
        <v/>
      </c>
      <c r="H485" s="32" t="str">
        <f t="shared" si="72"/>
        <v/>
      </c>
      <c r="I485" s="32" t="str">
        <f t="shared" si="72"/>
        <v/>
      </c>
      <c r="J485" s="32" t="str">
        <f t="shared" si="72"/>
        <v/>
      </c>
      <c r="K485" s="32" t="str">
        <f t="shared" si="72"/>
        <v/>
      </c>
      <c r="L485" s="32" t="str">
        <f t="shared" si="72"/>
        <v/>
      </c>
      <c r="M485" s="32" t="str">
        <f t="shared" si="72"/>
        <v/>
      </c>
      <c r="N485" s="32" t="str">
        <f t="shared" si="72"/>
        <v/>
      </c>
      <c r="O485" s="37"/>
      <c r="AF485" s="20">
        <f t="shared" si="73"/>
        <v>478</v>
      </c>
    </row>
    <row r="486" spans="1:32" x14ac:dyDescent="0.2">
      <c r="A486" s="37" t="str">
        <f t="shared" si="67"/>
        <v/>
      </c>
      <c r="B486" s="38" t="str">
        <f t="shared" si="68"/>
        <v/>
      </c>
      <c r="C486" s="30" t="str">
        <f t="shared" si="69"/>
        <v/>
      </c>
      <c r="D486" s="31" t="str">
        <f t="shared" si="65"/>
        <v/>
      </c>
      <c r="E486" s="32" t="str">
        <f t="shared" si="72"/>
        <v/>
      </c>
      <c r="F486" s="32" t="str">
        <f t="shared" si="72"/>
        <v/>
      </c>
      <c r="G486" s="32" t="str">
        <f t="shared" si="72"/>
        <v/>
      </c>
      <c r="H486" s="32" t="str">
        <f t="shared" si="72"/>
        <v/>
      </c>
      <c r="I486" s="32" t="str">
        <f t="shared" si="72"/>
        <v/>
      </c>
      <c r="J486" s="32" t="str">
        <f t="shared" si="72"/>
        <v/>
      </c>
      <c r="K486" s="32" t="str">
        <f t="shared" si="72"/>
        <v/>
      </c>
      <c r="L486" s="32" t="str">
        <f t="shared" si="72"/>
        <v/>
      </c>
      <c r="M486" s="32" t="str">
        <f t="shared" si="72"/>
        <v/>
      </c>
      <c r="N486" s="32" t="str">
        <f t="shared" si="72"/>
        <v/>
      </c>
      <c r="O486" s="37"/>
      <c r="AF486" s="20">
        <f t="shared" si="73"/>
        <v>479</v>
      </c>
    </row>
    <row r="487" spans="1:32" x14ac:dyDescent="0.2">
      <c r="A487" s="37" t="str">
        <f t="shared" si="67"/>
        <v/>
      </c>
      <c r="B487" s="38" t="str">
        <f t="shared" si="68"/>
        <v/>
      </c>
      <c r="C487" s="30" t="str">
        <f t="shared" si="69"/>
        <v/>
      </c>
      <c r="D487" s="31" t="str">
        <f t="shared" si="65"/>
        <v/>
      </c>
      <c r="E487" s="32" t="str">
        <f t="shared" si="72"/>
        <v/>
      </c>
      <c r="F487" s="32" t="str">
        <f t="shared" si="72"/>
        <v/>
      </c>
      <c r="G487" s="32" t="str">
        <f t="shared" si="72"/>
        <v/>
      </c>
      <c r="H487" s="32" t="str">
        <f t="shared" si="72"/>
        <v/>
      </c>
      <c r="I487" s="32" t="str">
        <f t="shared" si="72"/>
        <v/>
      </c>
      <c r="J487" s="32" t="str">
        <f t="shared" si="72"/>
        <v/>
      </c>
      <c r="K487" s="32" t="str">
        <f t="shared" si="72"/>
        <v/>
      </c>
      <c r="L487" s="32" t="str">
        <f t="shared" si="72"/>
        <v/>
      </c>
      <c r="M487" s="32" t="str">
        <f t="shared" si="72"/>
        <v/>
      </c>
      <c r="N487" s="32" t="str">
        <f t="shared" si="72"/>
        <v/>
      </c>
      <c r="O487" s="37"/>
      <c r="AF487" s="20">
        <f t="shared" si="73"/>
        <v>480</v>
      </c>
    </row>
    <row r="488" spans="1:32" x14ac:dyDescent="0.2">
      <c r="A488" s="37" t="str">
        <f t="shared" si="67"/>
        <v/>
      </c>
      <c r="B488" s="38" t="str">
        <f t="shared" si="68"/>
        <v/>
      </c>
      <c r="C488" s="30" t="str">
        <f t="shared" si="69"/>
        <v/>
      </c>
      <c r="D488" s="31" t="str">
        <f t="shared" si="65"/>
        <v/>
      </c>
      <c r="E488" s="32" t="str">
        <f t="shared" si="72"/>
        <v/>
      </c>
      <c r="F488" s="32" t="str">
        <f t="shared" si="72"/>
        <v/>
      </c>
      <c r="G488" s="32" t="str">
        <f t="shared" si="72"/>
        <v/>
      </c>
      <c r="H488" s="32" t="str">
        <f t="shared" si="72"/>
        <v/>
      </c>
      <c r="I488" s="32" t="str">
        <f t="shared" si="72"/>
        <v/>
      </c>
      <c r="J488" s="32" t="str">
        <f t="shared" si="72"/>
        <v/>
      </c>
      <c r="K488" s="32" t="str">
        <f t="shared" si="72"/>
        <v/>
      </c>
      <c r="L488" s="32" t="str">
        <f t="shared" si="72"/>
        <v/>
      </c>
      <c r="M488" s="32" t="str">
        <f t="shared" si="72"/>
        <v/>
      </c>
      <c r="N488" s="32" t="str">
        <f t="shared" si="72"/>
        <v/>
      </c>
      <c r="O488" s="37"/>
      <c r="AF488" s="20">
        <f t="shared" si="73"/>
        <v>481</v>
      </c>
    </row>
    <row r="489" spans="1:32" x14ac:dyDescent="0.2">
      <c r="A489" s="37" t="str">
        <f t="shared" si="67"/>
        <v/>
      </c>
      <c r="B489" s="38" t="str">
        <f t="shared" si="68"/>
        <v/>
      </c>
      <c r="C489" s="30" t="str">
        <f t="shared" si="69"/>
        <v/>
      </c>
      <c r="D489" s="31" t="str">
        <f t="shared" si="65"/>
        <v/>
      </c>
      <c r="E489" s="32" t="str">
        <f t="shared" si="72"/>
        <v/>
      </c>
      <c r="F489" s="32" t="str">
        <f t="shared" si="72"/>
        <v/>
      </c>
      <c r="G489" s="32" t="str">
        <f t="shared" si="72"/>
        <v/>
      </c>
      <c r="H489" s="32" t="str">
        <f t="shared" si="72"/>
        <v/>
      </c>
      <c r="I489" s="32" t="str">
        <f t="shared" si="72"/>
        <v/>
      </c>
      <c r="J489" s="32" t="str">
        <f t="shared" si="72"/>
        <v/>
      </c>
      <c r="K489" s="32" t="str">
        <f t="shared" si="72"/>
        <v/>
      </c>
      <c r="L489" s="32" t="str">
        <f t="shared" si="72"/>
        <v/>
      </c>
      <c r="M489" s="32" t="str">
        <f t="shared" si="72"/>
        <v/>
      </c>
      <c r="N489" s="32" t="str">
        <f t="shared" si="72"/>
        <v/>
      </c>
      <c r="O489" s="37"/>
      <c r="AF489" s="20">
        <f t="shared" si="73"/>
        <v>482</v>
      </c>
    </row>
    <row r="490" spans="1:32" x14ac:dyDescent="0.2">
      <c r="A490" s="37" t="str">
        <f t="shared" si="67"/>
        <v/>
      </c>
      <c r="B490" s="38" t="str">
        <f t="shared" si="68"/>
        <v/>
      </c>
      <c r="C490" s="30" t="str">
        <f t="shared" si="69"/>
        <v/>
      </c>
      <c r="D490" s="31" t="str">
        <f t="shared" ref="D490:D553" si="74">IF(OR(C490="(blank)",C490=""),"",(HLOOKUP("Grand Total",$AG$7:$AT$1000,AF456+1,FALSE)))</f>
        <v/>
      </c>
      <c r="E490" s="32" t="str">
        <f t="shared" ref="E490:N505" si="75">IFERROR(IF(OR(AH$7="(blank)", AH$7="Grand Total", AH$7=""),"",(AH456/HLOOKUP("Grand Total", $AG$7:$AT$1000, $AF456+1, FALSE))), "")</f>
        <v/>
      </c>
      <c r="F490" s="32" t="str">
        <f t="shared" si="75"/>
        <v/>
      </c>
      <c r="G490" s="32" t="str">
        <f t="shared" si="75"/>
        <v/>
      </c>
      <c r="H490" s="32" t="str">
        <f t="shared" si="75"/>
        <v/>
      </c>
      <c r="I490" s="32" t="str">
        <f t="shared" si="75"/>
        <v/>
      </c>
      <c r="J490" s="32" t="str">
        <f t="shared" si="75"/>
        <v/>
      </c>
      <c r="K490" s="32" t="str">
        <f t="shared" si="75"/>
        <v/>
      </c>
      <c r="L490" s="32" t="str">
        <f t="shared" si="75"/>
        <v/>
      </c>
      <c r="M490" s="32" t="str">
        <f t="shared" si="75"/>
        <v/>
      </c>
      <c r="N490" s="32" t="str">
        <f t="shared" si="75"/>
        <v/>
      </c>
      <c r="O490" s="37"/>
      <c r="AF490" s="20">
        <f t="shared" si="73"/>
        <v>483</v>
      </c>
    </row>
    <row r="491" spans="1:32" x14ac:dyDescent="0.2">
      <c r="A491" s="37" t="str">
        <f t="shared" ref="A491:A554" si="76">IF(OR(C491="",C491="(blank)"),"",(_xlfn.CONCAT(TEXT((HLOOKUP($A$37,$E$37:$N$1000,ROW()-36,FALSE)-HLOOKUP($A$37,$E$37:$N$38,2,FALSE))*100,"0.0"),"pp")))</f>
        <v/>
      </c>
      <c r="B491" s="38" t="str">
        <f t="shared" ref="B491:B554" si="77">IF(OR(C491="",C491="(blank)"), "", _xlfn.CONCAT(TEXT(HLOOKUP($A$37, $E$37:$N$1000, ROW()-36, FALSE)/ HLOOKUP($A$37, $E$37:$N$38, 2, FALSE), "0.0"), "x"))</f>
        <v/>
      </c>
      <c r="C491" s="30" t="str">
        <f t="shared" ref="C491:C554" si="78">IF(OR(AG457="",AG457="(blank)"), "", AG457)</f>
        <v/>
      </c>
      <c r="D491" s="31" t="str">
        <f t="shared" si="74"/>
        <v/>
      </c>
      <c r="E491" s="32" t="str">
        <f t="shared" si="75"/>
        <v/>
      </c>
      <c r="F491" s="32" t="str">
        <f t="shared" si="75"/>
        <v/>
      </c>
      <c r="G491" s="32" t="str">
        <f t="shared" si="75"/>
        <v/>
      </c>
      <c r="H491" s="32" t="str">
        <f t="shared" si="75"/>
        <v/>
      </c>
      <c r="I491" s="32" t="str">
        <f t="shared" si="75"/>
        <v/>
      </c>
      <c r="J491" s="32" t="str">
        <f t="shared" si="75"/>
        <v/>
      </c>
      <c r="K491" s="32" t="str">
        <f t="shared" si="75"/>
        <v/>
      </c>
      <c r="L491" s="32" t="str">
        <f t="shared" si="75"/>
        <v/>
      </c>
      <c r="M491" s="32" t="str">
        <f t="shared" si="75"/>
        <v/>
      </c>
      <c r="N491" s="32" t="str">
        <f t="shared" si="75"/>
        <v/>
      </c>
      <c r="O491" s="37"/>
      <c r="AF491" s="20">
        <f t="shared" si="73"/>
        <v>484</v>
      </c>
    </row>
    <row r="492" spans="1:32" x14ac:dyDescent="0.2">
      <c r="A492" s="37" t="str">
        <f t="shared" si="76"/>
        <v/>
      </c>
      <c r="B492" s="38" t="str">
        <f t="shared" si="77"/>
        <v/>
      </c>
      <c r="C492" s="30" t="str">
        <f t="shared" si="78"/>
        <v/>
      </c>
      <c r="D492" s="31" t="str">
        <f t="shared" si="74"/>
        <v/>
      </c>
      <c r="E492" s="32" t="str">
        <f t="shared" si="75"/>
        <v/>
      </c>
      <c r="F492" s="32" t="str">
        <f t="shared" si="75"/>
        <v/>
      </c>
      <c r="G492" s="32" t="str">
        <f t="shared" si="75"/>
        <v/>
      </c>
      <c r="H492" s="32" t="str">
        <f t="shared" si="75"/>
        <v/>
      </c>
      <c r="I492" s="32" t="str">
        <f t="shared" si="75"/>
        <v/>
      </c>
      <c r="J492" s="32" t="str">
        <f t="shared" si="75"/>
        <v/>
      </c>
      <c r="K492" s="32" t="str">
        <f t="shared" si="75"/>
        <v/>
      </c>
      <c r="L492" s="32" t="str">
        <f t="shared" si="75"/>
        <v/>
      </c>
      <c r="M492" s="32" t="str">
        <f t="shared" si="75"/>
        <v/>
      </c>
      <c r="N492" s="32" t="str">
        <f t="shared" si="75"/>
        <v/>
      </c>
      <c r="O492" s="37"/>
      <c r="AF492" s="20">
        <f t="shared" si="73"/>
        <v>485</v>
      </c>
    </row>
    <row r="493" spans="1:32" x14ac:dyDescent="0.2">
      <c r="A493" s="37" t="str">
        <f t="shared" si="76"/>
        <v/>
      </c>
      <c r="B493" s="38" t="str">
        <f t="shared" si="77"/>
        <v/>
      </c>
      <c r="C493" s="30" t="str">
        <f t="shared" si="78"/>
        <v/>
      </c>
      <c r="D493" s="31" t="str">
        <f t="shared" si="74"/>
        <v/>
      </c>
      <c r="E493" s="32" t="str">
        <f t="shared" si="75"/>
        <v/>
      </c>
      <c r="F493" s="32" t="str">
        <f t="shared" si="75"/>
        <v/>
      </c>
      <c r="G493" s="32" t="str">
        <f t="shared" si="75"/>
        <v/>
      </c>
      <c r="H493" s="32" t="str">
        <f t="shared" si="75"/>
        <v/>
      </c>
      <c r="I493" s="32" t="str">
        <f t="shared" si="75"/>
        <v/>
      </c>
      <c r="J493" s="32" t="str">
        <f t="shared" si="75"/>
        <v/>
      </c>
      <c r="K493" s="32" t="str">
        <f t="shared" si="75"/>
        <v/>
      </c>
      <c r="L493" s="32" t="str">
        <f t="shared" si="75"/>
        <v/>
      </c>
      <c r="M493" s="32" t="str">
        <f t="shared" si="75"/>
        <v/>
      </c>
      <c r="N493" s="32" t="str">
        <f t="shared" si="75"/>
        <v/>
      </c>
      <c r="O493" s="37"/>
      <c r="AF493" s="20">
        <f t="shared" si="73"/>
        <v>486</v>
      </c>
    </row>
    <row r="494" spans="1:32" x14ac:dyDescent="0.2">
      <c r="A494" s="37" t="str">
        <f t="shared" si="76"/>
        <v/>
      </c>
      <c r="B494" s="38" t="str">
        <f t="shared" si="77"/>
        <v/>
      </c>
      <c r="C494" s="30" t="str">
        <f t="shared" si="78"/>
        <v/>
      </c>
      <c r="D494" s="31" t="str">
        <f t="shared" si="74"/>
        <v/>
      </c>
      <c r="E494" s="32" t="str">
        <f t="shared" si="75"/>
        <v/>
      </c>
      <c r="F494" s="32" t="str">
        <f t="shared" si="75"/>
        <v/>
      </c>
      <c r="G494" s="32" t="str">
        <f t="shared" si="75"/>
        <v/>
      </c>
      <c r="H494" s="32" t="str">
        <f t="shared" si="75"/>
        <v/>
      </c>
      <c r="I494" s="32" t="str">
        <f t="shared" si="75"/>
        <v/>
      </c>
      <c r="J494" s="32" t="str">
        <f t="shared" si="75"/>
        <v/>
      </c>
      <c r="K494" s="32" t="str">
        <f t="shared" si="75"/>
        <v/>
      </c>
      <c r="L494" s="32" t="str">
        <f t="shared" si="75"/>
        <v/>
      </c>
      <c r="M494" s="32" t="str">
        <f t="shared" si="75"/>
        <v/>
      </c>
      <c r="N494" s="32" t="str">
        <f t="shared" si="75"/>
        <v/>
      </c>
      <c r="O494" s="37"/>
      <c r="AF494" s="20">
        <f t="shared" si="73"/>
        <v>487</v>
      </c>
    </row>
    <row r="495" spans="1:32" x14ac:dyDescent="0.2">
      <c r="A495" s="37" t="str">
        <f t="shared" si="76"/>
        <v/>
      </c>
      <c r="B495" s="38" t="str">
        <f t="shared" si="77"/>
        <v/>
      </c>
      <c r="C495" s="30" t="str">
        <f t="shared" si="78"/>
        <v/>
      </c>
      <c r="D495" s="31" t="str">
        <f t="shared" si="74"/>
        <v/>
      </c>
      <c r="E495" s="32" t="str">
        <f t="shared" si="75"/>
        <v/>
      </c>
      <c r="F495" s="32" t="str">
        <f t="shared" si="75"/>
        <v/>
      </c>
      <c r="G495" s="32" t="str">
        <f t="shared" si="75"/>
        <v/>
      </c>
      <c r="H495" s="32" t="str">
        <f t="shared" si="75"/>
        <v/>
      </c>
      <c r="I495" s="32" t="str">
        <f t="shared" si="75"/>
        <v/>
      </c>
      <c r="J495" s="32" t="str">
        <f t="shared" si="75"/>
        <v/>
      </c>
      <c r="K495" s="32" t="str">
        <f t="shared" si="75"/>
        <v/>
      </c>
      <c r="L495" s="32" t="str">
        <f t="shared" si="75"/>
        <v/>
      </c>
      <c r="M495" s="32" t="str">
        <f t="shared" si="75"/>
        <v/>
      </c>
      <c r="N495" s="32" t="str">
        <f t="shared" si="75"/>
        <v/>
      </c>
      <c r="O495" s="37"/>
      <c r="AF495" s="20">
        <f t="shared" si="73"/>
        <v>488</v>
      </c>
    </row>
    <row r="496" spans="1:32" x14ac:dyDescent="0.2">
      <c r="A496" s="37" t="str">
        <f t="shared" si="76"/>
        <v/>
      </c>
      <c r="B496" s="38" t="str">
        <f t="shared" si="77"/>
        <v/>
      </c>
      <c r="C496" s="30" t="str">
        <f t="shared" si="78"/>
        <v/>
      </c>
      <c r="D496" s="31" t="str">
        <f t="shared" si="74"/>
        <v/>
      </c>
      <c r="E496" s="32" t="str">
        <f t="shared" si="75"/>
        <v/>
      </c>
      <c r="F496" s="32" t="str">
        <f t="shared" si="75"/>
        <v/>
      </c>
      <c r="G496" s="32" t="str">
        <f t="shared" si="75"/>
        <v/>
      </c>
      <c r="H496" s="32" t="str">
        <f t="shared" si="75"/>
        <v/>
      </c>
      <c r="I496" s="32" t="str">
        <f t="shared" si="75"/>
        <v/>
      </c>
      <c r="J496" s="32" t="str">
        <f t="shared" si="75"/>
        <v/>
      </c>
      <c r="K496" s="32" t="str">
        <f t="shared" si="75"/>
        <v/>
      </c>
      <c r="L496" s="32" t="str">
        <f t="shared" si="75"/>
        <v/>
      </c>
      <c r="M496" s="32" t="str">
        <f t="shared" si="75"/>
        <v/>
      </c>
      <c r="N496" s="32" t="str">
        <f t="shared" si="75"/>
        <v/>
      </c>
      <c r="O496" s="37"/>
      <c r="AF496" s="20">
        <f t="shared" si="73"/>
        <v>489</v>
      </c>
    </row>
    <row r="497" spans="1:32" x14ac:dyDescent="0.2">
      <c r="A497" s="37" t="str">
        <f t="shared" si="76"/>
        <v/>
      </c>
      <c r="B497" s="38" t="str">
        <f t="shared" si="77"/>
        <v/>
      </c>
      <c r="C497" s="30" t="str">
        <f t="shared" si="78"/>
        <v/>
      </c>
      <c r="D497" s="31" t="str">
        <f t="shared" si="74"/>
        <v/>
      </c>
      <c r="E497" s="32" t="str">
        <f t="shared" si="75"/>
        <v/>
      </c>
      <c r="F497" s="32" t="str">
        <f t="shared" si="75"/>
        <v/>
      </c>
      <c r="G497" s="32" t="str">
        <f t="shared" si="75"/>
        <v/>
      </c>
      <c r="H497" s="32" t="str">
        <f t="shared" si="75"/>
        <v/>
      </c>
      <c r="I497" s="32" t="str">
        <f t="shared" si="75"/>
        <v/>
      </c>
      <c r="J497" s="32" t="str">
        <f t="shared" si="75"/>
        <v/>
      </c>
      <c r="K497" s="32" t="str">
        <f t="shared" si="75"/>
        <v/>
      </c>
      <c r="L497" s="32" t="str">
        <f t="shared" si="75"/>
        <v/>
      </c>
      <c r="M497" s="32" t="str">
        <f t="shared" si="75"/>
        <v/>
      </c>
      <c r="N497" s="32" t="str">
        <f t="shared" si="75"/>
        <v/>
      </c>
      <c r="O497" s="37"/>
      <c r="AF497" s="20">
        <f t="shared" si="73"/>
        <v>490</v>
      </c>
    </row>
    <row r="498" spans="1:32" x14ac:dyDescent="0.2">
      <c r="A498" s="37" t="str">
        <f t="shared" si="76"/>
        <v/>
      </c>
      <c r="B498" s="38" t="str">
        <f t="shared" si="77"/>
        <v/>
      </c>
      <c r="C498" s="30" t="str">
        <f t="shared" si="78"/>
        <v/>
      </c>
      <c r="D498" s="31" t="str">
        <f t="shared" si="74"/>
        <v/>
      </c>
      <c r="E498" s="32" t="str">
        <f t="shared" si="75"/>
        <v/>
      </c>
      <c r="F498" s="32" t="str">
        <f t="shared" si="75"/>
        <v/>
      </c>
      <c r="G498" s="32" t="str">
        <f t="shared" si="75"/>
        <v/>
      </c>
      <c r="H498" s="32" t="str">
        <f t="shared" si="75"/>
        <v/>
      </c>
      <c r="I498" s="32" t="str">
        <f t="shared" si="75"/>
        <v/>
      </c>
      <c r="J498" s="32" t="str">
        <f t="shared" si="75"/>
        <v/>
      </c>
      <c r="K498" s="32" t="str">
        <f t="shared" si="75"/>
        <v/>
      </c>
      <c r="L498" s="32" t="str">
        <f t="shared" si="75"/>
        <v/>
      </c>
      <c r="M498" s="32" t="str">
        <f t="shared" si="75"/>
        <v/>
      </c>
      <c r="N498" s="32" t="str">
        <f t="shared" si="75"/>
        <v/>
      </c>
      <c r="O498" s="37"/>
      <c r="AF498" s="20">
        <f t="shared" si="73"/>
        <v>491</v>
      </c>
    </row>
    <row r="499" spans="1:32" x14ac:dyDescent="0.2">
      <c r="A499" s="37" t="str">
        <f t="shared" si="76"/>
        <v/>
      </c>
      <c r="B499" s="38" t="str">
        <f t="shared" si="77"/>
        <v/>
      </c>
      <c r="C499" s="30" t="str">
        <f t="shared" si="78"/>
        <v/>
      </c>
      <c r="D499" s="31" t="str">
        <f t="shared" si="74"/>
        <v/>
      </c>
      <c r="E499" s="32" t="str">
        <f t="shared" si="75"/>
        <v/>
      </c>
      <c r="F499" s="32" t="str">
        <f t="shared" si="75"/>
        <v/>
      </c>
      <c r="G499" s="32" t="str">
        <f t="shared" si="75"/>
        <v/>
      </c>
      <c r="H499" s="32" t="str">
        <f t="shared" si="75"/>
        <v/>
      </c>
      <c r="I499" s="32" t="str">
        <f t="shared" si="75"/>
        <v/>
      </c>
      <c r="J499" s="32" t="str">
        <f t="shared" si="75"/>
        <v/>
      </c>
      <c r="K499" s="32" t="str">
        <f t="shared" si="75"/>
        <v/>
      </c>
      <c r="L499" s="32" t="str">
        <f t="shared" si="75"/>
        <v/>
      </c>
      <c r="M499" s="32" t="str">
        <f t="shared" si="75"/>
        <v/>
      </c>
      <c r="N499" s="32" t="str">
        <f t="shared" si="75"/>
        <v/>
      </c>
      <c r="O499" s="37"/>
      <c r="AF499" s="20">
        <f t="shared" si="73"/>
        <v>492</v>
      </c>
    </row>
    <row r="500" spans="1:32" x14ac:dyDescent="0.2">
      <c r="A500" s="37" t="str">
        <f t="shared" si="76"/>
        <v/>
      </c>
      <c r="B500" s="38" t="str">
        <f t="shared" si="77"/>
        <v/>
      </c>
      <c r="C500" s="30" t="str">
        <f t="shared" si="78"/>
        <v/>
      </c>
      <c r="D500" s="31" t="str">
        <f t="shared" si="74"/>
        <v/>
      </c>
      <c r="E500" s="32" t="str">
        <f t="shared" si="75"/>
        <v/>
      </c>
      <c r="F500" s="32" t="str">
        <f t="shared" si="75"/>
        <v/>
      </c>
      <c r="G500" s="32" t="str">
        <f t="shared" si="75"/>
        <v/>
      </c>
      <c r="H500" s="32" t="str">
        <f t="shared" si="75"/>
        <v/>
      </c>
      <c r="I500" s="32" t="str">
        <f t="shared" si="75"/>
        <v/>
      </c>
      <c r="J500" s="32" t="str">
        <f t="shared" si="75"/>
        <v/>
      </c>
      <c r="K500" s="32" t="str">
        <f t="shared" si="75"/>
        <v/>
      </c>
      <c r="L500" s="32" t="str">
        <f t="shared" si="75"/>
        <v/>
      </c>
      <c r="M500" s="32" t="str">
        <f t="shared" si="75"/>
        <v/>
      </c>
      <c r="N500" s="32" t="str">
        <f t="shared" si="75"/>
        <v/>
      </c>
      <c r="O500" s="37"/>
      <c r="AF500" s="20">
        <f t="shared" si="73"/>
        <v>493</v>
      </c>
    </row>
    <row r="501" spans="1:32" x14ac:dyDescent="0.2">
      <c r="A501" s="37" t="str">
        <f t="shared" si="76"/>
        <v/>
      </c>
      <c r="B501" s="38" t="str">
        <f t="shared" si="77"/>
        <v/>
      </c>
      <c r="C501" s="30" t="str">
        <f t="shared" si="78"/>
        <v/>
      </c>
      <c r="D501" s="31" t="str">
        <f t="shared" si="74"/>
        <v/>
      </c>
      <c r="E501" s="32" t="str">
        <f t="shared" si="75"/>
        <v/>
      </c>
      <c r="F501" s="32" t="str">
        <f t="shared" si="75"/>
        <v/>
      </c>
      <c r="G501" s="32" t="str">
        <f t="shared" si="75"/>
        <v/>
      </c>
      <c r="H501" s="32" t="str">
        <f t="shared" si="75"/>
        <v/>
      </c>
      <c r="I501" s="32" t="str">
        <f t="shared" si="75"/>
        <v/>
      </c>
      <c r="J501" s="32" t="str">
        <f t="shared" si="75"/>
        <v/>
      </c>
      <c r="K501" s="32" t="str">
        <f t="shared" si="75"/>
        <v/>
      </c>
      <c r="L501" s="32" t="str">
        <f t="shared" si="75"/>
        <v/>
      </c>
      <c r="M501" s="32" t="str">
        <f t="shared" si="75"/>
        <v/>
      </c>
      <c r="N501" s="32" t="str">
        <f t="shared" si="75"/>
        <v/>
      </c>
      <c r="O501" s="37"/>
      <c r="AF501" s="20">
        <f t="shared" si="73"/>
        <v>494</v>
      </c>
    </row>
    <row r="502" spans="1:32" x14ac:dyDescent="0.2">
      <c r="A502" s="37" t="str">
        <f t="shared" si="76"/>
        <v/>
      </c>
      <c r="B502" s="38" t="str">
        <f t="shared" si="77"/>
        <v/>
      </c>
      <c r="C502" s="30" t="str">
        <f t="shared" si="78"/>
        <v/>
      </c>
      <c r="D502" s="31" t="str">
        <f t="shared" si="74"/>
        <v/>
      </c>
      <c r="E502" s="32" t="str">
        <f t="shared" si="75"/>
        <v/>
      </c>
      <c r="F502" s="32" t="str">
        <f t="shared" si="75"/>
        <v/>
      </c>
      <c r="G502" s="32" t="str">
        <f t="shared" si="75"/>
        <v/>
      </c>
      <c r="H502" s="32" t="str">
        <f t="shared" si="75"/>
        <v/>
      </c>
      <c r="I502" s="32" t="str">
        <f t="shared" si="75"/>
        <v/>
      </c>
      <c r="J502" s="32" t="str">
        <f t="shared" si="75"/>
        <v/>
      </c>
      <c r="K502" s="32" t="str">
        <f t="shared" si="75"/>
        <v/>
      </c>
      <c r="L502" s="32" t="str">
        <f t="shared" si="75"/>
        <v/>
      </c>
      <c r="M502" s="32" t="str">
        <f t="shared" si="75"/>
        <v/>
      </c>
      <c r="N502" s="32" t="str">
        <f t="shared" si="75"/>
        <v/>
      </c>
      <c r="O502" s="37"/>
      <c r="AF502" s="20">
        <f t="shared" si="73"/>
        <v>495</v>
      </c>
    </row>
    <row r="503" spans="1:32" x14ac:dyDescent="0.2">
      <c r="A503" s="37" t="str">
        <f t="shared" si="76"/>
        <v/>
      </c>
      <c r="B503" s="38" t="str">
        <f t="shared" si="77"/>
        <v/>
      </c>
      <c r="C503" s="30" t="str">
        <f t="shared" si="78"/>
        <v/>
      </c>
      <c r="D503" s="31" t="str">
        <f t="shared" si="74"/>
        <v/>
      </c>
      <c r="E503" s="32" t="str">
        <f t="shared" si="75"/>
        <v/>
      </c>
      <c r="F503" s="32" t="str">
        <f t="shared" si="75"/>
        <v/>
      </c>
      <c r="G503" s="32" t="str">
        <f t="shared" si="75"/>
        <v/>
      </c>
      <c r="H503" s="32" t="str">
        <f t="shared" si="75"/>
        <v/>
      </c>
      <c r="I503" s="32" t="str">
        <f t="shared" si="75"/>
        <v/>
      </c>
      <c r="J503" s="32" t="str">
        <f t="shared" si="75"/>
        <v/>
      </c>
      <c r="K503" s="32" t="str">
        <f t="shared" si="75"/>
        <v/>
      </c>
      <c r="L503" s="32" t="str">
        <f t="shared" si="75"/>
        <v/>
      </c>
      <c r="M503" s="32" t="str">
        <f t="shared" si="75"/>
        <v/>
      </c>
      <c r="N503" s="32" t="str">
        <f t="shared" si="75"/>
        <v/>
      </c>
      <c r="O503" s="37"/>
      <c r="AF503" s="20">
        <f t="shared" si="73"/>
        <v>496</v>
      </c>
    </row>
    <row r="504" spans="1:32" x14ac:dyDescent="0.2">
      <c r="A504" s="37" t="str">
        <f t="shared" si="76"/>
        <v/>
      </c>
      <c r="B504" s="38" t="str">
        <f t="shared" si="77"/>
        <v/>
      </c>
      <c r="C504" s="30" t="str">
        <f t="shared" si="78"/>
        <v/>
      </c>
      <c r="D504" s="31" t="str">
        <f t="shared" si="74"/>
        <v/>
      </c>
      <c r="E504" s="32" t="str">
        <f t="shared" si="75"/>
        <v/>
      </c>
      <c r="F504" s="32" t="str">
        <f t="shared" si="75"/>
        <v/>
      </c>
      <c r="G504" s="32" t="str">
        <f t="shared" si="75"/>
        <v/>
      </c>
      <c r="H504" s="32" t="str">
        <f t="shared" si="75"/>
        <v/>
      </c>
      <c r="I504" s="32" t="str">
        <f t="shared" si="75"/>
        <v/>
      </c>
      <c r="J504" s="32" t="str">
        <f t="shared" si="75"/>
        <v/>
      </c>
      <c r="K504" s="32" t="str">
        <f t="shared" si="75"/>
        <v/>
      </c>
      <c r="L504" s="32" t="str">
        <f t="shared" si="75"/>
        <v/>
      </c>
      <c r="M504" s="32" t="str">
        <f t="shared" si="75"/>
        <v/>
      </c>
      <c r="N504" s="32" t="str">
        <f t="shared" si="75"/>
        <v/>
      </c>
      <c r="O504" s="37"/>
      <c r="AF504" s="20">
        <f t="shared" si="73"/>
        <v>497</v>
      </c>
    </row>
    <row r="505" spans="1:32" x14ac:dyDescent="0.2">
      <c r="A505" s="37" t="str">
        <f t="shared" si="76"/>
        <v/>
      </c>
      <c r="B505" s="38" t="str">
        <f t="shared" si="77"/>
        <v/>
      </c>
      <c r="C505" s="30" t="str">
        <f t="shared" si="78"/>
        <v/>
      </c>
      <c r="D505" s="31" t="str">
        <f t="shared" si="74"/>
        <v/>
      </c>
      <c r="E505" s="32" t="str">
        <f t="shared" si="75"/>
        <v/>
      </c>
      <c r="F505" s="32" t="str">
        <f t="shared" si="75"/>
        <v/>
      </c>
      <c r="G505" s="32" t="str">
        <f t="shared" si="75"/>
        <v/>
      </c>
      <c r="H505" s="32" t="str">
        <f t="shared" si="75"/>
        <v/>
      </c>
      <c r="I505" s="32" t="str">
        <f t="shared" si="75"/>
        <v/>
      </c>
      <c r="J505" s="32" t="str">
        <f t="shared" si="75"/>
        <v/>
      </c>
      <c r="K505" s="32" t="str">
        <f t="shared" si="75"/>
        <v/>
      </c>
      <c r="L505" s="32" t="str">
        <f t="shared" si="75"/>
        <v/>
      </c>
      <c r="M505" s="32" t="str">
        <f t="shared" si="75"/>
        <v/>
      </c>
      <c r="N505" s="32" t="str">
        <f t="shared" si="75"/>
        <v/>
      </c>
      <c r="O505" s="37"/>
      <c r="AF505" s="20">
        <f t="shared" si="73"/>
        <v>498</v>
      </c>
    </row>
    <row r="506" spans="1:32" x14ac:dyDescent="0.2">
      <c r="A506" s="37" t="str">
        <f t="shared" si="76"/>
        <v/>
      </c>
      <c r="B506" s="38" t="str">
        <f t="shared" si="77"/>
        <v/>
      </c>
      <c r="C506" s="30" t="str">
        <f t="shared" si="78"/>
        <v/>
      </c>
      <c r="D506" s="31" t="str">
        <f t="shared" si="74"/>
        <v/>
      </c>
      <c r="E506" s="32" t="str">
        <f t="shared" ref="E506:N521" si="79">IFERROR(IF(OR(AH$7="(blank)", AH$7="Grand Total", AH$7=""),"",(AH472/HLOOKUP("Grand Total", $AG$7:$AT$1000, $AF472+1, FALSE))), "")</f>
        <v/>
      </c>
      <c r="F506" s="32" t="str">
        <f t="shared" si="79"/>
        <v/>
      </c>
      <c r="G506" s="32" t="str">
        <f t="shared" si="79"/>
        <v/>
      </c>
      <c r="H506" s="32" t="str">
        <f t="shared" si="79"/>
        <v/>
      </c>
      <c r="I506" s="32" t="str">
        <f t="shared" si="79"/>
        <v/>
      </c>
      <c r="J506" s="32" t="str">
        <f t="shared" si="79"/>
        <v/>
      </c>
      <c r="K506" s="32" t="str">
        <f t="shared" si="79"/>
        <v/>
      </c>
      <c r="L506" s="32" t="str">
        <f t="shared" si="79"/>
        <v/>
      </c>
      <c r="M506" s="32" t="str">
        <f t="shared" si="79"/>
        <v/>
      </c>
      <c r="N506" s="32" t="str">
        <f t="shared" si="79"/>
        <v/>
      </c>
      <c r="O506" s="37"/>
      <c r="AF506" s="20">
        <f t="shared" si="73"/>
        <v>499</v>
      </c>
    </row>
    <row r="507" spans="1:32" x14ac:dyDescent="0.2">
      <c r="A507" s="37" t="str">
        <f t="shared" si="76"/>
        <v/>
      </c>
      <c r="B507" s="38" t="str">
        <f t="shared" si="77"/>
        <v/>
      </c>
      <c r="C507" s="30" t="str">
        <f t="shared" si="78"/>
        <v/>
      </c>
      <c r="D507" s="31" t="str">
        <f t="shared" si="74"/>
        <v/>
      </c>
      <c r="E507" s="32" t="str">
        <f t="shared" si="79"/>
        <v/>
      </c>
      <c r="F507" s="32" t="str">
        <f t="shared" si="79"/>
        <v/>
      </c>
      <c r="G507" s="32" t="str">
        <f t="shared" si="79"/>
        <v/>
      </c>
      <c r="H507" s="32" t="str">
        <f t="shared" si="79"/>
        <v/>
      </c>
      <c r="I507" s="32" t="str">
        <f t="shared" si="79"/>
        <v/>
      </c>
      <c r="J507" s="32" t="str">
        <f t="shared" si="79"/>
        <v/>
      </c>
      <c r="K507" s="32" t="str">
        <f t="shared" si="79"/>
        <v/>
      </c>
      <c r="L507" s="32" t="str">
        <f t="shared" si="79"/>
        <v/>
      </c>
      <c r="M507" s="32" t="str">
        <f t="shared" si="79"/>
        <v/>
      </c>
      <c r="N507" s="32" t="str">
        <f t="shared" si="79"/>
        <v/>
      </c>
      <c r="O507" s="37"/>
      <c r="AF507" s="20">
        <f t="shared" si="73"/>
        <v>500</v>
      </c>
    </row>
    <row r="508" spans="1:32" x14ac:dyDescent="0.2">
      <c r="A508" s="37" t="str">
        <f t="shared" si="76"/>
        <v/>
      </c>
      <c r="B508" s="38" t="str">
        <f t="shared" si="77"/>
        <v/>
      </c>
      <c r="C508" s="30" t="str">
        <f t="shared" si="78"/>
        <v/>
      </c>
      <c r="D508" s="31" t="str">
        <f t="shared" si="74"/>
        <v/>
      </c>
      <c r="E508" s="32" t="str">
        <f t="shared" si="79"/>
        <v/>
      </c>
      <c r="F508" s="32" t="str">
        <f t="shared" si="79"/>
        <v/>
      </c>
      <c r="G508" s="32" t="str">
        <f t="shared" si="79"/>
        <v/>
      </c>
      <c r="H508" s="32" t="str">
        <f t="shared" si="79"/>
        <v/>
      </c>
      <c r="I508" s="32" t="str">
        <f t="shared" si="79"/>
        <v/>
      </c>
      <c r="J508" s="32" t="str">
        <f t="shared" si="79"/>
        <v/>
      </c>
      <c r="K508" s="32" t="str">
        <f t="shared" si="79"/>
        <v/>
      </c>
      <c r="L508" s="32" t="str">
        <f t="shared" si="79"/>
        <v/>
      </c>
      <c r="M508" s="32" t="str">
        <f t="shared" si="79"/>
        <v/>
      </c>
      <c r="N508" s="32" t="str">
        <f t="shared" si="79"/>
        <v/>
      </c>
      <c r="O508" s="37"/>
      <c r="AF508" s="20">
        <f t="shared" si="73"/>
        <v>501</v>
      </c>
    </row>
    <row r="509" spans="1:32" x14ac:dyDescent="0.2">
      <c r="A509" s="37" t="str">
        <f t="shared" si="76"/>
        <v/>
      </c>
      <c r="B509" s="38" t="str">
        <f t="shared" si="77"/>
        <v/>
      </c>
      <c r="C509" s="30" t="str">
        <f t="shared" si="78"/>
        <v/>
      </c>
      <c r="D509" s="31" t="str">
        <f t="shared" si="74"/>
        <v/>
      </c>
      <c r="E509" s="32" t="str">
        <f t="shared" si="79"/>
        <v/>
      </c>
      <c r="F509" s="32" t="str">
        <f t="shared" si="79"/>
        <v/>
      </c>
      <c r="G509" s="32" t="str">
        <f t="shared" si="79"/>
        <v/>
      </c>
      <c r="H509" s="32" t="str">
        <f t="shared" si="79"/>
        <v/>
      </c>
      <c r="I509" s="32" t="str">
        <f t="shared" si="79"/>
        <v/>
      </c>
      <c r="J509" s="32" t="str">
        <f t="shared" si="79"/>
        <v/>
      </c>
      <c r="K509" s="32" t="str">
        <f t="shared" si="79"/>
        <v/>
      </c>
      <c r="L509" s="32" t="str">
        <f t="shared" si="79"/>
        <v/>
      </c>
      <c r="M509" s="32" t="str">
        <f t="shared" si="79"/>
        <v/>
      </c>
      <c r="N509" s="32" t="str">
        <f t="shared" si="79"/>
        <v/>
      </c>
      <c r="O509" s="37"/>
      <c r="AF509" s="20">
        <f t="shared" si="73"/>
        <v>502</v>
      </c>
    </row>
    <row r="510" spans="1:32" x14ac:dyDescent="0.2">
      <c r="A510" s="37" t="str">
        <f t="shared" si="76"/>
        <v/>
      </c>
      <c r="B510" s="38" t="str">
        <f t="shared" si="77"/>
        <v/>
      </c>
      <c r="C510" s="30" t="str">
        <f t="shared" si="78"/>
        <v/>
      </c>
      <c r="D510" s="31" t="str">
        <f t="shared" si="74"/>
        <v/>
      </c>
      <c r="E510" s="32" t="str">
        <f t="shared" si="79"/>
        <v/>
      </c>
      <c r="F510" s="32" t="str">
        <f t="shared" si="79"/>
        <v/>
      </c>
      <c r="G510" s="32" t="str">
        <f t="shared" si="79"/>
        <v/>
      </c>
      <c r="H510" s="32" t="str">
        <f t="shared" si="79"/>
        <v/>
      </c>
      <c r="I510" s="32" t="str">
        <f t="shared" si="79"/>
        <v/>
      </c>
      <c r="J510" s="32" t="str">
        <f t="shared" si="79"/>
        <v/>
      </c>
      <c r="K510" s="32" t="str">
        <f t="shared" si="79"/>
        <v/>
      </c>
      <c r="L510" s="32" t="str">
        <f t="shared" si="79"/>
        <v/>
      </c>
      <c r="M510" s="32" t="str">
        <f t="shared" si="79"/>
        <v/>
      </c>
      <c r="N510" s="32" t="str">
        <f t="shared" si="79"/>
        <v/>
      </c>
      <c r="O510" s="37"/>
      <c r="AF510" s="20">
        <f t="shared" si="73"/>
        <v>503</v>
      </c>
    </row>
    <row r="511" spans="1:32" x14ac:dyDescent="0.2">
      <c r="A511" s="37" t="str">
        <f t="shared" si="76"/>
        <v/>
      </c>
      <c r="B511" s="38" t="str">
        <f t="shared" si="77"/>
        <v/>
      </c>
      <c r="C511" s="30" t="str">
        <f t="shared" si="78"/>
        <v/>
      </c>
      <c r="D511" s="31" t="str">
        <f t="shared" si="74"/>
        <v/>
      </c>
      <c r="E511" s="32" t="str">
        <f t="shared" si="79"/>
        <v/>
      </c>
      <c r="F511" s="32" t="str">
        <f t="shared" si="79"/>
        <v/>
      </c>
      <c r="G511" s="32" t="str">
        <f t="shared" si="79"/>
        <v/>
      </c>
      <c r="H511" s="32" t="str">
        <f t="shared" si="79"/>
        <v/>
      </c>
      <c r="I511" s="32" t="str">
        <f t="shared" si="79"/>
        <v/>
      </c>
      <c r="J511" s="32" t="str">
        <f t="shared" si="79"/>
        <v/>
      </c>
      <c r="K511" s="32" t="str">
        <f t="shared" si="79"/>
        <v/>
      </c>
      <c r="L511" s="32" t="str">
        <f t="shared" si="79"/>
        <v/>
      </c>
      <c r="M511" s="32" t="str">
        <f t="shared" si="79"/>
        <v/>
      </c>
      <c r="N511" s="32" t="str">
        <f t="shared" si="79"/>
        <v/>
      </c>
      <c r="O511" s="37"/>
      <c r="AF511" s="20">
        <f t="shared" si="73"/>
        <v>504</v>
      </c>
    </row>
    <row r="512" spans="1:32" x14ac:dyDescent="0.2">
      <c r="A512" s="37" t="str">
        <f t="shared" si="76"/>
        <v/>
      </c>
      <c r="B512" s="38" t="str">
        <f t="shared" si="77"/>
        <v/>
      </c>
      <c r="C512" s="30" t="str">
        <f t="shared" si="78"/>
        <v/>
      </c>
      <c r="D512" s="31" t="str">
        <f t="shared" si="74"/>
        <v/>
      </c>
      <c r="E512" s="32" t="str">
        <f t="shared" si="79"/>
        <v/>
      </c>
      <c r="F512" s="32" t="str">
        <f t="shared" si="79"/>
        <v/>
      </c>
      <c r="G512" s="32" t="str">
        <f t="shared" si="79"/>
        <v/>
      </c>
      <c r="H512" s="32" t="str">
        <f t="shared" si="79"/>
        <v/>
      </c>
      <c r="I512" s="32" t="str">
        <f t="shared" si="79"/>
        <v/>
      </c>
      <c r="J512" s="32" t="str">
        <f t="shared" si="79"/>
        <v/>
      </c>
      <c r="K512" s="32" t="str">
        <f t="shared" si="79"/>
        <v/>
      </c>
      <c r="L512" s="32" t="str">
        <f t="shared" si="79"/>
        <v/>
      </c>
      <c r="M512" s="32" t="str">
        <f t="shared" si="79"/>
        <v/>
      </c>
      <c r="N512" s="32" t="str">
        <f t="shared" si="79"/>
        <v/>
      </c>
      <c r="O512" s="37"/>
      <c r="AF512" s="20">
        <f t="shared" si="73"/>
        <v>505</v>
      </c>
    </row>
    <row r="513" spans="1:32" x14ac:dyDescent="0.2">
      <c r="A513" s="37" t="str">
        <f t="shared" si="76"/>
        <v/>
      </c>
      <c r="B513" s="38" t="str">
        <f t="shared" si="77"/>
        <v/>
      </c>
      <c r="C513" s="30" t="str">
        <f t="shared" si="78"/>
        <v/>
      </c>
      <c r="D513" s="31" t="str">
        <f t="shared" si="74"/>
        <v/>
      </c>
      <c r="E513" s="32" t="str">
        <f t="shared" si="79"/>
        <v/>
      </c>
      <c r="F513" s="32" t="str">
        <f t="shared" si="79"/>
        <v/>
      </c>
      <c r="G513" s="32" t="str">
        <f t="shared" si="79"/>
        <v/>
      </c>
      <c r="H513" s="32" t="str">
        <f t="shared" si="79"/>
        <v/>
      </c>
      <c r="I513" s="32" t="str">
        <f t="shared" si="79"/>
        <v/>
      </c>
      <c r="J513" s="32" t="str">
        <f t="shared" si="79"/>
        <v/>
      </c>
      <c r="K513" s="32" t="str">
        <f t="shared" si="79"/>
        <v/>
      </c>
      <c r="L513" s="32" t="str">
        <f t="shared" si="79"/>
        <v/>
      </c>
      <c r="M513" s="32" t="str">
        <f t="shared" si="79"/>
        <v/>
      </c>
      <c r="N513" s="32" t="str">
        <f t="shared" si="79"/>
        <v/>
      </c>
      <c r="O513" s="37"/>
      <c r="AF513" s="20">
        <f t="shared" si="73"/>
        <v>506</v>
      </c>
    </row>
    <row r="514" spans="1:32" x14ac:dyDescent="0.2">
      <c r="A514" s="37" t="str">
        <f t="shared" si="76"/>
        <v/>
      </c>
      <c r="B514" s="38" t="str">
        <f t="shared" si="77"/>
        <v/>
      </c>
      <c r="C514" s="30" t="str">
        <f t="shared" si="78"/>
        <v/>
      </c>
      <c r="D514" s="31" t="str">
        <f t="shared" si="74"/>
        <v/>
      </c>
      <c r="E514" s="32" t="str">
        <f t="shared" si="79"/>
        <v/>
      </c>
      <c r="F514" s="32" t="str">
        <f t="shared" si="79"/>
        <v/>
      </c>
      <c r="G514" s="32" t="str">
        <f t="shared" si="79"/>
        <v/>
      </c>
      <c r="H514" s="32" t="str">
        <f t="shared" si="79"/>
        <v/>
      </c>
      <c r="I514" s="32" t="str">
        <f t="shared" si="79"/>
        <v/>
      </c>
      <c r="J514" s="32" t="str">
        <f t="shared" si="79"/>
        <v/>
      </c>
      <c r="K514" s="32" t="str">
        <f t="shared" si="79"/>
        <v/>
      </c>
      <c r="L514" s="32" t="str">
        <f t="shared" si="79"/>
        <v/>
      </c>
      <c r="M514" s="32" t="str">
        <f t="shared" si="79"/>
        <v/>
      </c>
      <c r="N514" s="32" t="str">
        <f t="shared" si="79"/>
        <v/>
      </c>
      <c r="O514" s="37"/>
      <c r="AF514" s="20">
        <f t="shared" si="73"/>
        <v>507</v>
      </c>
    </row>
    <row r="515" spans="1:32" x14ac:dyDescent="0.2">
      <c r="A515" s="37" t="str">
        <f t="shared" si="76"/>
        <v/>
      </c>
      <c r="B515" s="38" t="str">
        <f t="shared" si="77"/>
        <v/>
      </c>
      <c r="C515" s="30" t="str">
        <f t="shared" si="78"/>
        <v/>
      </c>
      <c r="D515" s="31" t="str">
        <f t="shared" si="74"/>
        <v/>
      </c>
      <c r="E515" s="32" t="str">
        <f t="shared" si="79"/>
        <v/>
      </c>
      <c r="F515" s="32" t="str">
        <f t="shared" si="79"/>
        <v/>
      </c>
      <c r="G515" s="32" t="str">
        <f t="shared" si="79"/>
        <v/>
      </c>
      <c r="H515" s="32" t="str">
        <f t="shared" si="79"/>
        <v/>
      </c>
      <c r="I515" s="32" t="str">
        <f t="shared" si="79"/>
        <v/>
      </c>
      <c r="J515" s="32" t="str">
        <f t="shared" si="79"/>
        <v/>
      </c>
      <c r="K515" s="32" t="str">
        <f t="shared" si="79"/>
        <v/>
      </c>
      <c r="L515" s="32" t="str">
        <f t="shared" si="79"/>
        <v/>
      </c>
      <c r="M515" s="32" t="str">
        <f t="shared" si="79"/>
        <v/>
      </c>
      <c r="N515" s="32" t="str">
        <f t="shared" si="79"/>
        <v/>
      </c>
      <c r="O515" s="37"/>
      <c r="AF515" s="20">
        <f t="shared" si="73"/>
        <v>508</v>
      </c>
    </row>
    <row r="516" spans="1:32" x14ac:dyDescent="0.2">
      <c r="A516" s="37" t="str">
        <f t="shared" si="76"/>
        <v/>
      </c>
      <c r="B516" s="38" t="str">
        <f t="shared" si="77"/>
        <v/>
      </c>
      <c r="C516" s="30" t="str">
        <f t="shared" si="78"/>
        <v/>
      </c>
      <c r="D516" s="31" t="str">
        <f t="shared" si="74"/>
        <v/>
      </c>
      <c r="E516" s="32" t="str">
        <f t="shared" si="79"/>
        <v/>
      </c>
      <c r="F516" s="32" t="str">
        <f t="shared" si="79"/>
        <v/>
      </c>
      <c r="G516" s="32" t="str">
        <f t="shared" si="79"/>
        <v/>
      </c>
      <c r="H516" s="32" t="str">
        <f t="shared" si="79"/>
        <v/>
      </c>
      <c r="I516" s="32" t="str">
        <f t="shared" si="79"/>
        <v/>
      </c>
      <c r="J516" s="32" t="str">
        <f t="shared" si="79"/>
        <v/>
      </c>
      <c r="K516" s="32" t="str">
        <f t="shared" si="79"/>
        <v/>
      </c>
      <c r="L516" s="32" t="str">
        <f t="shared" si="79"/>
        <v/>
      </c>
      <c r="M516" s="32" t="str">
        <f t="shared" si="79"/>
        <v/>
      </c>
      <c r="N516" s="32" t="str">
        <f t="shared" si="79"/>
        <v/>
      </c>
      <c r="O516" s="37"/>
      <c r="AF516" s="20">
        <f t="shared" si="73"/>
        <v>509</v>
      </c>
    </row>
    <row r="517" spans="1:32" x14ac:dyDescent="0.2">
      <c r="A517" s="37" t="str">
        <f t="shared" si="76"/>
        <v/>
      </c>
      <c r="B517" s="38" t="str">
        <f t="shared" si="77"/>
        <v/>
      </c>
      <c r="C517" s="30" t="str">
        <f t="shared" si="78"/>
        <v/>
      </c>
      <c r="D517" s="31" t="str">
        <f t="shared" si="74"/>
        <v/>
      </c>
      <c r="E517" s="32" t="str">
        <f t="shared" si="79"/>
        <v/>
      </c>
      <c r="F517" s="32" t="str">
        <f t="shared" si="79"/>
        <v/>
      </c>
      <c r="G517" s="32" t="str">
        <f t="shared" si="79"/>
        <v/>
      </c>
      <c r="H517" s="32" t="str">
        <f t="shared" si="79"/>
        <v/>
      </c>
      <c r="I517" s="32" t="str">
        <f t="shared" si="79"/>
        <v/>
      </c>
      <c r="J517" s="32" t="str">
        <f t="shared" si="79"/>
        <v/>
      </c>
      <c r="K517" s="32" t="str">
        <f t="shared" si="79"/>
        <v/>
      </c>
      <c r="L517" s="32" t="str">
        <f t="shared" si="79"/>
        <v/>
      </c>
      <c r="M517" s="32" t="str">
        <f t="shared" si="79"/>
        <v/>
      </c>
      <c r="N517" s="32" t="str">
        <f t="shared" si="79"/>
        <v/>
      </c>
      <c r="O517" s="37"/>
      <c r="AF517" s="20">
        <f t="shared" si="73"/>
        <v>510</v>
      </c>
    </row>
    <row r="518" spans="1:32" x14ac:dyDescent="0.2">
      <c r="A518" s="37" t="str">
        <f t="shared" si="76"/>
        <v/>
      </c>
      <c r="B518" s="38" t="str">
        <f t="shared" si="77"/>
        <v/>
      </c>
      <c r="C518" s="30" t="str">
        <f t="shared" si="78"/>
        <v/>
      </c>
      <c r="D518" s="31" t="str">
        <f t="shared" si="74"/>
        <v/>
      </c>
      <c r="E518" s="32" t="str">
        <f t="shared" si="79"/>
        <v/>
      </c>
      <c r="F518" s="32" t="str">
        <f t="shared" si="79"/>
        <v/>
      </c>
      <c r="G518" s="32" t="str">
        <f t="shared" si="79"/>
        <v/>
      </c>
      <c r="H518" s="32" t="str">
        <f t="shared" si="79"/>
        <v/>
      </c>
      <c r="I518" s="32" t="str">
        <f t="shared" si="79"/>
        <v/>
      </c>
      <c r="J518" s="32" t="str">
        <f t="shared" si="79"/>
        <v/>
      </c>
      <c r="K518" s="32" t="str">
        <f t="shared" si="79"/>
        <v/>
      </c>
      <c r="L518" s="32" t="str">
        <f t="shared" si="79"/>
        <v/>
      </c>
      <c r="M518" s="32" t="str">
        <f t="shared" si="79"/>
        <v/>
      </c>
      <c r="N518" s="32" t="str">
        <f t="shared" si="79"/>
        <v/>
      </c>
      <c r="O518" s="37"/>
      <c r="AF518" s="20">
        <f t="shared" si="73"/>
        <v>511</v>
      </c>
    </row>
    <row r="519" spans="1:32" x14ac:dyDescent="0.2">
      <c r="A519" s="37" t="str">
        <f t="shared" si="76"/>
        <v/>
      </c>
      <c r="B519" s="38" t="str">
        <f t="shared" si="77"/>
        <v/>
      </c>
      <c r="C519" s="30" t="str">
        <f t="shared" si="78"/>
        <v/>
      </c>
      <c r="D519" s="31" t="str">
        <f t="shared" si="74"/>
        <v/>
      </c>
      <c r="E519" s="32" t="str">
        <f t="shared" si="79"/>
        <v/>
      </c>
      <c r="F519" s="32" t="str">
        <f t="shared" si="79"/>
        <v/>
      </c>
      <c r="G519" s="32" t="str">
        <f t="shared" si="79"/>
        <v/>
      </c>
      <c r="H519" s="32" t="str">
        <f t="shared" si="79"/>
        <v/>
      </c>
      <c r="I519" s="32" t="str">
        <f t="shared" si="79"/>
        <v/>
      </c>
      <c r="J519" s="32" t="str">
        <f t="shared" si="79"/>
        <v/>
      </c>
      <c r="K519" s="32" t="str">
        <f t="shared" si="79"/>
        <v/>
      </c>
      <c r="L519" s="32" t="str">
        <f t="shared" si="79"/>
        <v/>
      </c>
      <c r="M519" s="32" t="str">
        <f t="shared" si="79"/>
        <v/>
      </c>
      <c r="N519" s="32" t="str">
        <f t="shared" si="79"/>
        <v/>
      </c>
      <c r="O519" s="37"/>
      <c r="AF519" s="20">
        <f t="shared" si="73"/>
        <v>512</v>
      </c>
    </row>
    <row r="520" spans="1:32" x14ac:dyDescent="0.2">
      <c r="A520" s="37" t="str">
        <f t="shared" si="76"/>
        <v/>
      </c>
      <c r="B520" s="38" t="str">
        <f t="shared" si="77"/>
        <v/>
      </c>
      <c r="C520" s="30" t="str">
        <f t="shared" si="78"/>
        <v/>
      </c>
      <c r="D520" s="31" t="str">
        <f t="shared" si="74"/>
        <v/>
      </c>
      <c r="E520" s="32" t="str">
        <f t="shared" si="79"/>
        <v/>
      </c>
      <c r="F520" s="32" t="str">
        <f t="shared" si="79"/>
        <v/>
      </c>
      <c r="G520" s="32" t="str">
        <f t="shared" si="79"/>
        <v/>
      </c>
      <c r="H520" s="32" t="str">
        <f t="shared" si="79"/>
        <v/>
      </c>
      <c r="I520" s="32" t="str">
        <f t="shared" si="79"/>
        <v/>
      </c>
      <c r="J520" s="32" t="str">
        <f t="shared" si="79"/>
        <v/>
      </c>
      <c r="K520" s="32" t="str">
        <f t="shared" si="79"/>
        <v/>
      </c>
      <c r="L520" s="32" t="str">
        <f t="shared" si="79"/>
        <v/>
      </c>
      <c r="M520" s="32" t="str">
        <f t="shared" si="79"/>
        <v/>
      </c>
      <c r="N520" s="32" t="str">
        <f t="shared" si="79"/>
        <v/>
      </c>
      <c r="O520" s="37"/>
      <c r="AF520" s="20">
        <f t="shared" si="73"/>
        <v>513</v>
      </c>
    </row>
    <row r="521" spans="1:32" x14ac:dyDescent="0.2">
      <c r="A521" s="37" t="str">
        <f t="shared" si="76"/>
        <v/>
      </c>
      <c r="B521" s="38" t="str">
        <f t="shared" si="77"/>
        <v/>
      </c>
      <c r="C521" s="30" t="str">
        <f t="shared" si="78"/>
        <v/>
      </c>
      <c r="D521" s="31" t="str">
        <f t="shared" si="74"/>
        <v/>
      </c>
      <c r="E521" s="32" t="str">
        <f t="shared" si="79"/>
        <v/>
      </c>
      <c r="F521" s="32" t="str">
        <f t="shared" si="79"/>
        <v/>
      </c>
      <c r="G521" s="32" t="str">
        <f t="shared" si="79"/>
        <v/>
      </c>
      <c r="H521" s="32" t="str">
        <f t="shared" si="79"/>
        <v/>
      </c>
      <c r="I521" s="32" t="str">
        <f t="shared" si="79"/>
        <v/>
      </c>
      <c r="J521" s="32" t="str">
        <f t="shared" si="79"/>
        <v/>
      </c>
      <c r="K521" s="32" t="str">
        <f t="shared" si="79"/>
        <v/>
      </c>
      <c r="L521" s="32" t="str">
        <f t="shared" si="79"/>
        <v/>
      </c>
      <c r="M521" s="32" t="str">
        <f t="shared" si="79"/>
        <v/>
      </c>
      <c r="N521" s="32" t="str">
        <f t="shared" si="79"/>
        <v/>
      </c>
      <c r="O521" s="37"/>
      <c r="AF521" s="20">
        <f t="shared" si="73"/>
        <v>514</v>
      </c>
    </row>
    <row r="522" spans="1:32" x14ac:dyDescent="0.2">
      <c r="A522" s="37" t="str">
        <f t="shared" si="76"/>
        <v/>
      </c>
      <c r="B522" s="38" t="str">
        <f t="shared" si="77"/>
        <v/>
      </c>
      <c r="C522" s="30" t="str">
        <f t="shared" si="78"/>
        <v/>
      </c>
      <c r="D522" s="31" t="str">
        <f t="shared" si="74"/>
        <v/>
      </c>
      <c r="E522" s="32" t="str">
        <f t="shared" ref="E522:N537" si="80">IFERROR(IF(OR(AH$7="(blank)", AH$7="Grand Total", AH$7=""),"",(AH488/HLOOKUP("Grand Total", $AG$7:$AT$1000, $AF488+1, FALSE))), "")</f>
        <v/>
      </c>
      <c r="F522" s="32" t="str">
        <f t="shared" si="80"/>
        <v/>
      </c>
      <c r="G522" s="32" t="str">
        <f t="shared" si="80"/>
        <v/>
      </c>
      <c r="H522" s="32" t="str">
        <f t="shared" si="80"/>
        <v/>
      </c>
      <c r="I522" s="32" t="str">
        <f t="shared" si="80"/>
        <v/>
      </c>
      <c r="J522" s="32" t="str">
        <f t="shared" si="80"/>
        <v/>
      </c>
      <c r="K522" s="32" t="str">
        <f t="shared" si="80"/>
        <v/>
      </c>
      <c r="L522" s="32" t="str">
        <f t="shared" si="80"/>
        <v/>
      </c>
      <c r="M522" s="32" t="str">
        <f t="shared" si="80"/>
        <v/>
      </c>
      <c r="N522" s="32" t="str">
        <f t="shared" si="80"/>
        <v/>
      </c>
      <c r="O522" s="37"/>
      <c r="AF522" s="20">
        <f t="shared" si="73"/>
        <v>515</v>
      </c>
    </row>
    <row r="523" spans="1:32" x14ac:dyDescent="0.2">
      <c r="A523" s="37" t="str">
        <f t="shared" si="76"/>
        <v/>
      </c>
      <c r="B523" s="38" t="str">
        <f t="shared" si="77"/>
        <v/>
      </c>
      <c r="C523" s="30" t="str">
        <f t="shared" si="78"/>
        <v/>
      </c>
      <c r="D523" s="31" t="str">
        <f t="shared" si="74"/>
        <v/>
      </c>
      <c r="E523" s="32" t="str">
        <f t="shared" si="80"/>
        <v/>
      </c>
      <c r="F523" s="32" t="str">
        <f t="shared" si="80"/>
        <v/>
      </c>
      <c r="G523" s="32" t="str">
        <f t="shared" si="80"/>
        <v/>
      </c>
      <c r="H523" s="32" t="str">
        <f t="shared" si="80"/>
        <v/>
      </c>
      <c r="I523" s="32" t="str">
        <f t="shared" si="80"/>
        <v/>
      </c>
      <c r="J523" s="32" t="str">
        <f t="shared" si="80"/>
        <v/>
      </c>
      <c r="K523" s="32" t="str">
        <f t="shared" si="80"/>
        <v/>
      </c>
      <c r="L523" s="32" t="str">
        <f t="shared" si="80"/>
        <v/>
      </c>
      <c r="M523" s="32" t="str">
        <f t="shared" si="80"/>
        <v/>
      </c>
      <c r="N523" s="32" t="str">
        <f t="shared" si="80"/>
        <v/>
      </c>
      <c r="O523" s="37"/>
      <c r="AF523" s="20">
        <f t="shared" si="73"/>
        <v>516</v>
      </c>
    </row>
    <row r="524" spans="1:32" x14ac:dyDescent="0.2">
      <c r="A524" s="37" t="str">
        <f t="shared" si="76"/>
        <v/>
      </c>
      <c r="B524" s="38" t="str">
        <f t="shared" si="77"/>
        <v/>
      </c>
      <c r="C524" s="30" t="str">
        <f t="shared" si="78"/>
        <v/>
      </c>
      <c r="D524" s="31" t="str">
        <f t="shared" si="74"/>
        <v/>
      </c>
      <c r="E524" s="32" t="str">
        <f t="shared" si="80"/>
        <v/>
      </c>
      <c r="F524" s="32" t="str">
        <f t="shared" si="80"/>
        <v/>
      </c>
      <c r="G524" s="32" t="str">
        <f t="shared" si="80"/>
        <v/>
      </c>
      <c r="H524" s="32" t="str">
        <f t="shared" si="80"/>
        <v/>
      </c>
      <c r="I524" s="32" t="str">
        <f t="shared" si="80"/>
        <v/>
      </c>
      <c r="J524" s="32" t="str">
        <f t="shared" si="80"/>
        <v/>
      </c>
      <c r="K524" s="32" t="str">
        <f t="shared" si="80"/>
        <v/>
      </c>
      <c r="L524" s="32" t="str">
        <f t="shared" si="80"/>
        <v/>
      </c>
      <c r="M524" s="32" t="str">
        <f t="shared" si="80"/>
        <v/>
      </c>
      <c r="N524" s="32" t="str">
        <f t="shared" si="80"/>
        <v/>
      </c>
      <c r="O524" s="37"/>
      <c r="AF524" s="20">
        <f t="shared" si="73"/>
        <v>517</v>
      </c>
    </row>
    <row r="525" spans="1:32" x14ac:dyDescent="0.2">
      <c r="A525" s="37" t="str">
        <f t="shared" si="76"/>
        <v/>
      </c>
      <c r="B525" s="38" t="str">
        <f t="shared" si="77"/>
        <v/>
      </c>
      <c r="C525" s="30" t="str">
        <f t="shared" si="78"/>
        <v/>
      </c>
      <c r="D525" s="31" t="str">
        <f t="shared" si="74"/>
        <v/>
      </c>
      <c r="E525" s="32" t="str">
        <f t="shared" si="80"/>
        <v/>
      </c>
      <c r="F525" s="32" t="str">
        <f t="shared" si="80"/>
        <v/>
      </c>
      <c r="G525" s="32" t="str">
        <f t="shared" si="80"/>
        <v/>
      </c>
      <c r="H525" s="32" t="str">
        <f t="shared" si="80"/>
        <v/>
      </c>
      <c r="I525" s="32" t="str">
        <f t="shared" si="80"/>
        <v/>
      </c>
      <c r="J525" s="32" t="str">
        <f t="shared" si="80"/>
        <v/>
      </c>
      <c r="K525" s="32" t="str">
        <f t="shared" si="80"/>
        <v/>
      </c>
      <c r="L525" s="32" t="str">
        <f t="shared" si="80"/>
        <v/>
      </c>
      <c r="M525" s="32" t="str">
        <f t="shared" si="80"/>
        <v/>
      </c>
      <c r="N525" s="32" t="str">
        <f t="shared" si="80"/>
        <v/>
      </c>
      <c r="O525" s="37"/>
      <c r="AF525" s="20">
        <f t="shared" si="73"/>
        <v>518</v>
      </c>
    </row>
    <row r="526" spans="1:32" x14ac:dyDescent="0.2">
      <c r="A526" s="37" t="str">
        <f t="shared" si="76"/>
        <v/>
      </c>
      <c r="B526" s="38" t="str">
        <f t="shared" si="77"/>
        <v/>
      </c>
      <c r="C526" s="30" t="str">
        <f t="shared" si="78"/>
        <v/>
      </c>
      <c r="D526" s="31" t="str">
        <f t="shared" si="74"/>
        <v/>
      </c>
      <c r="E526" s="32" t="str">
        <f t="shared" si="80"/>
        <v/>
      </c>
      <c r="F526" s="32" t="str">
        <f t="shared" si="80"/>
        <v/>
      </c>
      <c r="G526" s="32" t="str">
        <f t="shared" si="80"/>
        <v/>
      </c>
      <c r="H526" s="32" t="str">
        <f t="shared" si="80"/>
        <v/>
      </c>
      <c r="I526" s="32" t="str">
        <f t="shared" si="80"/>
        <v/>
      </c>
      <c r="J526" s="32" t="str">
        <f t="shared" si="80"/>
        <v/>
      </c>
      <c r="K526" s="32" t="str">
        <f t="shared" si="80"/>
        <v/>
      </c>
      <c r="L526" s="32" t="str">
        <f t="shared" si="80"/>
        <v/>
      </c>
      <c r="M526" s="32" t="str">
        <f t="shared" si="80"/>
        <v/>
      </c>
      <c r="N526" s="32" t="str">
        <f t="shared" si="80"/>
        <v/>
      </c>
      <c r="O526" s="37"/>
      <c r="AF526" s="20">
        <f t="shared" si="73"/>
        <v>519</v>
      </c>
    </row>
    <row r="527" spans="1:32" x14ac:dyDescent="0.2">
      <c r="A527" s="37" t="str">
        <f t="shared" si="76"/>
        <v/>
      </c>
      <c r="B527" s="38" t="str">
        <f t="shared" si="77"/>
        <v/>
      </c>
      <c r="C527" s="30" t="str">
        <f t="shared" si="78"/>
        <v/>
      </c>
      <c r="D527" s="31" t="str">
        <f t="shared" si="74"/>
        <v/>
      </c>
      <c r="E527" s="32" t="str">
        <f t="shared" si="80"/>
        <v/>
      </c>
      <c r="F527" s="32" t="str">
        <f t="shared" si="80"/>
        <v/>
      </c>
      <c r="G527" s="32" t="str">
        <f t="shared" si="80"/>
        <v/>
      </c>
      <c r="H527" s="32" t="str">
        <f t="shared" si="80"/>
        <v/>
      </c>
      <c r="I527" s="32" t="str">
        <f t="shared" si="80"/>
        <v/>
      </c>
      <c r="J527" s="32" t="str">
        <f t="shared" si="80"/>
        <v/>
      </c>
      <c r="K527" s="32" t="str">
        <f t="shared" si="80"/>
        <v/>
      </c>
      <c r="L527" s="32" t="str">
        <f t="shared" si="80"/>
        <v/>
      </c>
      <c r="M527" s="32" t="str">
        <f t="shared" si="80"/>
        <v/>
      </c>
      <c r="N527" s="32" t="str">
        <f t="shared" si="80"/>
        <v/>
      </c>
      <c r="O527" s="37"/>
      <c r="AF527" s="20">
        <f t="shared" si="73"/>
        <v>520</v>
      </c>
    </row>
    <row r="528" spans="1:32" x14ac:dyDescent="0.2">
      <c r="A528" s="37" t="str">
        <f t="shared" si="76"/>
        <v/>
      </c>
      <c r="B528" s="38" t="str">
        <f t="shared" si="77"/>
        <v/>
      </c>
      <c r="C528" s="30" t="str">
        <f t="shared" si="78"/>
        <v/>
      </c>
      <c r="D528" s="31" t="str">
        <f t="shared" si="74"/>
        <v/>
      </c>
      <c r="E528" s="32" t="str">
        <f t="shared" si="80"/>
        <v/>
      </c>
      <c r="F528" s="32" t="str">
        <f t="shared" si="80"/>
        <v/>
      </c>
      <c r="G528" s="32" t="str">
        <f t="shared" si="80"/>
        <v/>
      </c>
      <c r="H528" s="32" t="str">
        <f t="shared" si="80"/>
        <v/>
      </c>
      <c r="I528" s="32" t="str">
        <f t="shared" si="80"/>
        <v/>
      </c>
      <c r="J528" s="32" t="str">
        <f t="shared" si="80"/>
        <v/>
      </c>
      <c r="K528" s="32" t="str">
        <f t="shared" si="80"/>
        <v/>
      </c>
      <c r="L528" s="32" t="str">
        <f t="shared" si="80"/>
        <v/>
      </c>
      <c r="M528" s="32" t="str">
        <f t="shared" si="80"/>
        <v/>
      </c>
      <c r="N528" s="32" t="str">
        <f t="shared" si="80"/>
        <v/>
      </c>
      <c r="O528" s="37"/>
      <c r="AF528" s="20">
        <f t="shared" si="73"/>
        <v>521</v>
      </c>
    </row>
    <row r="529" spans="1:32" x14ac:dyDescent="0.2">
      <c r="A529" s="37" t="str">
        <f t="shared" si="76"/>
        <v/>
      </c>
      <c r="B529" s="38" t="str">
        <f t="shared" si="77"/>
        <v/>
      </c>
      <c r="C529" s="30" t="str">
        <f t="shared" si="78"/>
        <v/>
      </c>
      <c r="D529" s="31" t="str">
        <f t="shared" si="74"/>
        <v/>
      </c>
      <c r="E529" s="32" t="str">
        <f t="shared" si="80"/>
        <v/>
      </c>
      <c r="F529" s="32" t="str">
        <f t="shared" si="80"/>
        <v/>
      </c>
      <c r="G529" s="32" t="str">
        <f t="shared" si="80"/>
        <v/>
      </c>
      <c r="H529" s="32" t="str">
        <f t="shared" si="80"/>
        <v/>
      </c>
      <c r="I529" s="32" t="str">
        <f t="shared" si="80"/>
        <v/>
      </c>
      <c r="J529" s="32" t="str">
        <f t="shared" si="80"/>
        <v/>
      </c>
      <c r="K529" s="32" t="str">
        <f t="shared" si="80"/>
        <v/>
      </c>
      <c r="L529" s="32" t="str">
        <f t="shared" si="80"/>
        <v/>
      </c>
      <c r="M529" s="32" t="str">
        <f t="shared" si="80"/>
        <v/>
      </c>
      <c r="N529" s="32" t="str">
        <f t="shared" si="80"/>
        <v/>
      </c>
      <c r="O529" s="37"/>
      <c r="AF529" s="20">
        <f t="shared" si="73"/>
        <v>522</v>
      </c>
    </row>
    <row r="530" spans="1:32" x14ac:dyDescent="0.2">
      <c r="A530" s="37" t="str">
        <f t="shared" si="76"/>
        <v/>
      </c>
      <c r="B530" s="38" t="str">
        <f t="shared" si="77"/>
        <v/>
      </c>
      <c r="C530" s="30" t="str">
        <f t="shared" si="78"/>
        <v/>
      </c>
      <c r="D530" s="31" t="str">
        <f t="shared" si="74"/>
        <v/>
      </c>
      <c r="E530" s="32" t="str">
        <f t="shared" si="80"/>
        <v/>
      </c>
      <c r="F530" s="32" t="str">
        <f t="shared" si="80"/>
        <v/>
      </c>
      <c r="G530" s="32" t="str">
        <f t="shared" si="80"/>
        <v/>
      </c>
      <c r="H530" s="32" t="str">
        <f t="shared" si="80"/>
        <v/>
      </c>
      <c r="I530" s="32" t="str">
        <f t="shared" si="80"/>
        <v/>
      </c>
      <c r="J530" s="32" t="str">
        <f t="shared" si="80"/>
        <v/>
      </c>
      <c r="K530" s="32" t="str">
        <f t="shared" si="80"/>
        <v/>
      </c>
      <c r="L530" s="32" t="str">
        <f t="shared" si="80"/>
        <v/>
      </c>
      <c r="M530" s="32" t="str">
        <f t="shared" si="80"/>
        <v/>
      </c>
      <c r="N530" s="32" t="str">
        <f t="shared" si="80"/>
        <v/>
      </c>
      <c r="O530" s="37"/>
      <c r="AF530" s="20">
        <f t="shared" si="73"/>
        <v>523</v>
      </c>
    </row>
    <row r="531" spans="1:32" x14ac:dyDescent="0.2">
      <c r="A531" s="37" t="str">
        <f t="shared" si="76"/>
        <v/>
      </c>
      <c r="B531" s="38" t="str">
        <f t="shared" si="77"/>
        <v/>
      </c>
      <c r="C531" s="30" t="str">
        <f t="shared" si="78"/>
        <v/>
      </c>
      <c r="D531" s="31" t="str">
        <f t="shared" si="74"/>
        <v/>
      </c>
      <c r="E531" s="32" t="str">
        <f t="shared" si="80"/>
        <v/>
      </c>
      <c r="F531" s="32" t="str">
        <f t="shared" si="80"/>
        <v/>
      </c>
      <c r="G531" s="32" t="str">
        <f t="shared" si="80"/>
        <v/>
      </c>
      <c r="H531" s="32" t="str">
        <f t="shared" si="80"/>
        <v/>
      </c>
      <c r="I531" s="32" t="str">
        <f t="shared" si="80"/>
        <v/>
      </c>
      <c r="J531" s="32" t="str">
        <f t="shared" si="80"/>
        <v/>
      </c>
      <c r="K531" s="32" t="str">
        <f t="shared" si="80"/>
        <v/>
      </c>
      <c r="L531" s="32" t="str">
        <f t="shared" si="80"/>
        <v/>
      </c>
      <c r="M531" s="32" t="str">
        <f t="shared" si="80"/>
        <v/>
      </c>
      <c r="N531" s="32" t="str">
        <f t="shared" si="80"/>
        <v/>
      </c>
      <c r="O531" s="37"/>
      <c r="AF531" s="20">
        <f t="shared" si="73"/>
        <v>524</v>
      </c>
    </row>
    <row r="532" spans="1:32" x14ac:dyDescent="0.2">
      <c r="A532" s="37" t="str">
        <f t="shared" si="76"/>
        <v/>
      </c>
      <c r="B532" s="38" t="str">
        <f t="shared" si="77"/>
        <v/>
      </c>
      <c r="C532" s="30" t="str">
        <f t="shared" si="78"/>
        <v/>
      </c>
      <c r="D532" s="31" t="str">
        <f t="shared" si="74"/>
        <v/>
      </c>
      <c r="E532" s="32" t="str">
        <f t="shared" si="80"/>
        <v/>
      </c>
      <c r="F532" s="32" t="str">
        <f t="shared" si="80"/>
        <v/>
      </c>
      <c r="G532" s="32" t="str">
        <f t="shared" si="80"/>
        <v/>
      </c>
      <c r="H532" s="32" t="str">
        <f t="shared" si="80"/>
        <v/>
      </c>
      <c r="I532" s="32" t="str">
        <f t="shared" si="80"/>
        <v/>
      </c>
      <c r="J532" s="32" t="str">
        <f t="shared" si="80"/>
        <v/>
      </c>
      <c r="K532" s="32" t="str">
        <f t="shared" si="80"/>
        <v/>
      </c>
      <c r="L532" s="32" t="str">
        <f t="shared" si="80"/>
        <v/>
      </c>
      <c r="M532" s="32" t="str">
        <f t="shared" si="80"/>
        <v/>
      </c>
      <c r="N532" s="32" t="str">
        <f t="shared" si="80"/>
        <v/>
      </c>
      <c r="O532" s="37"/>
      <c r="AF532" s="20">
        <f t="shared" si="73"/>
        <v>525</v>
      </c>
    </row>
    <row r="533" spans="1:32" x14ac:dyDescent="0.2">
      <c r="A533" s="37" t="str">
        <f t="shared" si="76"/>
        <v/>
      </c>
      <c r="B533" s="38" t="str">
        <f t="shared" si="77"/>
        <v/>
      </c>
      <c r="C533" s="30" t="str">
        <f t="shared" si="78"/>
        <v/>
      </c>
      <c r="D533" s="31" t="str">
        <f t="shared" si="74"/>
        <v/>
      </c>
      <c r="E533" s="32" t="str">
        <f t="shared" si="80"/>
        <v/>
      </c>
      <c r="F533" s="32" t="str">
        <f t="shared" si="80"/>
        <v/>
      </c>
      <c r="G533" s="32" t="str">
        <f t="shared" si="80"/>
        <v/>
      </c>
      <c r="H533" s="32" t="str">
        <f t="shared" si="80"/>
        <v/>
      </c>
      <c r="I533" s="32" t="str">
        <f t="shared" si="80"/>
        <v/>
      </c>
      <c r="J533" s="32" t="str">
        <f t="shared" si="80"/>
        <v/>
      </c>
      <c r="K533" s="32" t="str">
        <f t="shared" si="80"/>
        <v/>
      </c>
      <c r="L533" s="32" t="str">
        <f t="shared" si="80"/>
        <v/>
      </c>
      <c r="M533" s="32" t="str">
        <f t="shared" si="80"/>
        <v/>
      </c>
      <c r="N533" s="32" t="str">
        <f t="shared" si="80"/>
        <v/>
      </c>
      <c r="O533" s="37"/>
      <c r="AF533" s="20">
        <f t="shared" si="73"/>
        <v>526</v>
      </c>
    </row>
    <row r="534" spans="1:32" x14ac:dyDescent="0.2">
      <c r="A534" s="37" t="str">
        <f t="shared" si="76"/>
        <v/>
      </c>
      <c r="B534" s="38" t="str">
        <f t="shared" si="77"/>
        <v/>
      </c>
      <c r="C534" s="30" t="str">
        <f t="shared" si="78"/>
        <v/>
      </c>
      <c r="D534" s="31" t="str">
        <f t="shared" si="74"/>
        <v/>
      </c>
      <c r="E534" s="32" t="str">
        <f t="shared" si="80"/>
        <v/>
      </c>
      <c r="F534" s="32" t="str">
        <f t="shared" si="80"/>
        <v/>
      </c>
      <c r="G534" s="32" t="str">
        <f t="shared" si="80"/>
        <v/>
      </c>
      <c r="H534" s="32" t="str">
        <f t="shared" si="80"/>
        <v/>
      </c>
      <c r="I534" s="32" t="str">
        <f t="shared" si="80"/>
        <v/>
      </c>
      <c r="J534" s="32" t="str">
        <f t="shared" si="80"/>
        <v/>
      </c>
      <c r="K534" s="32" t="str">
        <f t="shared" si="80"/>
        <v/>
      </c>
      <c r="L534" s="32" t="str">
        <f t="shared" si="80"/>
        <v/>
      </c>
      <c r="M534" s="32" t="str">
        <f t="shared" si="80"/>
        <v/>
      </c>
      <c r="N534" s="32" t="str">
        <f t="shared" si="80"/>
        <v/>
      </c>
      <c r="O534" s="37"/>
      <c r="AF534" s="20">
        <f t="shared" si="73"/>
        <v>527</v>
      </c>
    </row>
    <row r="535" spans="1:32" x14ac:dyDescent="0.2">
      <c r="A535" s="37" t="str">
        <f t="shared" si="76"/>
        <v/>
      </c>
      <c r="B535" s="38" t="str">
        <f t="shared" si="77"/>
        <v/>
      </c>
      <c r="C535" s="30" t="str">
        <f t="shared" si="78"/>
        <v/>
      </c>
      <c r="D535" s="31" t="str">
        <f t="shared" si="74"/>
        <v/>
      </c>
      <c r="E535" s="32" t="str">
        <f t="shared" si="80"/>
        <v/>
      </c>
      <c r="F535" s="32" t="str">
        <f t="shared" si="80"/>
        <v/>
      </c>
      <c r="G535" s="32" t="str">
        <f t="shared" si="80"/>
        <v/>
      </c>
      <c r="H535" s="32" t="str">
        <f t="shared" si="80"/>
        <v/>
      </c>
      <c r="I535" s="32" t="str">
        <f t="shared" si="80"/>
        <v/>
      </c>
      <c r="J535" s="32" t="str">
        <f t="shared" si="80"/>
        <v/>
      </c>
      <c r="K535" s="32" t="str">
        <f t="shared" si="80"/>
        <v/>
      </c>
      <c r="L535" s="32" t="str">
        <f t="shared" si="80"/>
        <v/>
      </c>
      <c r="M535" s="32" t="str">
        <f t="shared" si="80"/>
        <v/>
      </c>
      <c r="N535" s="32" t="str">
        <f t="shared" si="80"/>
        <v/>
      </c>
      <c r="O535" s="37"/>
      <c r="AF535" s="20">
        <f t="shared" si="73"/>
        <v>528</v>
      </c>
    </row>
    <row r="536" spans="1:32" x14ac:dyDescent="0.2">
      <c r="A536" s="37" t="str">
        <f t="shared" si="76"/>
        <v/>
      </c>
      <c r="B536" s="38" t="str">
        <f t="shared" si="77"/>
        <v/>
      </c>
      <c r="C536" s="30" t="str">
        <f t="shared" si="78"/>
        <v/>
      </c>
      <c r="D536" s="31" t="str">
        <f t="shared" si="74"/>
        <v/>
      </c>
      <c r="E536" s="32" t="str">
        <f t="shared" si="80"/>
        <v/>
      </c>
      <c r="F536" s="32" t="str">
        <f t="shared" si="80"/>
        <v/>
      </c>
      <c r="G536" s="32" t="str">
        <f t="shared" si="80"/>
        <v/>
      </c>
      <c r="H536" s="32" t="str">
        <f t="shared" si="80"/>
        <v/>
      </c>
      <c r="I536" s="32" t="str">
        <f t="shared" si="80"/>
        <v/>
      </c>
      <c r="J536" s="32" t="str">
        <f t="shared" si="80"/>
        <v/>
      </c>
      <c r="K536" s="32" t="str">
        <f t="shared" si="80"/>
        <v/>
      </c>
      <c r="L536" s="32" t="str">
        <f t="shared" si="80"/>
        <v/>
      </c>
      <c r="M536" s="32" t="str">
        <f t="shared" si="80"/>
        <v/>
      </c>
      <c r="N536" s="32" t="str">
        <f t="shared" si="80"/>
        <v/>
      </c>
      <c r="O536" s="37"/>
      <c r="AF536" s="20">
        <f t="shared" si="73"/>
        <v>529</v>
      </c>
    </row>
    <row r="537" spans="1:32" x14ac:dyDescent="0.2">
      <c r="A537" s="37" t="str">
        <f t="shared" si="76"/>
        <v/>
      </c>
      <c r="B537" s="38" t="str">
        <f t="shared" si="77"/>
        <v/>
      </c>
      <c r="C537" s="30" t="str">
        <f t="shared" si="78"/>
        <v/>
      </c>
      <c r="D537" s="31" t="str">
        <f t="shared" si="74"/>
        <v/>
      </c>
      <c r="E537" s="32" t="str">
        <f t="shared" si="80"/>
        <v/>
      </c>
      <c r="F537" s="32" t="str">
        <f t="shared" si="80"/>
        <v/>
      </c>
      <c r="G537" s="32" t="str">
        <f t="shared" si="80"/>
        <v/>
      </c>
      <c r="H537" s="32" t="str">
        <f t="shared" si="80"/>
        <v/>
      </c>
      <c r="I537" s="32" t="str">
        <f t="shared" si="80"/>
        <v/>
      </c>
      <c r="J537" s="32" t="str">
        <f t="shared" si="80"/>
        <v/>
      </c>
      <c r="K537" s="32" t="str">
        <f t="shared" si="80"/>
        <v/>
      </c>
      <c r="L537" s="32" t="str">
        <f t="shared" si="80"/>
        <v/>
      </c>
      <c r="M537" s="32" t="str">
        <f t="shared" si="80"/>
        <v/>
      </c>
      <c r="N537" s="32" t="str">
        <f t="shared" si="80"/>
        <v/>
      </c>
      <c r="O537" s="37"/>
      <c r="AF537" s="20">
        <f t="shared" si="73"/>
        <v>530</v>
      </c>
    </row>
    <row r="538" spans="1:32" x14ac:dyDescent="0.2">
      <c r="A538" s="37" t="str">
        <f t="shared" si="76"/>
        <v/>
      </c>
      <c r="B538" s="38" t="str">
        <f t="shared" si="77"/>
        <v/>
      </c>
      <c r="C538" s="30" t="str">
        <f t="shared" si="78"/>
        <v/>
      </c>
      <c r="D538" s="31" t="str">
        <f t="shared" si="74"/>
        <v/>
      </c>
      <c r="E538" s="32" t="str">
        <f t="shared" ref="E538:N553" si="81">IFERROR(IF(OR(AH$7="(blank)", AH$7="Grand Total", AH$7=""),"",(AH504/HLOOKUP("Grand Total", $AG$7:$AT$1000, $AF504+1, FALSE))), "")</f>
        <v/>
      </c>
      <c r="F538" s="32" t="str">
        <f t="shared" si="81"/>
        <v/>
      </c>
      <c r="G538" s="32" t="str">
        <f t="shared" si="81"/>
        <v/>
      </c>
      <c r="H538" s="32" t="str">
        <f t="shared" si="81"/>
        <v/>
      </c>
      <c r="I538" s="32" t="str">
        <f t="shared" si="81"/>
        <v/>
      </c>
      <c r="J538" s="32" t="str">
        <f t="shared" si="81"/>
        <v/>
      </c>
      <c r="K538" s="32" t="str">
        <f t="shared" si="81"/>
        <v/>
      </c>
      <c r="L538" s="32" t="str">
        <f t="shared" si="81"/>
        <v/>
      </c>
      <c r="M538" s="32" t="str">
        <f t="shared" si="81"/>
        <v/>
      </c>
      <c r="N538" s="32" t="str">
        <f t="shared" si="81"/>
        <v/>
      </c>
      <c r="O538" s="37"/>
      <c r="AF538" s="20">
        <f t="shared" si="73"/>
        <v>531</v>
      </c>
    </row>
    <row r="539" spans="1:32" x14ac:dyDescent="0.2">
      <c r="A539" s="37" t="str">
        <f t="shared" si="76"/>
        <v/>
      </c>
      <c r="B539" s="38" t="str">
        <f t="shared" si="77"/>
        <v/>
      </c>
      <c r="C539" s="30" t="str">
        <f t="shared" si="78"/>
        <v/>
      </c>
      <c r="D539" s="31" t="str">
        <f t="shared" si="74"/>
        <v/>
      </c>
      <c r="E539" s="32" t="str">
        <f t="shared" si="81"/>
        <v/>
      </c>
      <c r="F539" s="32" t="str">
        <f t="shared" si="81"/>
        <v/>
      </c>
      <c r="G539" s="32" t="str">
        <f t="shared" si="81"/>
        <v/>
      </c>
      <c r="H539" s="32" t="str">
        <f t="shared" si="81"/>
        <v/>
      </c>
      <c r="I539" s="32" t="str">
        <f t="shared" si="81"/>
        <v/>
      </c>
      <c r="J539" s="32" t="str">
        <f t="shared" si="81"/>
        <v/>
      </c>
      <c r="K539" s="32" t="str">
        <f t="shared" si="81"/>
        <v/>
      </c>
      <c r="L539" s="32" t="str">
        <f t="shared" si="81"/>
        <v/>
      </c>
      <c r="M539" s="32" t="str">
        <f t="shared" si="81"/>
        <v/>
      </c>
      <c r="N539" s="32" t="str">
        <f t="shared" si="81"/>
        <v/>
      </c>
      <c r="O539" s="37"/>
      <c r="AF539" s="20">
        <f t="shared" si="73"/>
        <v>532</v>
      </c>
    </row>
    <row r="540" spans="1:32" x14ac:dyDescent="0.2">
      <c r="A540" s="37" t="str">
        <f t="shared" si="76"/>
        <v/>
      </c>
      <c r="B540" s="38" t="str">
        <f t="shared" si="77"/>
        <v/>
      </c>
      <c r="C540" s="30" t="str">
        <f t="shared" si="78"/>
        <v/>
      </c>
      <c r="D540" s="31" t="str">
        <f t="shared" si="74"/>
        <v/>
      </c>
      <c r="E540" s="32" t="str">
        <f t="shared" si="81"/>
        <v/>
      </c>
      <c r="F540" s="32" t="str">
        <f t="shared" si="81"/>
        <v/>
      </c>
      <c r="G540" s="32" t="str">
        <f t="shared" si="81"/>
        <v/>
      </c>
      <c r="H540" s="32" t="str">
        <f t="shared" si="81"/>
        <v/>
      </c>
      <c r="I540" s="32" t="str">
        <f t="shared" si="81"/>
        <v/>
      </c>
      <c r="J540" s="32" t="str">
        <f t="shared" si="81"/>
        <v/>
      </c>
      <c r="K540" s="32" t="str">
        <f t="shared" si="81"/>
        <v/>
      </c>
      <c r="L540" s="32" t="str">
        <f t="shared" si="81"/>
        <v/>
      </c>
      <c r="M540" s="32" t="str">
        <f t="shared" si="81"/>
        <v/>
      </c>
      <c r="N540" s="32" t="str">
        <f t="shared" si="81"/>
        <v/>
      </c>
      <c r="O540" s="37"/>
      <c r="AF540" s="20">
        <f t="shared" si="73"/>
        <v>533</v>
      </c>
    </row>
    <row r="541" spans="1:32" x14ac:dyDescent="0.2">
      <c r="A541" s="37" t="str">
        <f t="shared" si="76"/>
        <v/>
      </c>
      <c r="B541" s="38" t="str">
        <f t="shared" si="77"/>
        <v/>
      </c>
      <c r="C541" s="30" t="str">
        <f t="shared" si="78"/>
        <v/>
      </c>
      <c r="D541" s="31" t="str">
        <f t="shared" si="74"/>
        <v/>
      </c>
      <c r="E541" s="32" t="str">
        <f t="shared" si="81"/>
        <v/>
      </c>
      <c r="F541" s="32" t="str">
        <f t="shared" si="81"/>
        <v/>
      </c>
      <c r="G541" s="32" t="str">
        <f t="shared" si="81"/>
        <v/>
      </c>
      <c r="H541" s="32" t="str">
        <f t="shared" si="81"/>
        <v/>
      </c>
      <c r="I541" s="32" t="str">
        <f t="shared" si="81"/>
        <v/>
      </c>
      <c r="J541" s="32" t="str">
        <f t="shared" si="81"/>
        <v/>
      </c>
      <c r="K541" s="32" t="str">
        <f t="shared" si="81"/>
        <v/>
      </c>
      <c r="L541" s="32" t="str">
        <f t="shared" si="81"/>
        <v/>
      </c>
      <c r="M541" s="32" t="str">
        <f t="shared" si="81"/>
        <v/>
      </c>
      <c r="N541" s="32" t="str">
        <f t="shared" si="81"/>
        <v/>
      </c>
      <c r="O541" s="37"/>
      <c r="AF541" s="20">
        <f t="shared" ref="AF541:AF604" si="82">AF540+1</f>
        <v>534</v>
      </c>
    </row>
    <row r="542" spans="1:32" x14ac:dyDescent="0.2">
      <c r="A542" s="37" t="str">
        <f t="shared" si="76"/>
        <v/>
      </c>
      <c r="B542" s="38" t="str">
        <f t="shared" si="77"/>
        <v/>
      </c>
      <c r="C542" s="30" t="str">
        <f t="shared" si="78"/>
        <v/>
      </c>
      <c r="D542" s="31" t="str">
        <f t="shared" si="74"/>
        <v/>
      </c>
      <c r="E542" s="32" t="str">
        <f t="shared" si="81"/>
        <v/>
      </c>
      <c r="F542" s="32" t="str">
        <f t="shared" si="81"/>
        <v/>
      </c>
      <c r="G542" s="32" t="str">
        <f t="shared" si="81"/>
        <v/>
      </c>
      <c r="H542" s="32" t="str">
        <f t="shared" si="81"/>
        <v/>
      </c>
      <c r="I542" s="32" t="str">
        <f t="shared" si="81"/>
        <v/>
      </c>
      <c r="J542" s="32" t="str">
        <f t="shared" si="81"/>
        <v/>
      </c>
      <c r="K542" s="32" t="str">
        <f t="shared" si="81"/>
        <v/>
      </c>
      <c r="L542" s="32" t="str">
        <f t="shared" si="81"/>
        <v/>
      </c>
      <c r="M542" s="32" t="str">
        <f t="shared" si="81"/>
        <v/>
      </c>
      <c r="N542" s="32" t="str">
        <f t="shared" si="81"/>
        <v/>
      </c>
      <c r="O542" s="37"/>
      <c r="AF542" s="20">
        <f t="shared" si="82"/>
        <v>535</v>
      </c>
    </row>
    <row r="543" spans="1:32" x14ac:dyDescent="0.2">
      <c r="A543" s="37" t="str">
        <f t="shared" si="76"/>
        <v/>
      </c>
      <c r="B543" s="38" t="str">
        <f t="shared" si="77"/>
        <v/>
      </c>
      <c r="C543" s="30" t="str">
        <f t="shared" si="78"/>
        <v/>
      </c>
      <c r="D543" s="31" t="str">
        <f t="shared" si="74"/>
        <v/>
      </c>
      <c r="E543" s="32" t="str">
        <f t="shared" si="81"/>
        <v/>
      </c>
      <c r="F543" s="32" t="str">
        <f t="shared" si="81"/>
        <v/>
      </c>
      <c r="G543" s="32" t="str">
        <f t="shared" si="81"/>
        <v/>
      </c>
      <c r="H543" s="32" t="str">
        <f t="shared" si="81"/>
        <v/>
      </c>
      <c r="I543" s="32" t="str">
        <f t="shared" si="81"/>
        <v/>
      </c>
      <c r="J543" s="32" t="str">
        <f t="shared" si="81"/>
        <v/>
      </c>
      <c r="K543" s="32" t="str">
        <f t="shared" si="81"/>
        <v/>
      </c>
      <c r="L543" s="32" t="str">
        <f t="shared" si="81"/>
        <v/>
      </c>
      <c r="M543" s="32" t="str">
        <f t="shared" si="81"/>
        <v/>
      </c>
      <c r="N543" s="32" t="str">
        <f t="shared" si="81"/>
        <v/>
      </c>
      <c r="O543" s="37"/>
      <c r="AF543" s="20">
        <f t="shared" si="82"/>
        <v>536</v>
      </c>
    </row>
    <row r="544" spans="1:32" x14ac:dyDescent="0.2">
      <c r="A544" s="37" t="str">
        <f t="shared" si="76"/>
        <v/>
      </c>
      <c r="B544" s="38" t="str">
        <f t="shared" si="77"/>
        <v/>
      </c>
      <c r="C544" s="30" t="str">
        <f t="shared" si="78"/>
        <v/>
      </c>
      <c r="D544" s="31" t="str">
        <f t="shared" si="74"/>
        <v/>
      </c>
      <c r="E544" s="32" t="str">
        <f t="shared" si="81"/>
        <v/>
      </c>
      <c r="F544" s="32" t="str">
        <f t="shared" si="81"/>
        <v/>
      </c>
      <c r="G544" s="32" t="str">
        <f t="shared" si="81"/>
        <v/>
      </c>
      <c r="H544" s="32" t="str">
        <f t="shared" si="81"/>
        <v/>
      </c>
      <c r="I544" s="32" t="str">
        <f t="shared" si="81"/>
        <v/>
      </c>
      <c r="J544" s="32" t="str">
        <f t="shared" si="81"/>
        <v/>
      </c>
      <c r="K544" s="32" t="str">
        <f t="shared" si="81"/>
        <v/>
      </c>
      <c r="L544" s="32" t="str">
        <f t="shared" si="81"/>
        <v/>
      </c>
      <c r="M544" s="32" t="str">
        <f t="shared" si="81"/>
        <v/>
      </c>
      <c r="N544" s="32" t="str">
        <f t="shared" si="81"/>
        <v/>
      </c>
      <c r="O544" s="37"/>
      <c r="AF544" s="20">
        <f t="shared" si="82"/>
        <v>537</v>
      </c>
    </row>
    <row r="545" spans="1:32" x14ac:dyDescent="0.2">
      <c r="A545" s="37" t="str">
        <f t="shared" si="76"/>
        <v/>
      </c>
      <c r="B545" s="38" t="str">
        <f t="shared" si="77"/>
        <v/>
      </c>
      <c r="C545" s="30" t="str">
        <f t="shared" si="78"/>
        <v/>
      </c>
      <c r="D545" s="31" t="str">
        <f t="shared" si="74"/>
        <v/>
      </c>
      <c r="E545" s="32" t="str">
        <f t="shared" si="81"/>
        <v/>
      </c>
      <c r="F545" s="32" t="str">
        <f t="shared" si="81"/>
        <v/>
      </c>
      <c r="G545" s="32" t="str">
        <f t="shared" si="81"/>
        <v/>
      </c>
      <c r="H545" s="32" t="str">
        <f t="shared" si="81"/>
        <v/>
      </c>
      <c r="I545" s="32" t="str">
        <f t="shared" si="81"/>
        <v/>
      </c>
      <c r="J545" s="32" t="str">
        <f t="shared" si="81"/>
        <v/>
      </c>
      <c r="K545" s="32" t="str">
        <f t="shared" si="81"/>
        <v/>
      </c>
      <c r="L545" s="32" t="str">
        <f t="shared" si="81"/>
        <v/>
      </c>
      <c r="M545" s="32" t="str">
        <f t="shared" si="81"/>
        <v/>
      </c>
      <c r="N545" s="32" t="str">
        <f t="shared" si="81"/>
        <v/>
      </c>
      <c r="O545" s="37"/>
      <c r="AF545" s="20">
        <f t="shared" si="82"/>
        <v>538</v>
      </c>
    </row>
    <row r="546" spans="1:32" x14ac:dyDescent="0.2">
      <c r="A546" s="37" t="str">
        <f t="shared" si="76"/>
        <v/>
      </c>
      <c r="B546" s="38" t="str">
        <f t="shared" si="77"/>
        <v/>
      </c>
      <c r="C546" s="30" t="str">
        <f t="shared" si="78"/>
        <v/>
      </c>
      <c r="D546" s="31" t="str">
        <f t="shared" si="74"/>
        <v/>
      </c>
      <c r="E546" s="32" t="str">
        <f t="shared" si="81"/>
        <v/>
      </c>
      <c r="F546" s="32" t="str">
        <f t="shared" si="81"/>
        <v/>
      </c>
      <c r="G546" s="32" t="str">
        <f t="shared" si="81"/>
        <v/>
      </c>
      <c r="H546" s="32" t="str">
        <f t="shared" si="81"/>
        <v/>
      </c>
      <c r="I546" s="32" t="str">
        <f t="shared" si="81"/>
        <v/>
      </c>
      <c r="J546" s="32" t="str">
        <f t="shared" si="81"/>
        <v/>
      </c>
      <c r="K546" s="32" t="str">
        <f t="shared" si="81"/>
        <v/>
      </c>
      <c r="L546" s="32" t="str">
        <f t="shared" si="81"/>
        <v/>
      </c>
      <c r="M546" s="32" t="str">
        <f t="shared" si="81"/>
        <v/>
      </c>
      <c r="N546" s="32" t="str">
        <f t="shared" si="81"/>
        <v/>
      </c>
      <c r="O546" s="37"/>
      <c r="AF546" s="20">
        <f t="shared" si="82"/>
        <v>539</v>
      </c>
    </row>
    <row r="547" spans="1:32" x14ac:dyDescent="0.2">
      <c r="A547" s="37" t="str">
        <f t="shared" si="76"/>
        <v/>
      </c>
      <c r="B547" s="38" t="str">
        <f t="shared" si="77"/>
        <v/>
      </c>
      <c r="C547" s="30" t="str">
        <f t="shared" si="78"/>
        <v/>
      </c>
      <c r="D547" s="31" t="str">
        <f t="shared" si="74"/>
        <v/>
      </c>
      <c r="E547" s="32" t="str">
        <f t="shared" si="81"/>
        <v/>
      </c>
      <c r="F547" s="32" t="str">
        <f t="shared" si="81"/>
        <v/>
      </c>
      <c r="G547" s="32" t="str">
        <f t="shared" si="81"/>
        <v/>
      </c>
      <c r="H547" s="32" t="str">
        <f t="shared" si="81"/>
        <v/>
      </c>
      <c r="I547" s="32" t="str">
        <f t="shared" si="81"/>
        <v/>
      </c>
      <c r="J547" s="32" t="str">
        <f t="shared" si="81"/>
        <v/>
      </c>
      <c r="K547" s="32" t="str">
        <f t="shared" si="81"/>
        <v/>
      </c>
      <c r="L547" s="32" t="str">
        <f t="shared" si="81"/>
        <v/>
      </c>
      <c r="M547" s="32" t="str">
        <f t="shared" si="81"/>
        <v/>
      </c>
      <c r="N547" s="32" t="str">
        <f t="shared" si="81"/>
        <v/>
      </c>
      <c r="O547" s="37"/>
      <c r="AF547" s="20">
        <f t="shared" si="82"/>
        <v>540</v>
      </c>
    </row>
    <row r="548" spans="1:32" x14ac:dyDescent="0.2">
      <c r="A548" s="37" t="str">
        <f t="shared" si="76"/>
        <v/>
      </c>
      <c r="B548" s="38" t="str">
        <f t="shared" si="77"/>
        <v/>
      </c>
      <c r="C548" s="30" t="str">
        <f t="shared" si="78"/>
        <v/>
      </c>
      <c r="D548" s="31" t="str">
        <f t="shared" si="74"/>
        <v/>
      </c>
      <c r="E548" s="32" t="str">
        <f t="shared" si="81"/>
        <v/>
      </c>
      <c r="F548" s="32" t="str">
        <f t="shared" si="81"/>
        <v/>
      </c>
      <c r="G548" s="32" t="str">
        <f t="shared" si="81"/>
        <v/>
      </c>
      <c r="H548" s="32" t="str">
        <f t="shared" si="81"/>
        <v/>
      </c>
      <c r="I548" s="32" t="str">
        <f t="shared" si="81"/>
        <v/>
      </c>
      <c r="J548" s="32" t="str">
        <f t="shared" si="81"/>
        <v/>
      </c>
      <c r="K548" s="32" t="str">
        <f t="shared" si="81"/>
        <v/>
      </c>
      <c r="L548" s="32" t="str">
        <f t="shared" si="81"/>
        <v/>
      </c>
      <c r="M548" s="32" t="str">
        <f t="shared" si="81"/>
        <v/>
      </c>
      <c r="N548" s="32" t="str">
        <f t="shared" si="81"/>
        <v/>
      </c>
      <c r="O548" s="37"/>
      <c r="AF548" s="20">
        <f t="shared" si="82"/>
        <v>541</v>
      </c>
    </row>
    <row r="549" spans="1:32" x14ac:dyDescent="0.2">
      <c r="A549" s="37" t="str">
        <f t="shared" si="76"/>
        <v/>
      </c>
      <c r="B549" s="38" t="str">
        <f t="shared" si="77"/>
        <v/>
      </c>
      <c r="C549" s="30" t="str">
        <f t="shared" si="78"/>
        <v/>
      </c>
      <c r="D549" s="31" t="str">
        <f t="shared" si="74"/>
        <v/>
      </c>
      <c r="E549" s="32" t="str">
        <f t="shared" si="81"/>
        <v/>
      </c>
      <c r="F549" s="32" t="str">
        <f t="shared" si="81"/>
        <v/>
      </c>
      <c r="G549" s="32" t="str">
        <f t="shared" si="81"/>
        <v/>
      </c>
      <c r="H549" s="32" t="str">
        <f t="shared" si="81"/>
        <v/>
      </c>
      <c r="I549" s="32" t="str">
        <f t="shared" si="81"/>
        <v/>
      </c>
      <c r="J549" s="32" t="str">
        <f t="shared" si="81"/>
        <v/>
      </c>
      <c r="K549" s="32" t="str">
        <f t="shared" si="81"/>
        <v/>
      </c>
      <c r="L549" s="32" t="str">
        <f t="shared" si="81"/>
        <v/>
      </c>
      <c r="M549" s="32" t="str">
        <f t="shared" si="81"/>
        <v/>
      </c>
      <c r="N549" s="32" t="str">
        <f t="shared" si="81"/>
        <v/>
      </c>
      <c r="O549" s="37"/>
      <c r="AF549" s="20">
        <f t="shared" si="82"/>
        <v>542</v>
      </c>
    </row>
    <row r="550" spans="1:32" x14ac:dyDescent="0.2">
      <c r="A550" s="37" t="str">
        <f t="shared" si="76"/>
        <v/>
      </c>
      <c r="B550" s="38" t="str">
        <f t="shared" si="77"/>
        <v/>
      </c>
      <c r="C550" s="30" t="str">
        <f t="shared" si="78"/>
        <v/>
      </c>
      <c r="D550" s="31" t="str">
        <f t="shared" si="74"/>
        <v/>
      </c>
      <c r="E550" s="32" t="str">
        <f t="shared" si="81"/>
        <v/>
      </c>
      <c r="F550" s="32" t="str">
        <f t="shared" si="81"/>
        <v/>
      </c>
      <c r="G550" s="32" t="str">
        <f t="shared" si="81"/>
        <v/>
      </c>
      <c r="H550" s="32" t="str">
        <f t="shared" si="81"/>
        <v/>
      </c>
      <c r="I550" s="32" t="str">
        <f t="shared" si="81"/>
        <v/>
      </c>
      <c r="J550" s="32" t="str">
        <f t="shared" si="81"/>
        <v/>
      </c>
      <c r="K550" s="32" t="str">
        <f t="shared" si="81"/>
        <v/>
      </c>
      <c r="L550" s="32" t="str">
        <f t="shared" si="81"/>
        <v/>
      </c>
      <c r="M550" s="32" t="str">
        <f t="shared" si="81"/>
        <v/>
      </c>
      <c r="N550" s="32" t="str">
        <f t="shared" si="81"/>
        <v/>
      </c>
      <c r="O550" s="37"/>
      <c r="AF550" s="20">
        <f t="shared" si="82"/>
        <v>543</v>
      </c>
    </row>
    <row r="551" spans="1:32" x14ac:dyDescent="0.2">
      <c r="A551" s="37" t="str">
        <f t="shared" si="76"/>
        <v/>
      </c>
      <c r="B551" s="38" t="str">
        <f t="shared" si="77"/>
        <v/>
      </c>
      <c r="C551" s="30" t="str">
        <f t="shared" si="78"/>
        <v/>
      </c>
      <c r="D551" s="31" t="str">
        <f t="shared" si="74"/>
        <v/>
      </c>
      <c r="E551" s="32" t="str">
        <f t="shared" si="81"/>
        <v/>
      </c>
      <c r="F551" s="32" t="str">
        <f t="shared" si="81"/>
        <v/>
      </c>
      <c r="G551" s="32" t="str">
        <f t="shared" si="81"/>
        <v/>
      </c>
      <c r="H551" s="32" t="str">
        <f t="shared" si="81"/>
        <v/>
      </c>
      <c r="I551" s="32" t="str">
        <f t="shared" si="81"/>
        <v/>
      </c>
      <c r="J551" s="32" t="str">
        <f t="shared" si="81"/>
        <v/>
      </c>
      <c r="K551" s="32" t="str">
        <f t="shared" si="81"/>
        <v/>
      </c>
      <c r="L551" s="32" t="str">
        <f t="shared" si="81"/>
        <v/>
      </c>
      <c r="M551" s="32" t="str">
        <f t="shared" si="81"/>
        <v/>
      </c>
      <c r="N551" s="32" t="str">
        <f t="shared" si="81"/>
        <v/>
      </c>
      <c r="O551" s="37"/>
      <c r="AF551" s="20">
        <f t="shared" si="82"/>
        <v>544</v>
      </c>
    </row>
    <row r="552" spans="1:32" x14ac:dyDescent="0.2">
      <c r="A552" s="37" t="str">
        <f t="shared" si="76"/>
        <v/>
      </c>
      <c r="B552" s="38" t="str">
        <f t="shared" si="77"/>
        <v/>
      </c>
      <c r="C552" s="30" t="str">
        <f t="shared" si="78"/>
        <v/>
      </c>
      <c r="D552" s="31" t="str">
        <f t="shared" si="74"/>
        <v/>
      </c>
      <c r="E552" s="32" t="str">
        <f t="shared" si="81"/>
        <v/>
      </c>
      <c r="F552" s="32" t="str">
        <f t="shared" si="81"/>
        <v/>
      </c>
      <c r="G552" s="32" t="str">
        <f t="shared" si="81"/>
        <v/>
      </c>
      <c r="H552" s="32" t="str">
        <f t="shared" si="81"/>
        <v/>
      </c>
      <c r="I552" s="32" t="str">
        <f t="shared" si="81"/>
        <v/>
      </c>
      <c r="J552" s="32" t="str">
        <f t="shared" si="81"/>
        <v/>
      </c>
      <c r="K552" s="32" t="str">
        <f t="shared" si="81"/>
        <v/>
      </c>
      <c r="L552" s="32" t="str">
        <f t="shared" si="81"/>
        <v/>
      </c>
      <c r="M552" s="32" t="str">
        <f t="shared" si="81"/>
        <v/>
      </c>
      <c r="N552" s="32" t="str">
        <f t="shared" si="81"/>
        <v/>
      </c>
      <c r="O552" s="37"/>
      <c r="AF552" s="20">
        <f t="shared" si="82"/>
        <v>545</v>
      </c>
    </row>
    <row r="553" spans="1:32" x14ac:dyDescent="0.2">
      <c r="A553" s="37" t="str">
        <f t="shared" si="76"/>
        <v/>
      </c>
      <c r="B553" s="38" t="str">
        <f t="shared" si="77"/>
        <v/>
      </c>
      <c r="C553" s="30" t="str">
        <f t="shared" si="78"/>
        <v/>
      </c>
      <c r="D553" s="31" t="str">
        <f t="shared" si="74"/>
        <v/>
      </c>
      <c r="E553" s="32" t="str">
        <f t="shared" si="81"/>
        <v/>
      </c>
      <c r="F553" s="32" t="str">
        <f t="shared" si="81"/>
        <v/>
      </c>
      <c r="G553" s="32" t="str">
        <f t="shared" si="81"/>
        <v/>
      </c>
      <c r="H553" s="32" t="str">
        <f t="shared" si="81"/>
        <v/>
      </c>
      <c r="I553" s="32" t="str">
        <f t="shared" si="81"/>
        <v/>
      </c>
      <c r="J553" s="32" t="str">
        <f t="shared" si="81"/>
        <v/>
      </c>
      <c r="K553" s="32" t="str">
        <f t="shared" si="81"/>
        <v/>
      </c>
      <c r="L553" s="32" t="str">
        <f t="shared" si="81"/>
        <v/>
      </c>
      <c r="M553" s="32" t="str">
        <f t="shared" si="81"/>
        <v/>
      </c>
      <c r="N553" s="32" t="str">
        <f t="shared" si="81"/>
        <v/>
      </c>
      <c r="O553" s="37"/>
      <c r="AF553" s="20">
        <f t="shared" si="82"/>
        <v>546</v>
      </c>
    </row>
    <row r="554" spans="1:32" x14ac:dyDescent="0.2">
      <c r="A554" s="37" t="str">
        <f t="shared" si="76"/>
        <v/>
      </c>
      <c r="B554" s="38" t="str">
        <f t="shared" si="77"/>
        <v/>
      </c>
      <c r="C554" s="30" t="str">
        <f t="shared" si="78"/>
        <v/>
      </c>
      <c r="D554" s="31" t="str">
        <f t="shared" ref="D554:D617" si="83">IF(OR(C554="(blank)",C554=""),"",(HLOOKUP("Grand Total",$AG$7:$AT$1000,AF520+1,FALSE)))</f>
        <v/>
      </c>
      <c r="E554" s="32" t="str">
        <f t="shared" ref="E554:N569" si="84">IFERROR(IF(OR(AH$7="(blank)", AH$7="Grand Total", AH$7=""),"",(AH520/HLOOKUP("Grand Total", $AG$7:$AT$1000, $AF520+1, FALSE))), "")</f>
        <v/>
      </c>
      <c r="F554" s="32" t="str">
        <f t="shared" si="84"/>
        <v/>
      </c>
      <c r="G554" s="32" t="str">
        <f t="shared" si="84"/>
        <v/>
      </c>
      <c r="H554" s="32" t="str">
        <f t="shared" si="84"/>
        <v/>
      </c>
      <c r="I554" s="32" t="str">
        <f t="shared" si="84"/>
        <v/>
      </c>
      <c r="J554" s="32" t="str">
        <f t="shared" si="84"/>
        <v/>
      </c>
      <c r="K554" s="32" t="str">
        <f t="shared" si="84"/>
        <v/>
      </c>
      <c r="L554" s="32" t="str">
        <f t="shared" si="84"/>
        <v/>
      </c>
      <c r="M554" s="32" t="str">
        <f t="shared" si="84"/>
        <v/>
      </c>
      <c r="N554" s="32" t="str">
        <f t="shared" si="84"/>
        <v/>
      </c>
      <c r="O554" s="37"/>
      <c r="AF554" s="20">
        <f t="shared" si="82"/>
        <v>547</v>
      </c>
    </row>
    <row r="555" spans="1:32" x14ac:dyDescent="0.2">
      <c r="A555" s="37" t="str">
        <f t="shared" ref="A555:A618" si="85">IF(OR(C555="",C555="(blank)"),"",(_xlfn.CONCAT(TEXT((HLOOKUP($A$37,$E$37:$N$1000,ROW()-36,FALSE)-HLOOKUP($A$37,$E$37:$N$38,2,FALSE))*100,"0.0"),"pp")))</f>
        <v/>
      </c>
      <c r="B555" s="38" t="str">
        <f t="shared" ref="B555:B618" si="86">IF(OR(C555="",C555="(blank)"), "", _xlfn.CONCAT(TEXT(HLOOKUP($A$37, $E$37:$N$1000, ROW()-36, FALSE)/ HLOOKUP($A$37, $E$37:$N$38, 2, FALSE), "0.0"), "x"))</f>
        <v/>
      </c>
      <c r="C555" s="30" t="str">
        <f t="shared" ref="C555:C618" si="87">IF(OR(AG521="",AG521="(blank)"), "", AG521)</f>
        <v/>
      </c>
      <c r="D555" s="31" t="str">
        <f t="shared" si="83"/>
        <v/>
      </c>
      <c r="E555" s="32" t="str">
        <f t="shared" si="84"/>
        <v/>
      </c>
      <c r="F555" s="32" t="str">
        <f t="shared" si="84"/>
        <v/>
      </c>
      <c r="G555" s="32" t="str">
        <f t="shared" si="84"/>
        <v/>
      </c>
      <c r="H555" s="32" t="str">
        <f t="shared" si="84"/>
        <v/>
      </c>
      <c r="I555" s="32" t="str">
        <f t="shared" si="84"/>
        <v/>
      </c>
      <c r="J555" s="32" t="str">
        <f t="shared" si="84"/>
        <v/>
      </c>
      <c r="K555" s="32" t="str">
        <f t="shared" si="84"/>
        <v/>
      </c>
      <c r="L555" s="32" t="str">
        <f t="shared" si="84"/>
        <v/>
      </c>
      <c r="M555" s="32" t="str">
        <f t="shared" si="84"/>
        <v/>
      </c>
      <c r="N555" s="32" t="str">
        <f t="shared" si="84"/>
        <v/>
      </c>
      <c r="O555" s="37"/>
      <c r="AF555" s="20">
        <f t="shared" si="82"/>
        <v>548</v>
      </c>
    </row>
    <row r="556" spans="1:32" x14ac:dyDescent="0.2">
      <c r="A556" s="37" t="str">
        <f t="shared" si="85"/>
        <v/>
      </c>
      <c r="B556" s="38" t="str">
        <f t="shared" si="86"/>
        <v/>
      </c>
      <c r="C556" s="30" t="str">
        <f t="shared" si="87"/>
        <v/>
      </c>
      <c r="D556" s="31" t="str">
        <f t="shared" si="83"/>
        <v/>
      </c>
      <c r="E556" s="32" t="str">
        <f t="shared" si="84"/>
        <v/>
      </c>
      <c r="F556" s="32" t="str">
        <f t="shared" si="84"/>
        <v/>
      </c>
      <c r="G556" s="32" t="str">
        <f t="shared" si="84"/>
        <v/>
      </c>
      <c r="H556" s="32" t="str">
        <f t="shared" si="84"/>
        <v/>
      </c>
      <c r="I556" s="32" t="str">
        <f t="shared" si="84"/>
        <v/>
      </c>
      <c r="J556" s="32" t="str">
        <f t="shared" si="84"/>
        <v/>
      </c>
      <c r="K556" s="32" t="str">
        <f t="shared" si="84"/>
        <v/>
      </c>
      <c r="L556" s="32" t="str">
        <f t="shared" si="84"/>
        <v/>
      </c>
      <c r="M556" s="32" t="str">
        <f t="shared" si="84"/>
        <v/>
      </c>
      <c r="N556" s="32" t="str">
        <f t="shared" si="84"/>
        <v/>
      </c>
      <c r="O556" s="37"/>
      <c r="AF556" s="20">
        <f t="shared" si="82"/>
        <v>549</v>
      </c>
    </row>
    <row r="557" spans="1:32" x14ac:dyDescent="0.2">
      <c r="A557" s="37" t="str">
        <f t="shared" si="85"/>
        <v/>
      </c>
      <c r="B557" s="38" t="str">
        <f t="shared" si="86"/>
        <v/>
      </c>
      <c r="C557" s="30" t="str">
        <f t="shared" si="87"/>
        <v/>
      </c>
      <c r="D557" s="31" t="str">
        <f t="shared" si="83"/>
        <v/>
      </c>
      <c r="E557" s="32" t="str">
        <f t="shared" si="84"/>
        <v/>
      </c>
      <c r="F557" s="32" t="str">
        <f t="shared" si="84"/>
        <v/>
      </c>
      <c r="G557" s="32" t="str">
        <f t="shared" si="84"/>
        <v/>
      </c>
      <c r="H557" s="32" t="str">
        <f t="shared" si="84"/>
        <v/>
      </c>
      <c r="I557" s="32" t="str">
        <f t="shared" si="84"/>
        <v/>
      </c>
      <c r="J557" s="32" t="str">
        <f t="shared" si="84"/>
        <v/>
      </c>
      <c r="K557" s="32" t="str">
        <f t="shared" si="84"/>
        <v/>
      </c>
      <c r="L557" s="32" t="str">
        <f t="shared" si="84"/>
        <v/>
      </c>
      <c r="M557" s="32" t="str">
        <f t="shared" si="84"/>
        <v/>
      </c>
      <c r="N557" s="32" t="str">
        <f t="shared" si="84"/>
        <v/>
      </c>
      <c r="O557" s="37"/>
      <c r="AF557" s="20">
        <f t="shared" si="82"/>
        <v>550</v>
      </c>
    </row>
    <row r="558" spans="1:32" x14ac:dyDescent="0.2">
      <c r="A558" s="37" t="str">
        <f t="shared" si="85"/>
        <v/>
      </c>
      <c r="B558" s="38" t="str">
        <f t="shared" si="86"/>
        <v/>
      </c>
      <c r="C558" s="30" t="str">
        <f t="shared" si="87"/>
        <v/>
      </c>
      <c r="D558" s="31" t="str">
        <f t="shared" si="83"/>
        <v/>
      </c>
      <c r="E558" s="32" t="str">
        <f t="shared" si="84"/>
        <v/>
      </c>
      <c r="F558" s="32" t="str">
        <f t="shared" si="84"/>
        <v/>
      </c>
      <c r="G558" s="32" t="str">
        <f t="shared" si="84"/>
        <v/>
      </c>
      <c r="H558" s="32" t="str">
        <f t="shared" si="84"/>
        <v/>
      </c>
      <c r="I558" s="32" t="str">
        <f t="shared" si="84"/>
        <v/>
      </c>
      <c r="J558" s="32" t="str">
        <f t="shared" si="84"/>
        <v/>
      </c>
      <c r="K558" s="32" t="str">
        <f t="shared" si="84"/>
        <v/>
      </c>
      <c r="L558" s="32" t="str">
        <f t="shared" si="84"/>
        <v/>
      </c>
      <c r="M558" s="32" t="str">
        <f t="shared" si="84"/>
        <v/>
      </c>
      <c r="N558" s="32" t="str">
        <f t="shared" si="84"/>
        <v/>
      </c>
      <c r="O558" s="37"/>
      <c r="AF558" s="20">
        <f t="shared" si="82"/>
        <v>551</v>
      </c>
    </row>
    <row r="559" spans="1:32" x14ac:dyDescent="0.2">
      <c r="A559" s="37" t="str">
        <f t="shared" si="85"/>
        <v/>
      </c>
      <c r="B559" s="38" t="str">
        <f t="shared" si="86"/>
        <v/>
      </c>
      <c r="C559" s="30" t="str">
        <f t="shared" si="87"/>
        <v/>
      </c>
      <c r="D559" s="31" t="str">
        <f t="shared" si="83"/>
        <v/>
      </c>
      <c r="E559" s="32" t="str">
        <f t="shared" si="84"/>
        <v/>
      </c>
      <c r="F559" s="32" t="str">
        <f t="shared" si="84"/>
        <v/>
      </c>
      <c r="G559" s="32" t="str">
        <f t="shared" si="84"/>
        <v/>
      </c>
      <c r="H559" s="32" t="str">
        <f t="shared" si="84"/>
        <v/>
      </c>
      <c r="I559" s="32" t="str">
        <f t="shared" si="84"/>
        <v/>
      </c>
      <c r="J559" s="32" t="str">
        <f t="shared" si="84"/>
        <v/>
      </c>
      <c r="K559" s="32" t="str">
        <f t="shared" si="84"/>
        <v/>
      </c>
      <c r="L559" s="32" t="str">
        <f t="shared" si="84"/>
        <v/>
      </c>
      <c r="M559" s="32" t="str">
        <f t="shared" si="84"/>
        <v/>
      </c>
      <c r="N559" s="32" t="str">
        <f t="shared" si="84"/>
        <v/>
      </c>
      <c r="O559" s="37"/>
      <c r="AF559" s="20">
        <f t="shared" si="82"/>
        <v>552</v>
      </c>
    </row>
    <row r="560" spans="1:32" x14ac:dyDescent="0.2">
      <c r="A560" s="37" t="str">
        <f t="shared" si="85"/>
        <v/>
      </c>
      <c r="B560" s="38" t="str">
        <f t="shared" si="86"/>
        <v/>
      </c>
      <c r="C560" s="30" t="str">
        <f t="shared" si="87"/>
        <v/>
      </c>
      <c r="D560" s="31" t="str">
        <f t="shared" si="83"/>
        <v/>
      </c>
      <c r="E560" s="32" t="str">
        <f t="shared" si="84"/>
        <v/>
      </c>
      <c r="F560" s="32" t="str">
        <f t="shared" si="84"/>
        <v/>
      </c>
      <c r="G560" s="32" t="str">
        <f t="shared" si="84"/>
        <v/>
      </c>
      <c r="H560" s="32" t="str">
        <f t="shared" si="84"/>
        <v/>
      </c>
      <c r="I560" s="32" t="str">
        <f t="shared" si="84"/>
        <v/>
      </c>
      <c r="J560" s="32" t="str">
        <f t="shared" si="84"/>
        <v/>
      </c>
      <c r="K560" s="32" t="str">
        <f t="shared" si="84"/>
        <v/>
      </c>
      <c r="L560" s="32" t="str">
        <f t="shared" si="84"/>
        <v/>
      </c>
      <c r="M560" s="32" t="str">
        <f t="shared" si="84"/>
        <v/>
      </c>
      <c r="N560" s="32" t="str">
        <f t="shared" si="84"/>
        <v/>
      </c>
      <c r="O560" s="37"/>
      <c r="AF560" s="20">
        <f t="shared" si="82"/>
        <v>553</v>
      </c>
    </row>
    <row r="561" spans="1:32" x14ac:dyDescent="0.2">
      <c r="A561" s="37" t="str">
        <f t="shared" si="85"/>
        <v/>
      </c>
      <c r="B561" s="38" t="str">
        <f t="shared" si="86"/>
        <v/>
      </c>
      <c r="C561" s="30" t="str">
        <f t="shared" si="87"/>
        <v/>
      </c>
      <c r="D561" s="31" t="str">
        <f t="shared" si="83"/>
        <v/>
      </c>
      <c r="E561" s="32" t="str">
        <f t="shared" si="84"/>
        <v/>
      </c>
      <c r="F561" s="32" t="str">
        <f t="shared" si="84"/>
        <v/>
      </c>
      <c r="G561" s="32" t="str">
        <f t="shared" si="84"/>
        <v/>
      </c>
      <c r="H561" s="32" t="str">
        <f t="shared" si="84"/>
        <v/>
      </c>
      <c r="I561" s="32" t="str">
        <f t="shared" si="84"/>
        <v/>
      </c>
      <c r="J561" s="32" t="str">
        <f t="shared" si="84"/>
        <v/>
      </c>
      <c r="K561" s="32" t="str">
        <f t="shared" si="84"/>
        <v/>
      </c>
      <c r="L561" s="32" t="str">
        <f t="shared" si="84"/>
        <v/>
      </c>
      <c r="M561" s="32" t="str">
        <f t="shared" si="84"/>
        <v/>
      </c>
      <c r="N561" s="32" t="str">
        <f t="shared" si="84"/>
        <v/>
      </c>
      <c r="O561" s="37"/>
      <c r="AF561" s="20">
        <f t="shared" si="82"/>
        <v>554</v>
      </c>
    </row>
    <row r="562" spans="1:32" x14ac:dyDescent="0.2">
      <c r="A562" s="37" t="str">
        <f t="shared" si="85"/>
        <v/>
      </c>
      <c r="B562" s="38" t="str">
        <f t="shared" si="86"/>
        <v/>
      </c>
      <c r="C562" s="30" t="str">
        <f t="shared" si="87"/>
        <v/>
      </c>
      <c r="D562" s="31" t="str">
        <f t="shared" si="83"/>
        <v/>
      </c>
      <c r="E562" s="32" t="str">
        <f t="shared" si="84"/>
        <v/>
      </c>
      <c r="F562" s="32" t="str">
        <f t="shared" si="84"/>
        <v/>
      </c>
      <c r="G562" s="32" t="str">
        <f t="shared" si="84"/>
        <v/>
      </c>
      <c r="H562" s="32" t="str">
        <f t="shared" si="84"/>
        <v/>
      </c>
      <c r="I562" s="32" t="str">
        <f t="shared" si="84"/>
        <v/>
      </c>
      <c r="J562" s="32" t="str">
        <f t="shared" si="84"/>
        <v/>
      </c>
      <c r="K562" s="32" t="str">
        <f t="shared" si="84"/>
        <v/>
      </c>
      <c r="L562" s="32" t="str">
        <f t="shared" si="84"/>
        <v/>
      </c>
      <c r="M562" s="32" t="str">
        <f t="shared" si="84"/>
        <v/>
      </c>
      <c r="N562" s="32" t="str">
        <f t="shared" si="84"/>
        <v/>
      </c>
      <c r="O562" s="37"/>
      <c r="AF562" s="20">
        <f t="shared" si="82"/>
        <v>555</v>
      </c>
    </row>
    <row r="563" spans="1:32" x14ac:dyDescent="0.2">
      <c r="A563" s="37" t="str">
        <f t="shared" si="85"/>
        <v/>
      </c>
      <c r="B563" s="38" t="str">
        <f t="shared" si="86"/>
        <v/>
      </c>
      <c r="C563" s="30" t="str">
        <f t="shared" si="87"/>
        <v/>
      </c>
      <c r="D563" s="31" t="str">
        <f t="shared" si="83"/>
        <v/>
      </c>
      <c r="E563" s="32" t="str">
        <f t="shared" si="84"/>
        <v/>
      </c>
      <c r="F563" s="32" t="str">
        <f t="shared" si="84"/>
        <v/>
      </c>
      <c r="G563" s="32" t="str">
        <f t="shared" si="84"/>
        <v/>
      </c>
      <c r="H563" s="32" t="str">
        <f t="shared" si="84"/>
        <v/>
      </c>
      <c r="I563" s="32" t="str">
        <f t="shared" si="84"/>
        <v/>
      </c>
      <c r="J563" s="32" t="str">
        <f t="shared" si="84"/>
        <v/>
      </c>
      <c r="K563" s="32" t="str">
        <f t="shared" si="84"/>
        <v/>
      </c>
      <c r="L563" s="32" t="str">
        <f t="shared" si="84"/>
        <v/>
      </c>
      <c r="M563" s="32" t="str">
        <f t="shared" si="84"/>
        <v/>
      </c>
      <c r="N563" s="32" t="str">
        <f t="shared" si="84"/>
        <v/>
      </c>
      <c r="O563" s="37"/>
      <c r="AF563" s="20">
        <f t="shared" si="82"/>
        <v>556</v>
      </c>
    </row>
    <row r="564" spans="1:32" x14ac:dyDescent="0.2">
      <c r="A564" s="37" t="str">
        <f t="shared" si="85"/>
        <v/>
      </c>
      <c r="B564" s="38" t="str">
        <f t="shared" si="86"/>
        <v/>
      </c>
      <c r="C564" s="30" t="str">
        <f t="shared" si="87"/>
        <v/>
      </c>
      <c r="D564" s="31" t="str">
        <f t="shared" si="83"/>
        <v/>
      </c>
      <c r="E564" s="32" t="str">
        <f t="shared" si="84"/>
        <v/>
      </c>
      <c r="F564" s="32" t="str">
        <f t="shared" si="84"/>
        <v/>
      </c>
      <c r="G564" s="32" t="str">
        <f t="shared" si="84"/>
        <v/>
      </c>
      <c r="H564" s="32" t="str">
        <f t="shared" si="84"/>
        <v/>
      </c>
      <c r="I564" s="32" t="str">
        <f t="shared" si="84"/>
        <v/>
      </c>
      <c r="J564" s="32" t="str">
        <f t="shared" si="84"/>
        <v/>
      </c>
      <c r="K564" s="32" t="str">
        <f t="shared" si="84"/>
        <v/>
      </c>
      <c r="L564" s="32" t="str">
        <f t="shared" si="84"/>
        <v/>
      </c>
      <c r="M564" s="32" t="str">
        <f t="shared" si="84"/>
        <v/>
      </c>
      <c r="N564" s="32" t="str">
        <f t="shared" si="84"/>
        <v/>
      </c>
      <c r="O564" s="37"/>
      <c r="AF564" s="20">
        <f t="shared" si="82"/>
        <v>557</v>
      </c>
    </row>
    <row r="565" spans="1:32" x14ac:dyDescent="0.2">
      <c r="A565" s="37" t="str">
        <f t="shared" si="85"/>
        <v/>
      </c>
      <c r="B565" s="38" t="str">
        <f t="shared" si="86"/>
        <v/>
      </c>
      <c r="C565" s="30" t="str">
        <f t="shared" si="87"/>
        <v/>
      </c>
      <c r="D565" s="31" t="str">
        <f t="shared" si="83"/>
        <v/>
      </c>
      <c r="E565" s="32" t="str">
        <f t="shared" si="84"/>
        <v/>
      </c>
      <c r="F565" s="32" t="str">
        <f t="shared" si="84"/>
        <v/>
      </c>
      <c r="G565" s="32" t="str">
        <f t="shared" si="84"/>
        <v/>
      </c>
      <c r="H565" s="32" t="str">
        <f t="shared" si="84"/>
        <v/>
      </c>
      <c r="I565" s="32" t="str">
        <f t="shared" si="84"/>
        <v/>
      </c>
      <c r="J565" s="32" t="str">
        <f t="shared" si="84"/>
        <v/>
      </c>
      <c r="K565" s="32" t="str">
        <f t="shared" si="84"/>
        <v/>
      </c>
      <c r="L565" s="32" t="str">
        <f t="shared" si="84"/>
        <v/>
      </c>
      <c r="M565" s="32" t="str">
        <f t="shared" si="84"/>
        <v/>
      </c>
      <c r="N565" s="32" t="str">
        <f t="shared" si="84"/>
        <v/>
      </c>
      <c r="O565" s="37"/>
      <c r="AF565" s="20">
        <f t="shared" si="82"/>
        <v>558</v>
      </c>
    </row>
    <row r="566" spans="1:32" x14ac:dyDescent="0.2">
      <c r="A566" s="37" t="str">
        <f t="shared" si="85"/>
        <v/>
      </c>
      <c r="B566" s="38" t="str">
        <f t="shared" si="86"/>
        <v/>
      </c>
      <c r="C566" s="30" t="str">
        <f t="shared" si="87"/>
        <v/>
      </c>
      <c r="D566" s="31" t="str">
        <f t="shared" si="83"/>
        <v/>
      </c>
      <c r="E566" s="32" t="str">
        <f t="shared" si="84"/>
        <v/>
      </c>
      <c r="F566" s="32" t="str">
        <f t="shared" si="84"/>
        <v/>
      </c>
      <c r="G566" s="32" t="str">
        <f t="shared" si="84"/>
        <v/>
      </c>
      <c r="H566" s="32" t="str">
        <f t="shared" si="84"/>
        <v/>
      </c>
      <c r="I566" s="32" t="str">
        <f t="shared" si="84"/>
        <v/>
      </c>
      <c r="J566" s="32" t="str">
        <f t="shared" si="84"/>
        <v/>
      </c>
      <c r="K566" s="32" t="str">
        <f t="shared" si="84"/>
        <v/>
      </c>
      <c r="L566" s="32" t="str">
        <f t="shared" si="84"/>
        <v/>
      </c>
      <c r="M566" s="32" t="str">
        <f t="shared" si="84"/>
        <v/>
      </c>
      <c r="N566" s="32" t="str">
        <f t="shared" si="84"/>
        <v/>
      </c>
      <c r="O566" s="37"/>
      <c r="AF566" s="20">
        <f t="shared" si="82"/>
        <v>559</v>
      </c>
    </row>
    <row r="567" spans="1:32" x14ac:dyDescent="0.2">
      <c r="A567" s="37" t="str">
        <f t="shared" si="85"/>
        <v/>
      </c>
      <c r="B567" s="38" t="str">
        <f t="shared" si="86"/>
        <v/>
      </c>
      <c r="C567" s="30" t="str">
        <f t="shared" si="87"/>
        <v/>
      </c>
      <c r="D567" s="31" t="str">
        <f t="shared" si="83"/>
        <v/>
      </c>
      <c r="E567" s="32" t="str">
        <f t="shared" si="84"/>
        <v/>
      </c>
      <c r="F567" s="32" t="str">
        <f t="shared" si="84"/>
        <v/>
      </c>
      <c r="G567" s="32" t="str">
        <f t="shared" si="84"/>
        <v/>
      </c>
      <c r="H567" s="32" t="str">
        <f t="shared" si="84"/>
        <v/>
      </c>
      <c r="I567" s="32" t="str">
        <f t="shared" si="84"/>
        <v/>
      </c>
      <c r="J567" s="32" t="str">
        <f t="shared" si="84"/>
        <v/>
      </c>
      <c r="K567" s="32" t="str">
        <f t="shared" si="84"/>
        <v/>
      </c>
      <c r="L567" s="32" t="str">
        <f t="shared" si="84"/>
        <v/>
      </c>
      <c r="M567" s="32" t="str">
        <f t="shared" si="84"/>
        <v/>
      </c>
      <c r="N567" s="32" t="str">
        <f t="shared" si="84"/>
        <v/>
      </c>
      <c r="O567" s="37"/>
      <c r="AF567" s="20">
        <f t="shared" si="82"/>
        <v>560</v>
      </c>
    </row>
    <row r="568" spans="1:32" x14ac:dyDescent="0.2">
      <c r="A568" s="37" t="str">
        <f t="shared" si="85"/>
        <v/>
      </c>
      <c r="B568" s="38" t="str">
        <f t="shared" si="86"/>
        <v/>
      </c>
      <c r="C568" s="30" t="str">
        <f t="shared" si="87"/>
        <v/>
      </c>
      <c r="D568" s="31" t="str">
        <f t="shared" si="83"/>
        <v/>
      </c>
      <c r="E568" s="32" t="str">
        <f t="shared" si="84"/>
        <v/>
      </c>
      <c r="F568" s="32" t="str">
        <f t="shared" si="84"/>
        <v/>
      </c>
      <c r="G568" s="32" t="str">
        <f t="shared" si="84"/>
        <v/>
      </c>
      <c r="H568" s="32" t="str">
        <f t="shared" si="84"/>
        <v/>
      </c>
      <c r="I568" s="32" t="str">
        <f t="shared" si="84"/>
        <v/>
      </c>
      <c r="J568" s="32" t="str">
        <f t="shared" si="84"/>
        <v/>
      </c>
      <c r="K568" s="32" t="str">
        <f t="shared" si="84"/>
        <v/>
      </c>
      <c r="L568" s="32" t="str">
        <f t="shared" si="84"/>
        <v/>
      </c>
      <c r="M568" s="32" t="str">
        <f t="shared" si="84"/>
        <v/>
      </c>
      <c r="N568" s="32" t="str">
        <f t="shared" si="84"/>
        <v/>
      </c>
      <c r="O568" s="37"/>
      <c r="AF568" s="20">
        <f t="shared" si="82"/>
        <v>561</v>
      </c>
    </row>
    <row r="569" spans="1:32" x14ac:dyDescent="0.2">
      <c r="A569" s="37" t="str">
        <f t="shared" si="85"/>
        <v/>
      </c>
      <c r="B569" s="38" t="str">
        <f t="shared" si="86"/>
        <v/>
      </c>
      <c r="C569" s="30" t="str">
        <f t="shared" si="87"/>
        <v/>
      </c>
      <c r="D569" s="31" t="str">
        <f t="shared" si="83"/>
        <v/>
      </c>
      <c r="E569" s="32" t="str">
        <f t="shared" si="84"/>
        <v/>
      </c>
      <c r="F569" s="32" t="str">
        <f t="shared" si="84"/>
        <v/>
      </c>
      <c r="G569" s="32" t="str">
        <f t="shared" si="84"/>
        <v/>
      </c>
      <c r="H569" s="32" t="str">
        <f t="shared" si="84"/>
        <v/>
      </c>
      <c r="I569" s="32" t="str">
        <f t="shared" si="84"/>
        <v/>
      </c>
      <c r="J569" s="32" t="str">
        <f t="shared" si="84"/>
        <v/>
      </c>
      <c r="K569" s="32" t="str">
        <f t="shared" si="84"/>
        <v/>
      </c>
      <c r="L569" s="32" t="str">
        <f t="shared" si="84"/>
        <v/>
      </c>
      <c r="M569" s="32" t="str">
        <f t="shared" si="84"/>
        <v/>
      </c>
      <c r="N569" s="32" t="str">
        <f t="shared" si="84"/>
        <v/>
      </c>
      <c r="O569" s="37"/>
      <c r="AF569" s="20">
        <f t="shared" si="82"/>
        <v>562</v>
      </c>
    </row>
    <row r="570" spans="1:32" x14ac:dyDescent="0.2">
      <c r="A570" s="37" t="str">
        <f t="shared" si="85"/>
        <v/>
      </c>
      <c r="B570" s="38" t="str">
        <f t="shared" si="86"/>
        <v/>
      </c>
      <c r="C570" s="30" t="str">
        <f t="shared" si="87"/>
        <v/>
      </c>
      <c r="D570" s="31" t="str">
        <f t="shared" si="83"/>
        <v/>
      </c>
      <c r="E570" s="32" t="str">
        <f t="shared" ref="E570:N585" si="88">IFERROR(IF(OR(AH$7="(blank)", AH$7="Grand Total", AH$7=""),"",(AH536/HLOOKUP("Grand Total", $AG$7:$AT$1000, $AF536+1, FALSE))), "")</f>
        <v/>
      </c>
      <c r="F570" s="32" t="str">
        <f t="shared" si="88"/>
        <v/>
      </c>
      <c r="G570" s="32" t="str">
        <f t="shared" si="88"/>
        <v/>
      </c>
      <c r="H570" s="32" t="str">
        <f t="shared" si="88"/>
        <v/>
      </c>
      <c r="I570" s="32" t="str">
        <f t="shared" si="88"/>
        <v/>
      </c>
      <c r="J570" s="32" t="str">
        <f t="shared" si="88"/>
        <v/>
      </c>
      <c r="K570" s="32" t="str">
        <f t="shared" si="88"/>
        <v/>
      </c>
      <c r="L570" s="32" t="str">
        <f t="shared" si="88"/>
        <v/>
      </c>
      <c r="M570" s="32" t="str">
        <f t="shared" si="88"/>
        <v/>
      </c>
      <c r="N570" s="32" t="str">
        <f t="shared" si="88"/>
        <v/>
      </c>
      <c r="O570" s="37"/>
      <c r="AF570" s="20">
        <f t="shared" si="82"/>
        <v>563</v>
      </c>
    </row>
    <row r="571" spans="1:32" x14ac:dyDescent="0.2">
      <c r="A571" s="37" t="str">
        <f t="shared" si="85"/>
        <v/>
      </c>
      <c r="B571" s="38" t="str">
        <f t="shared" si="86"/>
        <v/>
      </c>
      <c r="C571" s="30" t="str">
        <f t="shared" si="87"/>
        <v/>
      </c>
      <c r="D571" s="31" t="str">
        <f t="shared" si="83"/>
        <v/>
      </c>
      <c r="E571" s="32" t="str">
        <f t="shared" si="88"/>
        <v/>
      </c>
      <c r="F571" s="32" t="str">
        <f t="shared" si="88"/>
        <v/>
      </c>
      <c r="G571" s="32" t="str">
        <f t="shared" si="88"/>
        <v/>
      </c>
      <c r="H571" s="32" t="str">
        <f t="shared" si="88"/>
        <v/>
      </c>
      <c r="I571" s="32" t="str">
        <f t="shared" si="88"/>
        <v/>
      </c>
      <c r="J571" s="32" t="str">
        <f t="shared" si="88"/>
        <v/>
      </c>
      <c r="K571" s="32" t="str">
        <f t="shared" si="88"/>
        <v/>
      </c>
      <c r="L571" s="32" t="str">
        <f t="shared" si="88"/>
        <v/>
      </c>
      <c r="M571" s="32" t="str">
        <f t="shared" si="88"/>
        <v/>
      </c>
      <c r="N571" s="32" t="str">
        <f t="shared" si="88"/>
        <v/>
      </c>
      <c r="O571" s="37"/>
      <c r="AF571" s="20">
        <f t="shared" si="82"/>
        <v>564</v>
      </c>
    </row>
    <row r="572" spans="1:32" x14ac:dyDescent="0.2">
      <c r="A572" s="37" t="str">
        <f t="shared" si="85"/>
        <v/>
      </c>
      <c r="B572" s="38" t="str">
        <f t="shared" si="86"/>
        <v/>
      </c>
      <c r="C572" s="30" t="str">
        <f t="shared" si="87"/>
        <v/>
      </c>
      <c r="D572" s="31" t="str">
        <f t="shared" si="83"/>
        <v/>
      </c>
      <c r="E572" s="32" t="str">
        <f t="shared" si="88"/>
        <v/>
      </c>
      <c r="F572" s="32" t="str">
        <f t="shared" si="88"/>
        <v/>
      </c>
      <c r="G572" s="32" t="str">
        <f t="shared" si="88"/>
        <v/>
      </c>
      <c r="H572" s="32" t="str">
        <f t="shared" si="88"/>
        <v/>
      </c>
      <c r="I572" s="32" t="str">
        <f t="shared" si="88"/>
        <v/>
      </c>
      <c r="J572" s="32" t="str">
        <f t="shared" si="88"/>
        <v/>
      </c>
      <c r="K572" s="32" t="str">
        <f t="shared" si="88"/>
        <v/>
      </c>
      <c r="L572" s="32" t="str">
        <f t="shared" si="88"/>
        <v/>
      </c>
      <c r="M572" s="32" t="str">
        <f t="shared" si="88"/>
        <v/>
      </c>
      <c r="N572" s="32" t="str">
        <f t="shared" si="88"/>
        <v/>
      </c>
      <c r="O572" s="37"/>
      <c r="AF572" s="20">
        <f t="shared" si="82"/>
        <v>565</v>
      </c>
    </row>
    <row r="573" spans="1:32" x14ac:dyDescent="0.2">
      <c r="A573" s="37" t="str">
        <f t="shared" si="85"/>
        <v/>
      </c>
      <c r="B573" s="38" t="str">
        <f t="shared" si="86"/>
        <v/>
      </c>
      <c r="C573" s="30" t="str">
        <f t="shared" si="87"/>
        <v/>
      </c>
      <c r="D573" s="31" t="str">
        <f t="shared" si="83"/>
        <v/>
      </c>
      <c r="E573" s="32" t="str">
        <f t="shared" si="88"/>
        <v/>
      </c>
      <c r="F573" s="32" t="str">
        <f t="shared" si="88"/>
        <v/>
      </c>
      <c r="G573" s="32" t="str">
        <f t="shared" si="88"/>
        <v/>
      </c>
      <c r="H573" s="32" t="str">
        <f t="shared" si="88"/>
        <v/>
      </c>
      <c r="I573" s="32" t="str">
        <f t="shared" si="88"/>
        <v/>
      </c>
      <c r="J573" s="32" t="str">
        <f t="shared" si="88"/>
        <v/>
      </c>
      <c r="K573" s="32" t="str">
        <f t="shared" si="88"/>
        <v/>
      </c>
      <c r="L573" s="32" t="str">
        <f t="shared" si="88"/>
        <v/>
      </c>
      <c r="M573" s="32" t="str">
        <f t="shared" si="88"/>
        <v/>
      </c>
      <c r="N573" s="32" t="str">
        <f t="shared" si="88"/>
        <v/>
      </c>
      <c r="O573" s="37"/>
      <c r="AF573" s="20">
        <f t="shared" si="82"/>
        <v>566</v>
      </c>
    </row>
    <row r="574" spans="1:32" x14ac:dyDescent="0.2">
      <c r="A574" s="37" t="str">
        <f t="shared" si="85"/>
        <v/>
      </c>
      <c r="B574" s="38" t="str">
        <f t="shared" si="86"/>
        <v/>
      </c>
      <c r="C574" s="30" t="str">
        <f t="shared" si="87"/>
        <v/>
      </c>
      <c r="D574" s="31" t="str">
        <f t="shared" si="83"/>
        <v/>
      </c>
      <c r="E574" s="32" t="str">
        <f t="shared" si="88"/>
        <v/>
      </c>
      <c r="F574" s="32" t="str">
        <f t="shared" si="88"/>
        <v/>
      </c>
      <c r="G574" s="32" t="str">
        <f t="shared" si="88"/>
        <v/>
      </c>
      <c r="H574" s="32" t="str">
        <f t="shared" si="88"/>
        <v/>
      </c>
      <c r="I574" s="32" t="str">
        <f t="shared" si="88"/>
        <v/>
      </c>
      <c r="J574" s="32" t="str">
        <f t="shared" si="88"/>
        <v/>
      </c>
      <c r="K574" s="32" t="str">
        <f t="shared" si="88"/>
        <v/>
      </c>
      <c r="L574" s="32" t="str">
        <f t="shared" si="88"/>
        <v/>
      </c>
      <c r="M574" s="32" t="str">
        <f t="shared" si="88"/>
        <v/>
      </c>
      <c r="N574" s="32" t="str">
        <f t="shared" si="88"/>
        <v/>
      </c>
      <c r="O574" s="37"/>
      <c r="AF574" s="20">
        <f t="shared" si="82"/>
        <v>567</v>
      </c>
    </row>
    <row r="575" spans="1:32" x14ac:dyDescent="0.2">
      <c r="A575" s="37" t="str">
        <f t="shared" si="85"/>
        <v/>
      </c>
      <c r="B575" s="38" t="str">
        <f t="shared" si="86"/>
        <v/>
      </c>
      <c r="C575" s="30" t="str">
        <f t="shared" si="87"/>
        <v/>
      </c>
      <c r="D575" s="31" t="str">
        <f t="shared" si="83"/>
        <v/>
      </c>
      <c r="E575" s="32" t="str">
        <f t="shared" si="88"/>
        <v/>
      </c>
      <c r="F575" s="32" t="str">
        <f t="shared" si="88"/>
        <v/>
      </c>
      <c r="G575" s="32" t="str">
        <f t="shared" si="88"/>
        <v/>
      </c>
      <c r="H575" s="32" t="str">
        <f t="shared" si="88"/>
        <v/>
      </c>
      <c r="I575" s="32" t="str">
        <f t="shared" si="88"/>
        <v/>
      </c>
      <c r="J575" s="32" t="str">
        <f t="shared" si="88"/>
        <v/>
      </c>
      <c r="K575" s="32" t="str">
        <f t="shared" si="88"/>
        <v/>
      </c>
      <c r="L575" s="32" t="str">
        <f t="shared" si="88"/>
        <v/>
      </c>
      <c r="M575" s="32" t="str">
        <f t="shared" si="88"/>
        <v/>
      </c>
      <c r="N575" s="32" t="str">
        <f t="shared" si="88"/>
        <v/>
      </c>
      <c r="O575" s="37"/>
      <c r="AF575" s="20">
        <f t="shared" si="82"/>
        <v>568</v>
      </c>
    </row>
    <row r="576" spans="1:32" x14ac:dyDescent="0.2">
      <c r="A576" s="37" t="str">
        <f t="shared" si="85"/>
        <v/>
      </c>
      <c r="B576" s="38" t="str">
        <f t="shared" si="86"/>
        <v/>
      </c>
      <c r="C576" s="30" t="str">
        <f t="shared" si="87"/>
        <v/>
      </c>
      <c r="D576" s="31" t="str">
        <f t="shared" si="83"/>
        <v/>
      </c>
      <c r="E576" s="32" t="str">
        <f t="shared" si="88"/>
        <v/>
      </c>
      <c r="F576" s="32" t="str">
        <f t="shared" si="88"/>
        <v/>
      </c>
      <c r="G576" s="32" t="str">
        <f t="shared" si="88"/>
        <v/>
      </c>
      <c r="H576" s="32" t="str">
        <f t="shared" si="88"/>
        <v/>
      </c>
      <c r="I576" s="32" t="str">
        <f t="shared" si="88"/>
        <v/>
      </c>
      <c r="J576" s="32" t="str">
        <f t="shared" si="88"/>
        <v/>
      </c>
      <c r="K576" s="32" t="str">
        <f t="shared" si="88"/>
        <v/>
      </c>
      <c r="L576" s="32" t="str">
        <f t="shared" si="88"/>
        <v/>
      </c>
      <c r="M576" s="32" t="str">
        <f t="shared" si="88"/>
        <v/>
      </c>
      <c r="N576" s="32" t="str">
        <f t="shared" si="88"/>
        <v/>
      </c>
      <c r="O576" s="37"/>
      <c r="AF576" s="20">
        <f t="shared" si="82"/>
        <v>569</v>
      </c>
    </row>
    <row r="577" spans="1:32" x14ac:dyDescent="0.2">
      <c r="A577" s="37" t="str">
        <f t="shared" si="85"/>
        <v/>
      </c>
      <c r="B577" s="38" t="str">
        <f t="shared" si="86"/>
        <v/>
      </c>
      <c r="C577" s="30" t="str">
        <f t="shared" si="87"/>
        <v/>
      </c>
      <c r="D577" s="31" t="str">
        <f t="shared" si="83"/>
        <v/>
      </c>
      <c r="E577" s="32" t="str">
        <f t="shared" si="88"/>
        <v/>
      </c>
      <c r="F577" s="32" t="str">
        <f t="shared" si="88"/>
        <v/>
      </c>
      <c r="G577" s="32" t="str">
        <f t="shared" si="88"/>
        <v/>
      </c>
      <c r="H577" s="32" t="str">
        <f t="shared" si="88"/>
        <v/>
      </c>
      <c r="I577" s="32" t="str">
        <f t="shared" si="88"/>
        <v/>
      </c>
      <c r="J577" s="32" t="str">
        <f t="shared" si="88"/>
        <v/>
      </c>
      <c r="K577" s="32" t="str">
        <f t="shared" si="88"/>
        <v/>
      </c>
      <c r="L577" s="32" t="str">
        <f t="shared" si="88"/>
        <v/>
      </c>
      <c r="M577" s="32" t="str">
        <f t="shared" si="88"/>
        <v/>
      </c>
      <c r="N577" s="32" t="str">
        <f t="shared" si="88"/>
        <v/>
      </c>
      <c r="O577" s="37"/>
      <c r="AF577" s="20">
        <f t="shared" si="82"/>
        <v>570</v>
      </c>
    </row>
    <row r="578" spans="1:32" x14ac:dyDescent="0.2">
      <c r="A578" s="37" t="str">
        <f t="shared" si="85"/>
        <v/>
      </c>
      <c r="B578" s="38" t="str">
        <f t="shared" si="86"/>
        <v/>
      </c>
      <c r="C578" s="30" t="str">
        <f t="shared" si="87"/>
        <v/>
      </c>
      <c r="D578" s="31" t="str">
        <f t="shared" si="83"/>
        <v/>
      </c>
      <c r="E578" s="32" t="str">
        <f t="shared" si="88"/>
        <v/>
      </c>
      <c r="F578" s="32" t="str">
        <f t="shared" si="88"/>
        <v/>
      </c>
      <c r="G578" s="32" t="str">
        <f t="shared" si="88"/>
        <v/>
      </c>
      <c r="H578" s="32" t="str">
        <f t="shared" si="88"/>
        <v/>
      </c>
      <c r="I578" s="32" t="str">
        <f t="shared" si="88"/>
        <v/>
      </c>
      <c r="J578" s="32" t="str">
        <f t="shared" si="88"/>
        <v/>
      </c>
      <c r="K578" s="32" t="str">
        <f t="shared" si="88"/>
        <v/>
      </c>
      <c r="L578" s="32" t="str">
        <f t="shared" si="88"/>
        <v/>
      </c>
      <c r="M578" s="32" t="str">
        <f t="shared" si="88"/>
        <v/>
      </c>
      <c r="N578" s="32" t="str">
        <f t="shared" si="88"/>
        <v/>
      </c>
      <c r="O578" s="37"/>
      <c r="AF578" s="20">
        <f t="shared" si="82"/>
        <v>571</v>
      </c>
    </row>
    <row r="579" spans="1:32" x14ac:dyDescent="0.2">
      <c r="A579" s="37" t="str">
        <f t="shared" si="85"/>
        <v/>
      </c>
      <c r="B579" s="38" t="str">
        <f t="shared" si="86"/>
        <v/>
      </c>
      <c r="C579" s="30" t="str">
        <f t="shared" si="87"/>
        <v/>
      </c>
      <c r="D579" s="31" t="str">
        <f t="shared" si="83"/>
        <v/>
      </c>
      <c r="E579" s="32" t="str">
        <f t="shared" si="88"/>
        <v/>
      </c>
      <c r="F579" s="32" t="str">
        <f t="shared" si="88"/>
        <v/>
      </c>
      <c r="G579" s="32" t="str">
        <f t="shared" si="88"/>
        <v/>
      </c>
      <c r="H579" s="32" t="str">
        <f t="shared" si="88"/>
        <v/>
      </c>
      <c r="I579" s="32" t="str">
        <f t="shared" si="88"/>
        <v/>
      </c>
      <c r="J579" s="32" t="str">
        <f t="shared" si="88"/>
        <v/>
      </c>
      <c r="K579" s="32" t="str">
        <f t="shared" si="88"/>
        <v/>
      </c>
      <c r="L579" s="32" t="str">
        <f t="shared" si="88"/>
        <v/>
      </c>
      <c r="M579" s="32" t="str">
        <f t="shared" si="88"/>
        <v/>
      </c>
      <c r="N579" s="32" t="str">
        <f t="shared" si="88"/>
        <v/>
      </c>
      <c r="O579" s="37"/>
      <c r="AF579" s="20">
        <f t="shared" si="82"/>
        <v>572</v>
      </c>
    </row>
    <row r="580" spans="1:32" x14ac:dyDescent="0.2">
      <c r="A580" s="37" t="str">
        <f t="shared" si="85"/>
        <v/>
      </c>
      <c r="B580" s="38" t="str">
        <f t="shared" si="86"/>
        <v/>
      </c>
      <c r="C580" s="30" t="str">
        <f t="shared" si="87"/>
        <v/>
      </c>
      <c r="D580" s="31" t="str">
        <f t="shared" si="83"/>
        <v/>
      </c>
      <c r="E580" s="32" t="str">
        <f t="shared" si="88"/>
        <v/>
      </c>
      <c r="F580" s="32" t="str">
        <f t="shared" si="88"/>
        <v/>
      </c>
      <c r="G580" s="32" t="str">
        <f t="shared" si="88"/>
        <v/>
      </c>
      <c r="H580" s="32" t="str">
        <f t="shared" si="88"/>
        <v/>
      </c>
      <c r="I580" s="32" t="str">
        <f t="shared" si="88"/>
        <v/>
      </c>
      <c r="J580" s="32" t="str">
        <f t="shared" si="88"/>
        <v/>
      </c>
      <c r="K580" s="32" t="str">
        <f t="shared" si="88"/>
        <v/>
      </c>
      <c r="L580" s="32" t="str">
        <f t="shared" si="88"/>
        <v/>
      </c>
      <c r="M580" s="32" t="str">
        <f t="shared" si="88"/>
        <v/>
      </c>
      <c r="N580" s="32" t="str">
        <f t="shared" si="88"/>
        <v/>
      </c>
      <c r="O580" s="37"/>
      <c r="AF580" s="20">
        <f t="shared" si="82"/>
        <v>573</v>
      </c>
    </row>
    <row r="581" spans="1:32" x14ac:dyDescent="0.2">
      <c r="A581" s="37" t="str">
        <f t="shared" si="85"/>
        <v/>
      </c>
      <c r="B581" s="38" t="str">
        <f t="shared" si="86"/>
        <v/>
      </c>
      <c r="C581" s="30" t="str">
        <f t="shared" si="87"/>
        <v/>
      </c>
      <c r="D581" s="31" t="str">
        <f t="shared" si="83"/>
        <v/>
      </c>
      <c r="E581" s="32" t="str">
        <f t="shared" si="88"/>
        <v/>
      </c>
      <c r="F581" s="32" t="str">
        <f t="shared" si="88"/>
        <v/>
      </c>
      <c r="G581" s="32" t="str">
        <f t="shared" si="88"/>
        <v/>
      </c>
      <c r="H581" s="32" t="str">
        <f t="shared" si="88"/>
        <v/>
      </c>
      <c r="I581" s="32" t="str">
        <f t="shared" si="88"/>
        <v/>
      </c>
      <c r="J581" s="32" t="str">
        <f t="shared" si="88"/>
        <v/>
      </c>
      <c r="K581" s="32" t="str">
        <f t="shared" si="88"/>
        <v/>
      </c>
      <c r="L581" s="32" t="str">
        <f t="shared" si="88"/>
        <v/>
      </c>
      <c r="M581" s="32" t="str">
        <f t="shared" si="88"/>
        <v/>
      </c>
      <c r="N581" s="32" t="str">
        <f t="shared" si="88"/>
        <v/>
      </c>
      <c r="O581" s="37"/>
      <c r="AF581" s="20">
        <f t="shared" si="82"/>
        <v>574</v>
      </c>
    </row>
    <row r="582" spans="1:32" x14ac:dyDescent="0.2">
      <c r="A582" s="37" t="str">
        <f t="shared" si="85"/>
        <v/>
      </c>
      <c r="B582" s="38" t="str">
        <f t="shared" si="86"/>
        <v/>
      </c>
      <c r="C582" s="30" t="str">
        <f t="shared" si="87"/>
        <v/>
      </c>
      <c r="D582" s="31" t="str">
        <f t="shared" si="83"/>
        <v/>
      </c>
      <c r="E582" s="32" t="str">
        <f t="shared" si="88"/>
        <v/>
      </c>
      <c r="F582" s="32" t="str">
        <f t="shared" si="88"/>
        <v/>
      </c>
      <c r="G582" s="32" t="str">
        <f t="shared" si="88"/>
        <v/>
      </c>
      <c r="H582" s="32" t="str">
        <f t="shared" si="88"/>
        <v/>
      </c>
      <c r="I582" s="32" t="str">
        <f t="shared" si="88"/>
        <v/>
      </c>
      <c r="J582" s="32" t="str">
        <f t="shared" si="88"/>
        <v/>
      </c>
      <c r="K582" s="32" t="str">
        <f t="shared" si="88"/>
        <v/>
      </c>
      <c r="L582" s="32" t="str">
        <f t="shared" si="88"/>
        <v/>
      </c>
      <c r="M582" s="32" t="str">
        <f t="shared" si="88"/>
        <v/>
      </c>
      <c r="N582" s="32" t="str">
        <f t="shared" si="88"/>
        <v/>
      </c>
      <c r="O582" s="37"/>
      <c r="AF582" s="20">
        <f t="shared" si="82"/>
        <v>575</v>
      </c>
    </row>
    <row r="583" spans="1:32" x14ac:dyDescent="0.2">
      <c r="A583" s="37" t="str">
        <f t="shared" si="85"/>
        <v/>
      </c>
      <c r="B583" s="38" t="str">
        <f t="shared" si="86"/>
        <v/>
      </c>
      <c r="C583" s="30" t="str">
        <f t="shared" si="87"/>
        <v/>
      </c>
      <c r="D583" s="31" t="str">
        <f t="shared" si="83"/>
        <v/>
      </c>
      <c r="E583" s="32" t="str">
        <f t="shared" si="88"/>
        <v/>
      </c>
      <c r="F583" s="32" t="str">
        <f t="shared" si="88"/>
        <v/>
      </c>
      <c r="G583" s="32" t="str">
        <f t="shared" si="88"/>
        <v/>
      </c>
      <c r="H583" s="32" t="str">
        <f t="shared" si="88"/>
        <v/>
      </c>
      <c r="I583" s="32" t="str">
        <f t="shared" si="88"/>
        <v/>
      </c>
      <c r="J583" s="32" t="str">
        <f t="shared" si="88"/>
        <v/>
      </c>
      <c r="K583" s="32" t="str">
        <f t="shared" si="88"/>
        <v/>
      </c>
      <c r="L583" s="32" t="str">
        <f t="shared" si="88"/>
        <v/>
      </c>
      <c r="M583" s="32" t="str">
        <f t="shared" si="88"/>
        <v/>
      </c>
      <c r="N583" s="32" t="str">
        <f t="shared" si="88"/>
        <v/>
      </c>
      <c r="O583" s="37"/>
      <c r="AF583" s="20">
        <f t="shared" si="82"/>
        <v>576</v>
      </c>
    </row>
    <row r="584" spans="1:32" x14ac:dyDescent="0.2">
      <c r="A584" s="37" t="str">
        <f t="shared" si="85"/>
        <v/>
      </c>
      <c r="B584" s="38" t="str">
        <f t="shared" si="86"/>
        <v/>
      </c>
      <c r="C584" s="30" t="str">
        <f t="shared" si="87"/>
        <v/>
      </c>
      <c r="D584" s="31" t="str">
        <f t="shared" si="83"/>
        <v/>
      </c>
      <c r="E584" s="32" t="str">
        <f t="shared" si="88"/>
        <v/>
      </c>
      <c r="F584" s="32" t="str">
        <f t="shared" si="88"/>
        <v/>
      </c>
      <c r="G584" s="32" t="str">
        <f t="shared" si="88"/>
        <v/>
      </c>
      <c r="H584" s="32" t="str">
        <f t="shared" si="88"/>
        <v/>
      </c>
      <c r="I584" s="32" t="str">
        <f t="shared" si="88"/>
        <v/>
      </c>
      <c r="J584" s="32" t="str">
        <f t="shared" si="88"/>
        <v/>
      </c>
      <c r="K584" s="32" t="str">
        <f t="shared" si="88"/>
        <v/>
      </c>
      <c r="L584" s="32" t="str">
        <f t="shared" si="88"/>
        <v/>
      </c>
      <c r="M584" s="32" t="str">
        <f t="shared" si="88"/>
        <v/>
      </c>
      <c r="N584" s="32" t="str">
        <f t="shared" si="88"/>
        <v/>
      </c>
      <c r="O584" s="37"/>
      <c r="AF584" s="20">
        <f t="shared" si="82"/>
        <v>577</v>
      </c>
    </row>
    <row r="585" spans="1:32" x14ac:dyDescent="0.2">
      <c r="A585" s="37" t="str">
        <f t="shared" si="85"/>
        <v/>
      </c>
      <c r="B585" s="38" t="str">
        <f t="shared" si="86"/>
        <v/>
      </c>
      <c r="C585" s="30" t="str">
        <f t="shared" si="87"/>
        <v/>
      </c>
      <c r="D585" s="31" t="str">
        <f t="shared" si="83"/>
        <v/>
      </c>
      <c r="E585" s="32" t="str">
        <f t="shared" si="88"/>
        <v/>
      </c>
      <c r="F585" s="32" t="str">
        <f t="shared" si="88"/>
        <v/>
      </c>
      <c r="G585" s="32" t="str">
        <f t="shared" si="88"/>
        <v/>
      </c>
      <c r="H585" s="32" t="str">
        <f t="shared" si="88"/>
        <v/>
      </c>
      <c r="I585" s="32" t="str">
        <f t="shared" si="88"/>
        <v/>
      </c>
      <c r="J585" s="32" t="str">
        <f t="shared" si="88"/>
        <v/>
      </c>
      <c r="K585" s="32" t="str">
        <f t="shared" si="88"/>
        <v/>
      </c>
      <c r="L585" s="32" t="str">
        <f t="shared" si="88"/>
        <v/>
      </c>
      <c r="M585" s="32" t="str">
        <f t="shared" si="88"/>
        <v/>
      </c>
      <c r="N585" s="32" t="str">
        <f t="shared" si="88"/>
        <v/>
      </c>
      <c r="O585" s="37"/>
      <c r="AF585" s="20">
        <f t="shared" si="82"/>
        <v>578</v>
      </c>
    </row>
    <row r="586" spans="1:32" x14ac:dyDescent="0.2">
      <c r="A586" s="37" t="str">
        <f t="shared" si="85"/>
        <v/>
      </c>
      <c r="B586" s="38" t="str">
        <f t="shared" si="86"/>
        <v/>
      </c>
      <c r="C586" s="30" t="str">
        <f t="shared" si="87"/>
        <v/>
      </c>
      <c r="D586" s="31" t="str">
        <f t="shared" si="83"/>
        <v/>
      </c>
      <c r="E586" s="32" t="str">
        <f t="shared" ref="E586:N601" si="89">IFERROR(IF(OR(AH$7="(blank)", AH$7="Grand Total", AH$7=""),"",(AH552/HLOOKUP("Grand Total", $AG$7:$AT$1000, $AF552+1, FALSE))), "")</f>
        <v/>
      </c>
      <c r="F586" s="32" t="str">
        <f t="shared" si="89"/>
        <v/>
      </c>
      <c r="G586" s="32" t="str">
        <f t="shared" si="89"/>
        <v/>
      </c>
      <c r="H586" s="32" t="str">
        <f t="shared" si="89"/>
        <v/>
      </c>
      <c r="I586" s="32" t="str">
        <f t="shared" si="89"/>
        <v/>
      </c>
      <c r="J586" s="32" t="str">
        <f t="shared" si="89"/>
        <v/>
      </c>
      <c r="K586" s="32" t="str">
        <f t="shared" si="89"/>
        <v/>
      </c>
      <c r="L586" s="32" t="str">
        <f t="shared" si="89"/>
        <v/>
      </c>
      <c r="M586" s="32" t="str">
        <f t="shared" si="89"/>
        <v/>
      </c>
      <c r="N586" s="32" t="str">
        <f t="shared" si="89"/>
        <v/>
      </c>
      <c r="O586" s="37"/>
      <c r="AF586" s="20">
        <f t="shared" si="82"/>
        <v>579</v>
      </c>
    </row>
    <row r="587" spans="1:32" x14ac:dyDescent="0.2">
      <c r="A587" s="37" t="str">
        <f t="shared" si="85"/>
        <v/>
      </c>
      <c r="B587" s="38" t="str">
        <f t="shared" si="86"/>
        <v/>
      </c>
      <c r="C587" s="30" t="str">
        <f t="shared" si="87"/>
        <v/>
      </c>
      <c r="D587" s="31" t="str">
        <f t="shared" si="83"/>
        <v/>
      </c>
      <c r="E587" s="32" t="str">
        <f t="shared" si="89"/>
        <v/>
      </c>
      <c r="F587" s="32" t="str">
        <f t="shared" si="89"/>
        <v/>
      </c>
      <c r="G587" s="32" t="str">
        <f t="shared" si="89"/>
        <v/>
      </c>
      <c r="H587" s="32" t="str">
        <f t="shared" si="89"/>
        <v/>
      </c>
      <c r="I587" s="32" t="str">
        <f t="shared" si="89"/>
        <v/>
      </c>
      <c r="J587" s="32" t="str">
        <f t="shared" si="89"/>
        <v/>
      </c>
      <c r="K587" s="32" t="str">
        <f t="shared" si="89"/>
        <v/>
      </c>
      <c r="L587" s="32" t="str">
        <f t="shared" si="89"/>
        <v/>
      </c>
      <c r="M587" s="32" t="str">
        <f t="shared" si="89"/>
        <v/>
      </c>
      <c r="N587" s="32" t="str">
        <f t="shared" si="89"/>
        <v/>
      </c>
      <c r="O587" s="37"/>
      <c r="AF587" s="20">
        <f t="shared" si="82"/>
        <v>580</v>
      </c>
    </row>
    <row r="588" spans="1:32" x14ac:dyDescent="0.2">
      <c r="A588" s="37" t="str">
        <f t="shared" si="85"/>
        <v/>
      </c>
      <c r="B588" s="38" t="str">
        <f t="shared" si="86"/>
        <v/>
      </c>
      <c r="C588" s="30" t="str">
        <f t="shared" si="87"/>
        <v/>
      </c>
      <c r="D588" s="31" t="str">
        <f t="shared" si="83"/>
        <v/>
      </c>
      <c r="E588" s="32" t="str">
        <f t="shared" si="89"/>
        <v/>
      </c>
      <c r="F588" s="32" t="str">
        <f t="shared" si="89"/>
        <v/>
      </c>
      <c r="G588" s="32" t="str">
        <f t="shared" si="89"/>
        <v/>
      </c>
      <c r="H588" s="32" t="str">
        <f t="shared" si="89"/>
        <v/>
      </c>
      <c r="I588" s="32" t="str">
        <f t="shared" si="89"/>
        <v/>
      </c>
      <c r="J588" s="32" t="str">
        <f t="shared" si="89"/>
        <v/>
      </c>
      <c r="K588" s="32" t="str">
        <f t="shared" si="89"/>
        <v/>
      </c>
      <c r="L588" s="32" t="str">
        <f t="shared" si="89"/>
        <v/>
      </c>
      <c r="M588" s="32" t="str">
        <f t="shared" si="89"/>
        <v/>
      </c>
      <c r="N588" s="32" t="str">
        <f t="shared" si="89"/>
        <v/>
      </c>
      <c r="O588" s="37"/>
      <c r="AF588" s="20">
        <f t="shared" si="82"/>
        <v>581</v>
      </c>
    </row>
    <row r="589" spans="1:32" x14ac:dyDescent="0.2">
      <c r="A589" s="37" t="str">
        <f t="shared" si="85"/>
        <v/>
      </c>
      <c r="B589" s="38" t="str">
        <f t="shared" si="86"/>
        <v/>
      </c>
      <c r="C589" s="30" t="str">
        <f t="shared" si="87"/>
        <v/>
      </c>
      <c r="D589" s="31" t="str">
        <f t="shared" si="83"/>
        <v/>
      </c>
      <c r="E589" s="32" t="str">
        <f t="shared" si="89"/>
        <v/>
      </c>
      <c r="F589" s="32" t="str">
        <f t="shared" si="89"/>
        <v/>
      </c>
      <c r="G589" s="32" t="str">
        <f t="shared" si="89"/>
        <v/>
      </c>
      <c r="H589" s="32" t="str">
        <f t="shared" si="89"/>
        <v/>
      </c>
      <c r="I589" s="32" t="str">
        <f t="shared" si="89"/>
        <v/>
      </c>
      <c r="J589" s="32" t="str">
        <f t="shared" si="89"/>
        <v/>
      </c>
      <c r="K589" s="32" t="str">
        <f t="shared" si="89"/>
        <v/>
      </c>
      <c r="L589" s="32" t="str">
        <f t="shared" si="89"/>
        <v/>
      </c>
      <c r="M589" s="32" t="str">
        <f t="shared" si="89"/>
        <v/>
      </c>
      <c r="N589" s="32" t="str">
        <f t="shared" si="89"/>
        <v/>
      </c>
      <c r="O589" s="37"/>
      <c r="AF589" s="20">
        <f t="shared" si="82"/>
        <v>582</v>
      </c>
    </row>
    <row r="590" spans="1:32" x14ac:dyDescent="0.2">
      <c r="A590" s="37" t="str">
        <f t="shared" si="85"/>
        <v/>
      </c>
      <c r="B590" s="38" t="str">
        <f t="shared" si="86"/>
        <v/>
      </c>
      <c r="C590" s="30" t="str">
        <f t="shared" si="87"/>
        <v/>
      </c>
      <c r="D590" s="31" t="str">
        <f t="shared" si="83"/>
        <v/>
      </c>
      <c r="E590" s="32" t="str">
        <f t="shared" si="89"/>
        <v/>
      </c>
      <c r="F590" s="32" t="str">
        <f t="shared" si="89"/>
        <v/>
      </c>
      <c r="G590" s="32" t="str">
        <f t="shared" si="89"/>
        <v/>
      </c>
      <c r="H590" s="32" t="str">
        <f t="shared" si="89"/>
        <v/>
      </c>
      <c r="I590" s="32" t="str">
        <f t="shared" si="89"/>
        <v/>
      </c>
      <c r="J590" s="32" t="str">
        <f t="shared" si="89"/>
        <v/>
      </c>
      <c r="K590" s="32" t="str">
        <f t="shared" si="89"/>
        <v/>
      </c>
      <c r="L590" s="32" t="str">
        <f t="shared" si="89"/>
        <v/>
      </c>
      <c r="M590" s="32" t="str">
        <f t="shared" si="89"/>
        <v/>
      </c>
      <c r="N590" s="32" t="str">
        <f t="shared" si="89"/>
        <v/>
      </c>
      <c r="O590" s="37"/>
      <c r="AF590" s="20">
        <f t="shared" si="82"/>
        <v>583</v>
      </c>
    </row>
    <row r="591" spans="1:32" x14ac:dyDescent="0.2">
      <c r="A591" s="37" t="str">
        <f t="shared" si="85"/>
        <v/>
      </c>
      <c r="B591" s="38" t="str">
        <f t="shared" si="86"/>
        <v/>
      </c>
      <c r="C591" s="30" t="str">
        <f t="shared" si="87"/>
        <v/>
      </c>
      <c r="D591" s="31" t="str">
        <f t="shared" si="83"/>
        <v/>
      </c>
      <c r="E591" s="32" t="str">
        <f t="shared" si="89"/>
        <v/>
      </c>
      <c r="F591" s="32" t="str">
        <f t="shared" si="89"/>
        <v/>
      </c>
      <c r="G591" s="32" t="str">
        <f t="shared" si="89"/>
        <v/>
      </c>
      <c r="H591" s="32" t="str">
        <f t="shared" si="89"/>
        <v/>
      </c>
      <c r="I591" s="32" t="str">
        <f t="shared" si="89"/>
        <v/>
      </c>
      <c r="J591" s="32" t="str">
        <f t="shared" si="89"/>
        <v/>
      </c>
      <c r="K591" s="32" t="str">
        <f t="shared" si="89"/>
        <v/>
      </c>
      <c r="L591" s="32" t="str">
        <f t="shared" si="89"/>
        <v/>
      </c>
      <c r="M591" s="32" t="str">
        <f t="shared" si="89"/>
        <v/>
      </c>
      <c r="N591" s="32" t="str">
        <f t="shared" si="89"/>
        <v/>
      </c>
      <c r="O591" s="37"/>
      <c r="AF591" s="20">
        <f t="shared" si="82"/>
        <v>584</v>
      </c>
    </row>
    <row r="592" spans="1:32" x14ac:dyDescent="0.2">
      <c r="A592" s="37" t="str">
        <f t="shared" si="85"/>
        <v/>
      </c>
      <c r="B592" s="38" t="str">
        <f t="shared" si="86"/>
        <v/>
      </c>
      <c r="C592" s="30" t="str">
        <f t="shared" si="87"/>
        <v/>
      </c>
      <c r="D592" s="31" t="str">
        <f t="shared" si="83"/>
        <v/>
      </c>
      <c r="E592" s="32" t="str">
        <f t="shared" si="89"/>
        <v/>
      </c>
      <c r="F592" s="32" t="str">
        <f t="shared" si="89"/>
        <v/>
      </c>
      <c r="G592" s="32" t="str">
        <f t="shared" si="89"/>
        <v/>
      </c>
      <c r="H592" s="32" t="str">
        <f t="shared" si="89"/>
        <v/>
      </c>
      <c r="I592" s="32" t="str">
        <f t="shared" si="89"/>
        <v/>
      </c>
      <c r="J592" s="32" t="str">
        <f t="shared" si="89"/>
        <v/>
      </c>
      <c r="K592" s="32" t="str">
        <f t="shared" si="89"/>
        <v/>
      </c>
      <c r="L592" s="32" t="str">
        <f t="shared" si="89"/>
        <v/>
      </c>
      <c r="M592" s="32" t="str">
        <f t="shared" si="89"/>
        <v/>
      </c>
      <c r="N592" s="32" t="str">
        <f t="shared" si="89"/>
        <v/>
      </c>
      <c r="O592" s="37"/>
      <c r="AF592" s="20">
        <f t="shared" si="82"/>
        <v>585</v>
      </c>
    </row>
    <row r="593" spans="1:32" x14ac:dyDescent="0.2">
      <c r="A593" s="37" t="str">
        <f t="shared" si="85"/>
        <v/>
      </c>
      <c r="B593" s="38" t="str">
        <f t="shared" si="86"/>
        <v/>
      </c>
      <c r="C593" s="30" t="str">
        <f t="shared" si="87"/>
        <v/>
      </c>
      <c r="D593" s="31" t="str">
        <f t="shared" si="83"/>
        <v/>
      </c>
      <c r="E593" s="32" t="str">
        <f t="shared" si="89"/>
        <v/>
      </c>
      <c r="F593" s="32" t="str">
        <f t="shared" si="89"/>
        <v/>
      </c>
      <c r="G593" s="32" t="str">
        <f t="shared" si="89"/>
        <v/>
      </c>
      <c r="H593" s="32" t="str">
        <f t="shared" si="89"/>
        <v/>
      </c>
      <c r="I593" s="32" t="str">
        <f t="shared" si="89"/>
        <v/>
      </c>
      <c r="J593" s="32" t="str">
        <f t="shared" si="89"/>
        <v/>
      </c>
      <c r="K593" s="32" t="str">
        <f t="shared" si="89"/>
        <v/>
      </c>
      <c r="L593" s="32" t="str">
        <f t="shared" si="89"/>
        <v/>
      </c>
      <c r="M593" s="32" t="str">
        <f t="shared" si="89"/>
        <v/>
      </c>
      <c r="N593" s="32" t="str">
        <f t="shared" si="89"/>
        <v/>
      </c>
      <c r="O593" s="37"/>
      <c r="AF593" s="20">
        <f t="shared" si="82"/>
        <v>586</v>
      </c>
    </row>
    <row r="594" spans="1:32" x14ac:dyDescent="0.2">
      <c r="A594" s="37" t="str">
        <f t="shared" si="85"/>
        <v/>
      </c>
      <c r="B594" s="38" t="str">
        <f t="shared" si="86"/>
        <v/>
      </c>
      <c r="C594" s="30" t="str">
        <f t="shared" si="87"/>
        <v/>
      </c>
      <c r="D594" s="31" t="str">
        <f t="shared" si="83"/>
        <v/>
      </c>
      <c r="E594" s="32" t="str">
        <f t="shared" si="89"/>
        <v/>
      </c>
      <c r="F594" s="32" t="str">
        <f t="shared" si="89"/>
        <v/>
      </c>
      <c r="G594" s="32" t="str">
        <f t="shared" si="89"/>
        <v/>
      </c>
      <c r="H594" s="32" t="str">
        <f t="shared" si="89"/>
        <v/>
      </c>
      <c r="I594" s="32" t="str">
        <f t="shared" si="89"/>
        <v/>
      </c>
      <c r="J594" s="32" t="str">
        <f t="shared" si="89"/>
        <v/>
      </c>
      <c r="K594" s="32" t="str">
        <f t="shared" si="89"/>
        <v/>
      </c>
      <c r="L594" s="32" t="str">
        <f t="shared" si="89"/>
        <v/>
      </c>
      <c r="M594" s="32" t="str">
        <f t="shared" si="89"/>
        <v/>
      </c>
      <c r="N594" s="32" t="str">
        <f t="shared" si="89"/>
        <v/>
      </c>
      <c r="O594" s="37"/>
      <c r="AF594" s="20">
        <f t="shared" si="82"/>
        <v>587</v>
      </c>
    </row>
    <row r="595" spans="1:32" x14ac:dyDescent="0.2">
      <c r="A595" s="37" t="str">
        <f t="shared" si="85"/>
        <v/>
      </c>
      <c r="B595" s="38" t="str">
        <f t="shared" si="86"/>
        <v/>
      </c>
      <c r="C595" s="30" t="str">
        <f t="shared" si="87"/>
        <v/>
      </c>
      <c r="D595" s="31" t="str">
        <f t="shared" si="83"/>
        <v/>
      </c>
      <c r="E595" s="32" t="str">
        <f t="shared" si="89"/>
        <v/>
      </c>
      <c r="F595" s="32" t="str">
        <f t="shared" si="89"/>
        <v/>
      </c>
      <c r="G595" s="32" t="str">
        <f t="shared" si="89"/>
        <v/>
      </c>
      <c r="H595" s="32" t="str">
        <f t="shared" si="89"/>
        <v/>
      </c>
      <c r="I595" s="32" t="str">
        <f t="shared" si="89"/>
        <v/>
      </c>
      <c r="J595" s="32" t="str">
        <f t="shared" si="89"/>
        <v/>
      </c>
      <c r="K595" s="32" t="str">
        <f t="shared" si="89"/>
        <v/>
      </c>
      <c r="L595" s="32" t="str">
        <f t="shared" si="89"/>
        <v/>
      </c>
      <c r="M595" s="32" t="str">
        <f t="shared" si="89"/>
        <v/>
      </c>
      <c r="N595" s="32" t="str">
        <f t="shared" si="89"/>
        <v/>
      </c>
      <c r="O595" s="37"/>
      <c r="AF595" s="20">
        <f t="shared" si="82"/>
        <v>588</v>
      </c>
    </row>
    <row r="596" spans="1:32" x14ac:dyDescent="0.2">
      <c r="A596" s="37" t="str">
        <f t="shared" si="85"/>
        <v/>
      </c>
      <c r="B596" s="38" t="str">
        <f t="shared" si="86"/>
        <v/>
      </c>
      <c r="C596" s="30" t="str">
        <f t="shared" si="87"/>
        <v/>
      </c>
      <c r="D596" s="31" t="str">
        <f t="shared" si="83"/>
        <v/>
      </c>
      <c r="E596" s="32" t="str">
        <f t="shared" si="89"/>
        <v/>
      </c>
      <c r="F596" s="32" t="str">
        <f t="shared" si="89"/>
        <v/>
      </c>
      <c r="G596" s="32" t="str">
        <f t="shared" si="89"/>
        <v/>
      </c>
      <c r="H596" s="32" t="str">
        <f t="shared" si="89"/>
        <v/>
      </c>
      <c r="I596" s="32" t="str">
        <f t="shared" si="89"/>
        <v/>
      </c>
      <c r="J596" s="32" t="str">
        <f t="shared" si="89"/>
        <v/>
      </c>
      <c r="K596" s="32" t="str">
        <f t="shared" si="89"/>
        <v/>
      </c>
      <c r="L596" s="32" t="str">
        <f t="shared" si="89"/>
        <v/>
      </c>
      <c r="M596" s="32" t="str">
        <f t="shared" si="89"/>
        <v/>
      </c>
      <c r="N596" s="32" t="str">
        <f t="shared" si="89"/>
        <v/>
      </c>
      <c r="O596" s="37"/>
      <c r="AF596" s="20">
        <f t="shared" si="82"/>
        <v>589</v>
      </c>
    </row>
    <row r="597" spans="1:32" x14ac:dyDescent="0.2">
      <c r="A597" s="37" t="str">
        <f t="shared" si="85"/>
        <v/>
      </c>
      <c r="B597" s="38" t="str">
        <f t="shared" si="86"/>
        <v/>
      </c>
      <c r="C597" s="30" t="str">
        <f t="shared" si="87"/>
        <v/>
      </c>
      <c r="D597" s="31" t="str">
        <f t="shared" si="83"/>
        <v/>
      </c>
      <c r="E597" s="32" t="str">
        <f t="shared" si="89"/>
        <v/>
      </c>
      <c r="F597" s="32" t="str">
        <f t="shared" si="89"/>
        <v/>
      </c>
      <c r="G597" s="32" t="str">
        <f t="shared" si="89"/>
        <v/>
      </c>
      <c r="H597" s="32" t="str">
        <f t="shared" si="89"/>
        <v/>
      </c>
      <c r="I597" s="32" t="str">
        <f t="shared" si="89"/>
        <v/>
      </c>
      <c r="J597" s="32" t="str">
        <f t="shared" si="89"/>
        <v/>
      </c>
      <c r="K597" s="32" t="str">
        <f t="shared" si="89"/>
        <v/>
      </c>
      <c r="L597" s="32" t="str">
        <f t="shared" si="89"/>
        <v/>
      </c>
      <c r="M597" s="32" t="str">
        <f t="shared" si="89"/>
        <v/>
      </c>
      <c r="N597" s="32" t="str">
        <f t="shared" si="89"/>
        <v/>
      </c>
      <c r="O597" s="37"/>
      <c r="AF597" s="20">
        <f t="shared" si="82"/>
        <v>590</v>
      </c>
    </row>
    <row r="598" spans="1:32" x14ac:dyDescent="0.2">
      <c r="A598" s="37" t="str">
        <f t="shared" si="85"/>
        <v/>
      </c>
      <c r="B598" s="38" t="str">
        <f t="shared" si="86"/>
        <v/>
      </c>
      <c r="C598" s="30" t="str">
        <f t="shared" si="87"/>
        <v/>
      </c>
      <c r="D598" s="31" t="str">
        <f t="shared" si="83"/>
        <v/>
      </c>
      <c r="E598" s="32" t="str">
        <f t="shared" si="89"/>
        <v/>
      </c>
      <c r="F598" s="32" t="str">
        <f t="shared" si="89"/>
        <v/>
      </c>
      <c r="G598" s="32" t="str">
        <f t="shared" si="89"/>
        <v/>
      </c>
      <c r="H598" s="32" t="str">
        <f t="shared" si="89"/>
        <v/>
      </c>
      <c r="I598" s="32" t="str">
        <f t="shared" si="89"/>
        <v/>
      </c>
      <c r="J598" s="32" t="str">
        <f t="shared" si="89"/>
        <v/>
      </c>
      <c r="K598" s="32" t="str">
        <f t="shared" si="89"/>
        <v/>
      </c>
      <c r="L598" s="32" t="str">
        <f t="shared" si="89"/>
        <v/>
      </c>
      <c r="M598" s="32" t="str">
        <f t="shared" si="89"/>
        <v/>
      </c>
      <c r="N598" s="32" t="str">
        <f t="shared" si="89"/>
        <v/>
      </c>
      <c r="O598" s="37"/>
      <c r="AF598" s="20">
        <f t="shared" si="82"/>
        <v>591</v>
      </c>
    </row>
    <row r="599" spans="1:32" x14ac:dyDescent="0.2">
      <c r="A599" s="37" t="str">
        <f t="shared" si="85"/>
        <v/>
      </c>
      <c r="B599" s="38" t="str">
        <f t="shared" si="86"/>
        <v/>
      </c>
      <c r="C599" s="30" t="str">
        <f t="shared" si="87"/>
        <v/>
      </c>
      <c r="D599" s="31" t="str">
        <f t="shared" si="83"/>
        <v/>
      </c>
      <c r="E599" s="32" t="str">
        <f t="shared" si="89"/>
        <v/>
      </c>
      <c r="F599" s="32" t="str">
        <f t="shared" si="89"/>
        <v/>
      </c>
      <c r="G599" s="32" t="str">
        <f t="shared" si="89"/>
        <v/>
      </c>
      <c r="H599" s="32" t="str">
        <f t="shared" si="89"/>
        <v/>
      </c>
      <c r="I599" s="32" t="str">
        <f t="shared" si="89"/>
        <v/>
      </c>
      <c r="J599" s="32" t="str">
        <f t="shared" si="89"/>
        <v/>
      </c>
      <c r="K599" s="32" t="str">
        <f t="shared" si="89"/>
        <v/>
      </c>
      <c r="L599" s="32" t="str">
        <f t="shared" si="89"/>
        <v/>
      </c>
      <c r="M599" s="32" t="str">
        <f t="shared" si="89"/>
        <v/>
      </c>
      <c r="N599" s="32" t="str">
        <f t="shared" si="89"/>
        <v/>
      </c>
      <c r="O599" s="37"/>
      <c r="AF599" s="20">
        <f t="shared" si="82"/>
        <v>592</v>
      </c>
    </row>
    <row r="600" spans="1:32" x14ac:dyDescent="0.2">
      <c r="A600" s="37" t="str">
        <f t="shared" si="85"/>
        <v/>
      </c>
      <c r="B600" s="38" t="str">
        <f t="shared" si="86"/>
        <v/>
      </c>
      <c r="C600" s="30" t="str">
        <f t="shared" si="87"/>
        <v/>
      </c>
      <c r="D600" s="31" t="str">
        <f t="shared" si="83"/>
        <v/>
      </c>
      <c r="E600" s="32" t="str">
        <f t="shared" si="89"/>
        <v/>
      </c>
      <c r="F600" s="32" t="str">
        <f t="shared" si="89"/>
        <v/>
      </c>
      <c r="G600" s="32" t="str">
        <f t="shared" si="89"/>
        <v/>
      </c>
      <c r="H600" s="32" t="str">
        <f t="shared" si="89"/>
        <v/>
      </c>
      <c r="I600" s="32" t="str">
        <f t="shared" si="89"/>
        <v/>
      </c>
      <c r="J600" s="32" t="str">
        <f t="shared" si="89"/>
        <v/>
      </c>
      <c r="K600" s="32" t="str">
        <f t="shared" si="89"/>
        <v/>
      </c>
      <c r="L600" s="32" t="str">
        <f t="shared" si="89"/>
        <v/>
      </c>
      <c r="M600" s="32" t="str">
        <f t="shared" si="89"/>
        <v/>
      </c>
      <c r="N600" s="32" t="str">
        <f t="shared" si="89"/>
        <v/>
      </c>
      <c r="O600" s="37"/>
      <c r="AF600" s="20">
        <f t="shared" si="82"/>
        <v>593</v>
      </c>
    </row>
    <row r="601" spans="1:32" x14ac:dyDescent="0.2">
      <c r="A601" s="37" t="str">
        <f t="shared" si="85"/>
        <v/>
      </c>
      <c r="B601" s="38" t="str">
        <f t="shared" si="86"/>
        <v/>
      </c>
      <c r="C601" s="30" t="str">
        <f t="shared" si="87"/>
        <v/>
      </c>
      <c r="D601" s="31" t="str">
        <f t="shared" si="83"/>
        <v/>
      </c>
      <c r="E601" s="32" t="str">
        <f t="shared" si="89"/>
        <v/>
      </c>
      <c r="F601" s="32" t="str">
        <f t="shared" si="89"/>
        <v/>
      </c>
      <c r="G601" s="32" t="str">
        <f t="shared" si="89"/>
        <v/>
      </c>
      <c r="H601" s="32" t="str">
        <f t="shared" si="89"/>
        <v/>
      </c>
      <c r="I601" s="32" t="str">
        <f t="shared" si="89"/>
        <v/>
      </c>
      <c r="J601" s="32" t="str">
        <f t="shared" si="89"/>
        <v/>
      </c>
      <c r="K601" s="32" t="str">
        <f t="shared" si="89"/>
        <v/>
      </c>
      <c r="L601" s="32" t="str">
        <f t="shared" si="89"/>
        <v/>
      </c>
      <c r="M601" s="32" t="str">
        <f t="shared" si="89"/>
        <v/>
      </c>
      <c r="N601" s="32" t="str">
        <f t="shared" si="89"/>
        <v/>
      </c>
      <c r="O601" s="37"/>
      <c r="AF601" s="20">
        <f t="shared" si="82"/>
        <v>594</v>
      </c>
    </row>
    <row r="602" spans="1:32" x14ac:dyDescent="0.2">
      <c r="A602" s="37" t="str">
        <f t="shared" si="85"/>
        <v/>
      </c>
      <c r="B602" s="38" t="str">
        <f t="shared" si="86"/>
        <v/>
      </c>
      <c r="C602" s="30" t="str">
        <f t="shared" si="87"/>
        <v/>
      </c>
      <c r="D602" s="31" t="str">
        <f t="shared" si="83"/>
        <v/>
      </c>
      <c r="E602" s="32" t="str">
        <f t="shared" ref="E602:N617" si="90">IFERROR(IF(OR(AH$7="(blank)", AH$7="Grand Total", AH$7=""),"",(AH568/HLOOKUP("Grand Total", $AG$7:$AT$1000, $AF568+1, FALSE))), "")</f>
        <v/>
      </c>
      <c r="F602" s="32" t="str">
        <f t="shared" si="90"/>
        <v/>
      </c>
      <c r="G602" s="32" t="str">
        <f t="shared" si="90"/>
        <v/>
      </c>
      <c r="H602" s="32" t="str">
        <f t="shared" si="90"/>
        <v/>
      </c>
      <c r="I602" s="32" t="str">
        <f t="shared" si="90"/>
        <v/>
      </c>
      <c r="J602" s="32" t="str">
        <f t="shared" si="90"/>
        <v/>
      </c>
      <c r="K602" s="32" t="str">
        <f t="shared" si="90"/>
        <v/>
      </c>
      <c r="L602" s="32" t="str">
        <f t="shared" si="90"/>
        <v/>
      </c>
      <c r="M602" s="32" t="str">
        <f t="shared" si="90"/>
        <v/>
      </c>
      <c r="N602" s="32" t="str">
        <f t="shared" si="90"/>
        <v/>
      </c>
      <c r="O602" s="37"/>
      <c r="AF602" s="20">
        <f t="shared" si="82"/>
        <v>595</v>
      </c>
    </row>
    <row r="603" spans="1:32" x14ac:dyDescent="0.2">
      <c r="A603" s="37" t="str">
        <f t="shared" si="85"/>
        <v/>
      </c>
      <c r="B603" s="38" t="str">
        <f t="shared" si="86"/>
        <v/>
      </c>
      <c r="C603" s="30" t="str">
        <f t="shared" si="87"/>
        <v/>
      </c>
      <c r="D603" s="31" t="str">
        <f t="shared" si="83"/>
        <v/>
      </c>
      <c r="E603" s="32" t="str">
        <f t="shared" si="90"/>
        <v/>
      </c>
      <c r="F603" s="32" t="str">
        <f t="shared" si="90"/>
        <v/>
      </c>
      <c r="G603" s="32" t="str">
        <f t="shared" si="90"/>
        <v/>
      </c>
      <c r="H603" s="32" t="str">
        <f t="shared" si="90"/>
        <v/>
      </c>
      <c r="I603" s="32" t="str">
        <f t="shared" si="90"/>
        <v/>
      </c>
      <c r="J603" s="32" t="str">
        <f t="shared" si="90"/>
        <v/>
      </c>
      <c r="K603" s="32" t="str">
        <f t="shared" si="90"/>
        <v/>
      </c>
      <c r="L603" s="32" t="str">
        <f t="shared" si="90"/>
        <v/>
      </c>
      <c r="M603" s="32" t="str">
        <f t="shared" si="90"/>
        <v/>
      </c>
      <c r="N603" s="32" t="str">
        <f t="shared" si="90"/>
        <v/>
      </c>
      <c r="O603" s="37"/>
      <c r="AF603" s="20">
        <f t="shared" si="82"/>
        <v>596</v>
      </c>
    </row>
    <row r="604" spans="1:32" x14ac:dyDescent="0.2">
      <c r="A604" s="37" t="str">
        <f t="shared" si="85"/>
        <v/>
      </c>
      <c r="B604" s="38" t="str">
        <f t="shared" si="86"/>
        <v/>
      </c>
      <c r="C604" s="30" t="str">
        <f t="shared" si="87"/>
        <v/>
      </c>
      <c r="D604" s="31" t="str">
        <f t="shared" si="83"/>
        <v/>
      </c>
      <c r="E604" s="32" t="str">
        <f t="shared" si="90"/>
        <v/>
      </c>
      <c r="F604" s="32" t="str">
        <f t="shared" si="90"/>
        <v/>
      </c>
      <c r="G604" s="32" t="str">
        <f t="shared" si="90"/>
        <v/>
      </c>
      <c r="H604" s="32" t="str">
        <f t="shared" si="90"/>
        <v/>
      </c>
      <c r="I604" s="32" t="str">
        <f t="shared" si="90"/>
        <v/>
      </c>
      <c r="J604" s="32" t="str">
        <f t="shared" si="90"/>
        <v/>
      </c>
      <c r="K604" s="32" t="str">
        <f t="shared" si="90"/>
        <v/>
      </c>
      <c r="L604" s="32" t="str">
        <f t="shared" si="90"/>
        <v/>
      </c>
      <c r="M604" s="32" t="str">
        <f t="shared" si="90"/>
        <v/>
      </c>
      <c r="N604" s="32" t="str">
        <f t="shared" si="90"/>
        <v/>
      </c>
      <c r="O604" s="37"/>
      <c r="AF604" s="20">
        <f t="shared" si="82"/>
        <v>597</v>
      </c>
    </row>
    <row r="605" spans="1:32" x14ac:dyDescent="0.2">
      <c r="A605" s="37" t="str">
        <f t="shared" si="85"/>
        <v/>
      </c>
      <c r="B605" s="38" t="str">
        <f t="shared" si="86"/>
        <v/>
      </c>
      <c r="C605" s="30" t="str">
        <f t="shared" si="87"/>
        <v/>
      </c>
      <c r="D605" s="31" t="str">
        <f t="shared" si="83"/>
        <v/>
      </c>
      <c r="E605" s="32" t="str">
        <f t="shared" si="90"/>
        <v/>
      </c>
      <c r="F605" s="32" t="str">
        <f t="shared" si="90"/>
        <v/>
      </c>
      <c r="G605" s="32" t="str">
        <f t="shared" si="90"/>
        <v/>
      </c>
      <c r="H605" s="32" t="str">
        <f t="shared" si="90"/>
        <v/>
      </c>
      <c r="I605" s="32" t="str">
        <f t="shared" si="90"/>
        <v/>
      </c>
      <c r="J605" s="32" t="str">
        <f t="shared" si="90"/>
        <v/>
      </c>
      <c r="K605" s="32" t="str">
        <f t="shared" si="90"/>
        <v/>
      </c>
      <c r="L605" s="32" t="str">
        <f t="shared" si="90"/>
        <v/>
      </c>
      <c r="M605" s="32" t="str">
        <f t="shared" si="90"/>
        <v/>
      </c>
      <c r="N605" s="32" t="str">
        <f t="shared" si="90"/>
        <v/>
      </c>
      <c r="O605" s="37"/>
      <c r="AF605" s="20">
        <f t="shared" ref="AF605:AF668" si="91">AF604+1</f>
        <v>598</v>
      </c>
    </row>
    <row r="606" spans="1:32" x14ac:dyDescent="0.2">
      <c r="A606" s="37" t="str">
        <f t="shared" si="85"/>
        <v/>
      </c>
      <c r="B606" s="38" t="str">
        <f t="shared" si="86"/>
        <v/>
      </c>
      <c r="C606" s="30" t="str">
        <f t="shared" si="87"/>
        <v/>
      </c>
      <c r="D606" s="31" t="str">
        <f t="shared" si="83"/>
        <v/>
      </c>
      <c r="E606" s="32" t="str">
        <f t="shared" si="90"/>
        <v/>
      </c>
      <c r="F606" s="32" t="str">
        <f t="shared" si="90"/>
        <v/>
      </c>
      <c r="G606" s="32" t="str">
        <f t="shared" si="90"/>
        <v/>
      </c>
      <c r="H606" s="32" t="str">
        <f t="shared" si="90"/>
        <v/>
      </c>
      <c r="I606" s="32" t="str">
        <f t="shared" si="90"/>
        <v/>
      </c>
      <c r="J606" s="32" t="str">
        <f t="shared" si="90"/>
        <v/>
      </c>
      <c r="K606" s="32" t="str">
        <f t="shared" si="90"/>
        <v/>
      </c>
      <c r="L606" s="32" t="str">
        <f t="shared" si="90"/>
        <v/>
      </c>
      <c r="M606" s="32" t="str">
        <f t="shared" si="90"/>
        <v/>
      </c>
      <c r="N606" s="32" t="str">
        <f t="shared" si="90"/>
        <v/>
      </c>
      <c r="O606" s="37"/>
      <c r="AF606" s="20">
        <f t="shared" si="91"/>
        <v>599</v>
      </c>
    </row>
    <row r="607" spans="1:32" x14ac:dyDescent="0.2">
      <c r="A607" s="37" t="str">
        <f t="shared" si="85"/>
        <v/>
      </c>
      <c r="B607" s="38" t="str">
        <f t="shared" si="86"/>
        <v/>
      </c>
      <c r="C607" s="30" t="str">
        <f t="shared" si="87"/>
        <v/>
      </c>
      <c r="D607" s="31" t="str">
        <f t="shared" si="83"/>
        <v/>
      </c>
      <c r="E607" s="32" t="str">
        <f t="shared" si="90"/>
        <v/>
      </c>
      <c r="F607" s="32" t="str">
        <f t="shared" si="90"/>
        <v/>
      </c>
      <c r="G607" s="32" t="str">
        <f t="shared" si="90"/>
        <v/>
      </c>
      <c r="H607" s="32" t="str">
        <f t="shared" si="90"/>
        <v/>
      </c>
      <c r="I607" s="32" t="str">
        <f t="shared" si="90"/>
        <v/>
      </c>
      <c r="J607" s="32" t="str">
        <f t="shared" si="90"/>
        <v/>
      </c>
      <c r="K607" s="32" t="str">
        <f t="shared" si="90"/>
        <v/>
      </c>
      <c r="L607" s="32" t="str">
        <f t="shared" si="90"/>
        <v/>
      </c>
      <c r="M607" s="32" t="str">
        <f t="shared" si="90"/>
        <v/>
      </c>
      <c r="N607" s="32" t="str">
        <f t="shared" si="90"/>
        <v/>
      </c>
      <c r="O607" s="37"/>
      <c r="AF607" s="20">
        <f t="shared" si="91"/>
        <v>600</v>
      </c>
    </row>
    <row r="608" spans="1:32" x14ac:dyDescent="0.2">
      <c r="A608" s="37" t="str">
        <f t="shared" si="85"/>
        <v/>
      </c>
      <c r="B608" s="38" t="str">
        <f t="shared" si="86"/>
        <v/>
      </c>
      <c r="C608" s="30" t="str">
        <f t="shared" si="87"/>
        <v/>
      </c>
      <c r="D608" s="31" t="str">
        <f t="shared" si="83"/>
        <v/>
      </c>
      <c r="E608" s="32" t="str">
        <f t="shared" si="90"/>
        <v/>
      </c>
      <c r="F608" s="32" t="str">
        <f t="shared" si="90"/>
        <v/>
      </c>
      <c r="G608" s="32" t="str">
        <f t="shared" si="90"/>
        <v/>
      </c>
      <c r="H608" s="32" t="str">
        <f t="shared" si="90"/>
        <v/>
      </c>
      <c r="I608" s="32" t="str">
        <f t="shared" si="90"/>
        <v/>
      </c>
      <c r="J608" s="32" t="str">
        <f t="shared" si="90"/>
        <v/>
      </c>
      <c r="K608" s="32" t="str">
        <f t="shared" si="90"/>
        <v/>
      </c>
      <c r="L608" s="32" t="str">
        <f t="shared" si="90"/>
        <v/>
      </c>
      <c r="M608" s="32" t="str">
        <f t="shared" si="90"/>
        <v/>
      </c>
      <c r="N608" s="32" t="str">
        <f t="shared" si="90"/>
        <v/>
      </c>
      <c r="O608" s="37"/>
      <c r="AF608" s="20">
        <f t="shared" si="91"/>
        <v>601</v>
      </c>
    </row>
    <row r="609" spans="1:32" x14ac:dyDescent="0.2">
      <c r="A609" s="37" t="str">
        <f t="shared" si="85"/>
        <v/>
      </c>
      <c r="B609" s="38" t="str">
        <f t="shared" si="86"/>
        <v/>
      </c>
      <c r="C609" s="30" t="str">
        <f t="shared" si="87"/>
        <v/>
      </c>
      <c r="D609" s="31" t="str">
        <f t="shared" si="83"/>
        <v/>
      </c>
      <c r="E609" s="32" t="str">
        <f t="shared" si="90"/>
        <v/>
      </c>
      <c r="F609" s="32" t="str">
        <f t="shared" si="90"/>
        <v/>
      </c>
      <c r="G609" s="32" t="str">
        <f t="shared" si="90"/>
        <v/>
      </c>
      <c r="H609" s="32" t="str">
        <f t="shared" si="90"/>
        <v/>
      </c>
      <c r="I609" s="32" t="str">
        <f t="shared" si="90"/>
        <v/>
      </c>
      <c r="J609" s="32" t="str">
        <f t="shared" si="90"/>
        <v/>
      </c>
      <c r="K609" s="32" t="str">
        <f t="shared" si="90"/>
        <v/>
      </c>
      <c r="L609" s="32" t="str">
        <f t="shared" si="90"/>
        <v/>
      </c>
      <c r="M609" s="32" t="str">
        <f t="shared" si="90"/>
        <v/>
      </c>
      <c r="N609" s="32" t="str">
        <f t="shared" si="90"/>
        <v/>
      </c>
      <c r="O609" s="37"/>
      <c r="AF609" s="20">
        <f t="shared" si="91"/>
        <v>602</v>
      </c>
    </row>
    <row r="610" spans="1:32" x14ac:dyDescent="0.2">
      <c r="A610" s="37" t="str">
        <f t="shared" si="85"/>
        <v/>
      </c>
      <c r="B610" s="38" t="str">
        <f t="shared" si="86"/>
        <v/>
      </c>
      <c r="C610" s="30" t="str">
        <f t="shared" si="87"/>
        <v/>
      </c>
      <c r="D610" s="31" t="str">
        <f t="shared" si="83"/>
        <v/>
      </c>
      <c r="E610" s="32" t="str">
        <f t="shared" si="90"/>
        <v/>
      </c>
      <c r="F610" s="32" t="str">
        <f t="shared" si="90"/>
        <v/>
      </c>
      <c r="G610" s="32" t="str">
        <f t="shared" si="90"/>
        <v/>
      </c>
      <c r="H610" s="32" t="str">
        <f t="shared" si="90"/>
        <v/>
      </c>
      <c r="I610" s="32" t="str">
        <f t="shared" si="90"/>
        <v/>
      </c>
      <c r="J610" s="32" t="str">
        <f t="shared" si="90"/>
        <v/>
      </c>
      <c r="K610" s="32" t="str">
        <f t="shared" si="90"/>
        <v/>
      </c>
      <c r="L610" s="32" t="str">
        <f t="shared" si="90"/>
        <v/>
      </c>
      <c r="M610" s="32" t="str">
        <f t="shared" si="90"/>
        <v/>
      </c>
      <c r="N610" s="32" t="str">
        <f t="shared" si="90"/>
        <v/>
      </c>
      <c r="O610" s="37"/>
      <c r="AF610" s="20">
        <f t="shared" si="91"/>
        <v>603</v>
      </c>
    </row>
    <row r="611" spans="1:32" x14ac:dyDescent="0.2">
      <c r="A611" s="37" t="str">
        <f t="shared" si="85"/>
        <v/>
      </c>
      <c r="B611" s="38" t="str">
        <f t="shared" si="86"/>
        <v/>
      </c>
      <c r="C611" s="30" t="str">
        <f t="shared" si="87"/>
        <v/>
      </c>
      <c r="D611" s="31" t="str">
        <f t="shared" si="83"/>
        <v/>
      </c>
      <c r="E611" s="32" t="str">
        <f t="shared" si="90"/>
        <v/>
      </c>
      <c r="F611" s="32" t="str">
        <f t="shared" si="90"/>
        <v/>
      </c>
      <c r="G611" s="32" t="str">
        <f t="shared" si="90"/>
        <v/>
      </c>
      <c r="H611" s="32" t="str">
        <f t="shared" si="90"/>
        <v/>
      </c>
      <c r="I611" s="32" t="str">
        <f t="shared" si="90"/>
        <v/>
      </c>
      <c r="J611" s="32" t="str">
        <f t="shared" si="90"/>
        <v/>
      </c>
      <c r="K611" s="32" t="str">
        <f t="shared" si="90"/>
        <v/>
      </c>
      <c r="L611" s="32" t="str">
        <f t="shared" si="90"/>
        <v/>
      </c>
      <c r="M611" s="32" t="str">
        <f t="shared" si="90"/>
        <v/>
      </c>
      <c r="N611" s="32" t="str">
        <f t="shared" si="90"/>
        <v/>
      </c>
      <c r="O611" s="37"/>
      <c r="AF611" s="20">
        <f t="shared" si="91"/>
        <v>604</v>
      </c>
    </row>
    <row r="612" spans="1:32" x14ac:dyDescent="0.2">
      <c r="A612" s="37" t="str">
        <f t="shared" si="85"/>
        <v/>
      </c>
      <c r="B612" s="38" t="str">
        <f t="shared" si="86"/>
        <v/>
      </c>
      <c r="C612" s="30" t="str">
        <f t="shared" si="87"/>
        <v/>
      </c>
      <c r="D612" s="31" t="str">
        <f t="shared" si="83"/>
        <v/>
      </c>
      <c r="E612" s="32" t="str">
        <f t="shared" si="90"/>
        <v/>
      </c>
      <c r="F612" s="32" t="str">
        <f t="shared" si="90"/>
        <v/>
      </c>
      <c r="G612" s="32" t="str">
        <f t="shared" si="90"/>
        <v/>
      </c>
      <c r="H612" s="32" t="str">
        <f t="shared" si="90"/>
        <v/>
      </c>
      <c r="I612" s="32" t="str">
        <f t="shared" si="90"/>
        <v/>
      </c>
      <c r="J612" s="32" t="str">
        <f t="shared" si="90"/>
        <v/>
      </c>
      <c r="K612" s="32" t="str">
        <f t="shared" si="90"/>
        <v/>
      </c>
      <c r="L612" s="32" t="str">
        <f t="shared" si="90"/>
        <v/>
      </c>
      <c r="M612" s="32" t="str">
        <f t="shared" si="90"/>
        <v/>
      </c>
      <c r="N612" s="32" t="str">
        <f t="shared" si="90"/>
        <v/>
      </c>
      <c r="O612" s="37"/>
      <c r="AF612" s="20">
        <f t="shared" si="91"/>
        <v>605</v>
      </c>
    </row>
    <row r="613" spans="1:32" x14ac:dyDescent="0.2">
      <c r="A613" s="37" t="str">
        <f t="shared" si="85"/>
        <v/>
      </c>
      <c r="B613" s="38" t="str">
        <f t="shared" si="86"/>
        <v/>
      </c>
      <c r="C613" s="30" t="str">
        <f t="shared" si="87"/>
        <v/>
      </c>
      <c r="D613" s="31" t="str">
        <f t="shared" si="83"/>
        <v/>
      </c>
      <c r="E613" s="32" t="str">
        <f t="shared" si="90"/>
        <v/>
      </c>
      <c r="F613" s="32" t="str">
        <f t="shared" si="90"/>
        <v/>
      </c>
      <c r="G613" s="32" t="str">
        <f t="shared" si="90"/>
        <v/>
      </c>
      <c r="H613" s="32" t="str">
        <f t="shared" si="90"/>
        <v/>
      </c>
      <c r="I613" s="32" t="str">
        <f t="shared" si="90"/>
        <v/>
      </c>
      <c r="J613" s="32" t="str">
        <f t="shared" si="90"/>
        <v/>
      </c>
      <c r="K613" s="32" t="str">
        <f t="shared" si="90"/>
        <v/>
      </c>
      <c r="L613" s="32" t="str">
        <f t="shared" si="90"/>
        <v/>
      </c>
      <c r="M613" s="32" t="str">
        <f t="shared" si="90"/>
        <v/>
      </c>
      <c r="N613" s="32" t="str">
        <f t="shared" si="90"/>
        <v/>
      </c>
      <c r="O613" s="37"/>
      <c r="AF613" s="20">
        <f t="shared" si="91"/>
        <v>606</v>
      </c>
    </row>
    <row r="614" spans="1:32" x14ac:dyDescent="0.2">
      <c r="A614" s="37" t="str">
        <f t="shared" si="85"/>
        <v/>
      </c>
      <c r="B614" s="38" t="str">
        <f t="shared" si="86"/>
        <v/>
      </c>
      <c r="C614" s="30" t="str">
        <f t="shared" si="87"/>
        <v/>
      </c>
      <c r="D614" s="31" t="str">
        <f t="shared" si="83"/>
        <v/>
      </c>
      <c r="E614" s="32" t="str">
        <f t="shared" si="90"/>
        <v/>
      </c>
      <c r="F614" s="32" t="str">
        <f t="shared" si="90"/>
        <v/>
      </c>
      <c r="G614" s="32" t="str">
        <f t="shared" si="90"/>
        <v/>
      </c>
      <c r="H614" s="32" t="str">
        <f t="shared" si="90"/>
        <v/>
      </c>
      <c r="I614" s="32" t="str">
        <f t="shared" si="90"/>
        <v/>
      </c>
      <c r="J614" s="32" t="str">
        <f t="shared" si="90"/>
        <v/>
      </c>
      <c r="K614" s="32" t="str">
        <f t="shared" si="90"/>
        <v/>
      </c>
      <c r="L614" s="32" t="str">
        <f t="shared" si="90"/>
        <v/>
      </c>
      <c r="M614" s="32" t="str">
        <f t="shared" si="90"/>
        <v/>
      </c>
      <c r="N614" s="32" t="str">
        <f t="shared" si="90"/>
        <v/>
      </c>
      <c r="O614" s="37"/>
      <c r="AF614" s="20">
        <f t="shared" si="91"/>
        <v>607</v>
      </c>
    </row>
    <row r="615" spans="1:32" x14ac:dyDescent="0.2">
      <c r="A615" s="37" t="str">
        <f t="shared" si="85"/>
        <v/>
      </c>
      <c r="B615" s="38" t="str">
        <f t="shared" si="86"/>
        <v/>
      </c>
      <c r="C615" s="30" t="str">
        <f t="shared" si="87"/>
        <v/>
      </c>
      <c r="D615" s="31" t="str">
        <f t="shared" si="83"/>
        <v/>
      </c>
      <c r="E615" s="32" t="str">
        <f t="shared" si="90"/>
        <v/>
      </c>
      <c r="F615" s="32" t="str">
        <f t="shared" si="90"/>
        <v/>
      </c>
      <c r="G615" s="32" t="str">
        <f t="shared" si="90"/>
        <v/>
      </c>
      <c r="H615" s="32" t="str">
        <f t="shared" si="90"/>
        <v/>
      </c>
      <c r="I615" s="32" t="str">
        <f t="shared" si="90"/>
        <v/>
      </c>
      <c r="J615" s="32" t="str">
        <f t="shared" si="90"/>
        <v/>
      </c>
      <c r="K615" s="32" t="str">
        <f t="shared" si="90"/>
        <v/>
      </c>
      <c r="L615" s="32" t="str">
        <f t="shared" si="90"/>
        <v/>
      </c>
      <c r="M615" s="32" t="str">
        <f t="shared" si="90"/>
        <v/>
      </c>
      <c r="N615" s="32" t="str">
        <f t="shared" si="90"/>
        <v/>
      </c>
      <c r="O615" s="37"/>
      <c r="AF615" s="20">
        <f t="shared" si="91"/>
        <v>608</v>
      </c>
    </row>
    <row r="616" spans="1:32" x14ac:dyDescent="0.2">
      <c r="A616" s="37" t="str">
        <f t="shared" si="85"/>
        <v/>
      </c>
      <c r="B616" s="38" t="str">
        <f t="shared" si="86"/>
        <v/>
      </c>
      <c r="C616" s="30" t="str">
        <f t="shared" si="87"/>
        <v/>
      </c>
      <c r="D616" s="31" t="str">
        <f t="shared" si="83"/>
        <v/>
      </c>
      <c r="E616" s="32" t="str">
        <f t="shared" si="90"/>
        <v/>
      </c>
      <c r="F616" s="32" t="str">
        <f t="shared" si="90"/>
        <v/>
      </c>
      <c r="G616" s="32" t="str">
        <f t="shared" si="90"/>
        <v/>
      </c>
      <c r="H616" s="32" t="str">
        <f t="shared" si="90"/>
        <v/>
      </c>
      <c r="I616" s="32" t="str">
        <f t="shared" si="90"/>
        <v/>
      </c>
      <c r="J616" s="32" t="str">
        <f t="shared" si="90"/>
        <v/>
      </c>
      <c r="K616" s="32" t="str">
        <f t="shared" si="90"/>
        <v/>
      </c>
      <c r="L616" s="32" t="str">
        <f t="shared" si="90"/>
        <v/>
      </c>
      <c r="M616" s="32" t="str">
        <f t="shared" si="90"/>
        <v/>
      </c>
      <c r="N616" s="32" t="str">
        <f t="shared" si="90"/>
        <v/>
      </c>
      <c r="O616" s="37"/>
      <c r="AF616" s="20">
        <f t="shared" si="91"/>
        <v>609</v>
      </c>
    </row>
    <row r="617" spans="1:32" x14ac:dyDescent="0.2">
      <c r="A617" s="37" t="str">
        <f t="shared" si="85"/>
        <v/>
      </c>
      <c r="B617" s="38" t="str">
        <f t="shared" si="86"/>
        <v/>
      </c>
      <c r="C617" s="30" t="str">
        <f t="shared" si="87"/>
        <v/>
      </c>
      <c r="D617" s="31" t="str">
        <f t="shared" si="83"/>
        <v/>
      </c>
      <c r="E617" s="32" t="str">
        <f t="shared" si="90"/>
        <v/>
      </c>
      <c r="F617" s="32" t="str">
        <f t="shared" si="90"/>
        <v/>
      </c>
      <c r="G617" s="32" t="str">
        <f t="shared" si="90"/>
        <v/>
      </c>
      <c r="H617" s="32" t="str">
        <f t="shared" si="90"/>
        <v/>
      </c>
      <c r="I617" s="32" t="str">
        <f t="shared" si="90"/>
        <v/>
      </c>
      <c r="J617" s="32" t="str">
        <f t="shared" si="90"/>
        <v/>
      </c>
      <c r="K617" s="32" t="str">
        <f t="shared" si="90"/>
        <v/>
      </c>
      <c r="L617" s="32" t="str">
        <f t="shared" si="90"/>
        <v/>
      </c>
      <c r="M617" s="32" t="str">
        <f t="shared" si="90"/>
        <v/>
      </c>
      <c r="N617" s="32" t="str">
        <f t="shared" si="90"/>
        <v/>
      </c>
      <c r="O617" s="37"/>
      <c r="AF617" s="20">
        <f t="shared" si="91"/>
        <v>610</v>
      </c>
    </row>
    <row r="618" spans="1:32" x14ac:dyDescent="0.2">
      <c r="A618" s="37" t="str">
        <f t="shared" si="85"/>
        <v/>
      </c>
      <c r="B618" s="38" t="str">
        <f t="shared" si="86"/>
        <v/>
      </c>
      <c r="C618" s="30" t="str">
        <f t="shared" si="87"/>
        <v/>
      </c>
      <c r="D618" s="31" t="str">
        <f t="shared" ref="D618:D681" si="92">IF(OR(C618="(blank)",C618=""),"",(HLOOKUP("Grand Total",$AG$7:$AT$1000,AF584+1,FALSE)))</f>
        <v/>
      </c>
      <c r="E618" s="32" t="str">
        <f t="shared" ref="E618:N633" si="93">IFERROR(IF(OR(AH$7="(blank)", AH$7="Grand Total", AH$7=""),"",(AH584/HLOOKUP("Grand Total", $AG$7:$AT$1000, $AF584+1, FALSE))), "")</f>
        <v/>
      </c>
      <c r="F618" s="32" t="str">
        <f t="shared" si="93"/>
        <v/>
      </c>
      <c r="G618" s="32" t="str">
        <f t="shared" si="93"/>
        <v/>
      </c>
      <c r="H618" s="32" t="str">
        <f t="shared" si="93"/>
        <v/>
      </c>
      <c r="I618" s="32" t="str">
        <f t="shared" si="93"/>
        <v/>
      </c>
      <c r="J618" s="32" t="str">
        <f t="shared" si="93"/>
        <v/>
      </c>
      <c r="K618" s="32" t="str">
        <f t="shared" si="93"/>
        <v/>
      </c>
      <c r="L618" s="32" t="str">
        <f t="shared" si="93"/>
        <v/>
      </c>
      <c r="M618" s="32" t="str">
        <f t="shared" si="93"/>
        <v/>
      </c>
      <c r="N618" s="32" t="str">
        <f t="shared" si="93"/>
        <v/>
      </c>
      <c r="O618" s="37"/>
      <c r="AF618" s="20">
        <f t="shared" si="91"/>
        <v>611</v>
      </c>
    </row>
    <row r="619" spans="1:32" x14ac:dyDescent="0.2">
      <c r="A619" s="37" t="str">
        <f t="shared" ref="A619:A682" si="94">IF(OR(C619="",C619="(blank)"),"",(_xlfn.CONCAT(TEXT((HLOOKUP($A$37,$E$37:$N$1000,ROW()-36,FALSE)-HLOOKUP($A$37,$E$37:$N$38,2,FALSE))*100,"0.0"),"pp")))</f>
        <v/>
      </c>
      <c r="B619" s="38" t="str">
        <f t="shared" ref="B619:B682" si="95">IF(OR(C619="",C619="(blank)"), "", _xlfn.CONCAT(TEXT(HLOOKUP($A$37, $E$37:$N$1000, ROW()-36, FALSE)/ HLOOKUP($A$37, $E$37:$N$38, 2, FALSE), "0.0"), "x"))</f>
        <v/>
      </c>
      <c r="C619" s="30" t="str">
        <f t="shared" ref="C619:C682" si="96">IF(OR(AG585="",AG585="(blank)"), "", AG585)</f>
        <v/>
      </c>
      <c r="D619" s="31" t="str">
        <f t="shared" si="92"/>
        <v/>
      </c>
      <c r="E619" s="32" t="str">
        <f t="shared" si="93"/>
        <v/>
      </c>
      <c r="F619" s="32" t="str">
        <f t="shared" si="93"/>
        <v/>
      </c>
      <c r="G619" s="32" t="str">
        <f t="shared" si="93"/>
        <v/>
      </c>
      <c r="H619" s="32" t="str">
        <f t="shared" si="93"/>
        <v/>
      </c>
      <c r="I619" s="32" t="str">
        <f t="shared" si="93"/>
        <v/>
      </c>
      <c r="J619" s="32" t="str">
        <f t="shared" si="93"/>
        <v/>
      </c>
      <c r="K619" s="32" t="str">
        <f t="shared" si="93"/>
        <v/>
      </c>
      <c r="L619" s="32" t="str">
        <f t="shared" si="93"/>
        <v/>
      </c>
      <c r="M619" s="32" t="str">
        <f t="shared" si="93"/>
        <v/>
      </c>
      <c r="N619" s="32" t="str">
        <f t="shared" si="93"/>
        <v/>
      </c>
      <c r="O619" s="37"/>
      <c r="AF619" s="20">
        <f t="shared" si="91"/>
        <v>612</v>
      </c>
    </row>
    <row r="620" spans="1:32" x14ac:dyDescent="0.2">
      <c r="A620" s="37" t="str">
        <f t="shared" si="94"/>
        <v/>
      </c>
      <c r="B620" s="38" t="str">
        <f t="shared" si="95"/>
        <v/>
      </c>
      <c r="C620" s="30" t="str">
        <f t="shared" si="96"/>
        <v/>
      </c>
      <c r="D620" s="31" t="str">
        <f t="shared" si="92"/>
        <v/>
      </c>
      <c r="E620" s="32" t="str">
        <f t="shared" si="93"/>
        <v/>
      </c>
      <c r="F620" s="32" t="str">
        <f t="shared" si="93"/>
        <v/>
      </c>
      <c r="G620" s="32" t="str">
        <f t="shared" si="93"/>
        <v/>
      </c>
      <c r="H620" s="32" t="str">
        <f t="shared" si="93"/>
        <v/>
      </c>
      <c r="I620" s="32" t="str">
        <f t="shared" si="93"/>
        <v/>
      </c>
      <c r="J620" s="32" t="str">
        <f t="shared" si="93"/>
        <v/>
      </c>
      <c r="K620" s="32" t="str">
        <f t="shared" si="93"/>
        <v/>
      </c>
      <c r="L620" s="32" t="str">
        <f t="shared" si="93"/>
        <v/>
      </c>
      <c r="M620" s="32" t="str">
        <f t="shared" si="93"/>
        <v/>
      </c>
      <c r="N620" s="32" t="str">
        <f t="shared" si="93"/>
        <v/>
      </c>
      <c r="O620" s="37"/>
      <c r="AF620" s="20">
        <f t="shared" si="91"/>
        <v>613</v>
      </c>
    </row>
    <row r="621" spans="1:32" x14ac:dyDescent="0.2">
      <c r="A621" s="37" t="str">
        <f t="shared" si="94"/>
        <v/>
      </c>
      <c r="B621" s="38" t="str">
        <f t="shared" si="95"/>
        <v/>
      </c>
      <c r="C621" s="30" t="str">
        <f t="shared" si="96"/>
        <v/>
      </c>
      <c r="D621" s="31" t="str">
        <f t="shared" si="92"/>
        <v/>
      </c>
      <c r="E621" s="32" t="str">
        <f t="shared" si="93"/>
        <v/>
      </c>
      <c r="F621" s="32" t="str">
        <f t="shared" si="93"/>
        <v/>
      </c>
      <c r="G621" s="32" t="str">
        <f t="shared" si="93"/>
        <v/>
      </c>
      <c r="H621" s="32" t="str">
        <f t="shared" si="93"/>
        <v/>
      </c>
      <c r="I621" s="32" t="str">
        <f t="shared" si="93"/>
        <v/>
      </c>
      <c r="J621" s="32" t="str">
        <f t="shared" si="93"/>
        <v/>
      </c>
      <c r="K621" s="32" t="str">
        <f t="shared" si="93"/>
        <v/>
      </c>
      <c r="L621" s="32" t="str">
        <f t="shared" si="93"/>
        <v/>
      </c>
      <c r="M621" s="32" t="str">
        <f t="shared" si="93"/>
        <v/>
      </c>
      <c r="N621" s="32" t="str">
        <f t="shared" si="93"/>
        <v/>
      </c>
      <c r="O621" s="37"/>
      <c r="AF621" s="20">
        <f t="shared" si="91"/>
        <v>614</v>
      </c>
    </row>
    <row r="622" spans="1:32" x14ac:dyDescent="0.2">
      <c r="A622" s="37" t="str">
        <f t="shared" si="94"/>
        <v/>
      </c>
      <c r="B622" s="38" t="str">
        <f t="shared" si="95"/>
        <v/>
      </c>
      <c r="C622" s="30" t="str">
        <f t="shared" si="96"/>
        <v/>
      </c>
      <c r="D622" s="31" t="str">
        <f t="shared" si="92"/>
        <v/>
      </c>
      <c r="E622" s="32" t="str">
        <f t="shared" si="93"/>
        <v/>
      </c>
      <c r="F622" s="32" t="str">
        <f t="shared" si="93"/>
        <v/>
      </c>
      <c r="G622" s="32" t="str">
        <f t="shared" si="93"/>
        <v/>
      </c>
      <c r="H622" s="32" t="str">
        <f t="shared" si="93"/>
        <v/>
      </c>
      <c r="I622" s="32" t="str">
        <f t="shared" si="93"/>
        <v/>
      </c>
      <c r="J622" s="32" t="str">
        <f t="shared" si="93"/>
        <v/>
      </c>
      <c r="K622" s="32" t="str">
        <f t="shared" si="93"/>
        <v/>
      </c>
      <c r="L622" s="32" t="str">
        <f t="shared" si="93"/>
        <v/>
      </c>
      <c r="M622" s="32" t="str">
        <f t="shared" si="93"/>
        <v/>
      </c>
      <c r="N622" s="32" t="str">
        <f t="shared" si="93"/>
        <v/>
      </c>
      <c r="O622" s="37"/>
      <c r="AF622" s="20">
        <f t="shared" si="91"/>
        <v>615</v>
      </c>
    </row>
    <row r="623" spans="1:32" x14ac:dyDescent="0.2">
      <c r="A623" s="37" t="str">
        <f t="shared" si="94"/>
        <v/>
      </c>
      <c r="B623" s="38" t="str">
        <f t="shared" si="95"/>
        <v/>
      </c>
      <c r="C623" s="30" t="str">
        <f t="shared" si="96"/>
        <v/>
      </c>
      <c r="D623" s="31" t="str">
        <f t="shared" si="92"/>
        <v/>
      </c>
      <c r="E623" s="32" t="str">
        <f t="shared" si="93"/>
        <v/>
      </c>
      <c r="F623" s="32" t="str">
        <f t="shared" si="93"/>
        <v/>
      </c>
      <c r="G623" s="32" t="str">
        <f t="shared" si="93"/>
        <v/>
      </c>
      <c r="H623" s="32" t="str">
        <f t="shared" si="93"/>
        <v/>
      </c>
      <c r="I623" s="32" t="str">
        <f t="shared" si="93"/>
        <v/>
      </c>
      <c r="J623" s="32" t="str">
        <f t="shared" si="93"/>
        <v/>
      </c>
      <c r="K623" s="32" t="str">
        <f t="shared" si="93"/>
        <v/>
      </c>
      <c r="L623" s="32" t="str">
        <f t="shared" si="93"/>
        <v/>
      </c>
      <c r="M623" s="32" t="str">
        <f t="shared" si="93"/>
        <v/>
      </c>
      <c r="N623" s="32" t="str">
        <f t="shared" si="93"/>
        <v/>
      </c>
      <c r="O623" s="37"/>
      <c r="AF623" s="20">
        <f t="shared" si="91"/>
        <v>616</v>
      </c>
    </row>
    <row r="624" spans="1:32" x14ac:dyDescent="0.2">
      <c r="A624" s="37" t="str">
        <f t="shared" si="94"/>
        <v/>
      </c>
      <c r="B624" s="38" t="str">
        <f t="shared" si="95"/>
        <v/>
      </c>
      <c r="C624" s="30" t="str">
        <f t="shared" si="96"/>
        <v/>
      </c>
      <c r="D624" s="31" t="str">
        <f t="shared" si="92"/>
        <v/>
      </c>
      <c r="E624" s="32" t="str">
        <f t="shared" si="93"/>
        <v/>
      </c>
      <c r="F624" s="32" t="str">
        <f t="shared" si="93"/>
        <v/>
      </c>
      <c r="G624" s="32" t="str">
        <f t="shared" si="93"/>
        <v/>
      </c>
      <c r="H624" s="32" t="str">
        <f t="shared" si="93"/>
        <v/>
      </c>
      <c r="I624" s="32" t="str">
        <f t="shared" si="93"/>
        <v/>
      </c>
      <c r="J624" s="32" t="str">
        <f t="shared" si="93"/>
        <v/>
      </c>
      <c r="K624" s="32" t="str">
        <f t="shared" si="93"/>
        <v/>
      </c>
      <c r="L624" s="32" t="str">
        <f t="shared" si="93"/>
        <v/>
      </c>
      <c r="M624" s="32" t="str">
        <f t="shared" si="93"/>
        <v/>
      </c>
      <c r="N624" s="32" t="str">
        <f t="shared" si="93"/>
        <v/>
      </c>
      <c r="O624" s="37"/>
      <c r="AF624" s="20">
        <f t="shared" si="91"/>
        <v>617</v>
      </c>
    </row>
    <row r="625" spans="1:32" x14ac:dyDescent="0.2">
      <c r="A625" s="37" t="str">
        <f t="shared" si="94"/>
        <v/>
      </c>
      <c r="B625" s="38" t="str">
        <f t="shared" si="95"/>
        <v/>
      </c>
      <c r="C625" s="30" t="str">
        <f t="shared" si="96"/>
        <v/>
      </c>
      <c r="D625" s="31" t="str">
        <f t="shared" si="92"/>
        <v/>
      </c>
      <c r="E625" s="32" t="str">
        <f t="shared" si="93"/>
        <v/>
      </c>
      <c r="F625" s="32" t="str">
        <f t="shared" si="93"/>
        <v/>
      </c>
      <c r="G625" s="32" t="str">
        <f t="shared" si="93"/>
        <v/>
      </c>
      <c r="H625" s="32" t="str">
        <f t="shared" si="93"/>
        <v/>
      </c>
      <c r="I625" s="32" t="str">
        <f t="shared" si="93"/>
        <v/>
      </c>
      <c r="J625" s="32" t="str">
        <f t="shared" si="93"/>
        <v/>
      </c>
      <c r="K625" s="32" t="str">
        <f t="shared" si="93"/>
        <v/>
      </c>
      <c r="L625" s="32" t="str">
        <f t="shared" si="93"/>
        <v/>
      </c>
      <c r="M625" s="32" t="str">
        <f t="shared" si="93"/>
        <v/>
      </c>
      <c r="N625" s="32" t="str">
        <f t="shared" si="93"/>
        <v/>
      </c>
      <c r="O625" s="37"/>
      <c r="AF625" s="20">
        <f t="shared" si="91"/>
        <v>618</v>
      </c>
    </row>
    <row r="626" spans="1:32" x14ac:dyDescent="0.2">
      <c r="A626" s="37" t="str">
        <f t="shared" si="94"/>
        <v/>
      </c>
      <c r="B626" s="38" t="str">
        <f t="shared" si="95"/>
        <v/>
      </c>
      <c r="C626" s="30" t="str">
        <f t="shared" si="96"/>
        <v/>
      </c>
      <c r="D626" s="31" t="str">
        <f t="shared" si="92"/>
        <v/>
      </c>
      <c r="E626" s="32" t="str">
        <f t="shared" si="93"/>
        <v/>
      </c>
      <c r="F626" s="32" t="str">
        <f t="shared" si="93"/>
        <v/>
      </c>
      <c r="G626" s="32" t="str">
        <f t="shared" si="93"/>
        <v/>
      </c>
      <c r="H626" s="32" t="str">
        <f t="shared" si="93"/>
        <v/>
      </c>
      <c r="I626" s="32" t="str">
        <f t="shared" si="93"/>
        <v/>
      </c>
      <c r="J626" s="32" t="str">
        <f t="shared" si="93"/>
        <v/>
      </c>
      <c r="K626" s="32" t="str">
        <f t="shared" si="93"/>
        <v/>
      </c>
      <c r="L626" s="32" t="str">
        <f t="shared" si="93"/>
        <v/>
      </c>
      <c r="M626" s="32" t="str">
        <f t="shared" si="93"/>
        <v/>
      </c>
      <c r="N626" s="32" t="str">
        <f t="shared" si="93"/>
        <v/>
      </c>
      <c r="O626" s="37"/>
      <c r="AF626" s="20">
        <f t="shared" si="91"/>
        <v>619</v>
      </c>
    </row>
    <row r="627" spans="1:32" x14ac:dyDescent="0.2">
      <c r="A627" s="37" t="str">
        <f t="shared" si="94"/>
        <v/>
      </c>
      <c r="B627" s="38" t="str">
        <f t="shared" si="95"/>
        <v/>
      </c>
      <c r="C627" s="30" t="str">
        <f t="shared" si="96"/>
        <v/>
      </c>
      <c r="D627" s="31" t="str">
        <f t="shared" si="92"/>
        <v/>
      </c>
      <c r="E627" s="32" t="str">
        <f t="shared" si="93"/>
        <v/>
      </c>
      <c r="F627" s="32" t="str">
        <f t="shared" si="93"/>
        <v/>
      </c>
      <c r="G627" s="32" t="str">
        <f t="shared" si="93"/>
        <v/>
      </c>
      <c r="H627" s="32" t="str">
        <f t="shared" si="93"/>
        <v/>
      </c>
      <c r="I627" s="32" t="str">
        <f t="shared" si="93"/>
        <v/>
      </c>
      <c r="J627" s="32" t="str">
        <f t="shared" si="93"/>
        <v/>
      </c>
      <c r="K627" s="32" t="str">
        <f t="shared" si="93"/>
        <v/>
      </c>
      <c r="L627" s="32" t="str">
        <f t="shared" si="93"/>
        <v/>
      </c>
      <c r="M627" s="32" t="str">
        <f t="shared" si="93"/>
        <v/>
      </c>
      <c r="N627" s="32" t="str">
        <f t="shared" si="93"/>
        <v/>
      </c>
      <c r="O627" s="37"/>
      <c r="AF627" s="20">
        <f t="shared" si="91"/>
        <v>620</v>
      </c>
    </row>
    <row r="628" spans="1:32" x14ac:dyDescent="0.2">
      <c r="A628" s="37" t="str">
        <f t="shared" si="94"/>
        <v/>
      </c>
      <c r="B628" s="38" t="str">
        <f t="shared" si="95"/>
        <v/>
      </c>
      <c r="C628" s="30" t="str">
        <f t="shared" si="96"/>
        <v/>
      </c>
      <c r="D628" s="31" t="str">
        <f t="shared" si="92"/>
        <v/>
      </c>
      <c r="E628" s="32" t="str">
        <f t="shared" si="93"/>
        <v/>
      </c>
      <c r="F628" s="32" t="str">
        <f t="shared" si="93"/>
        <v/>
      </c>
      <c r="G628" s="32" t="str">
        <f t="shared" si="93"/>
        <v/>
      </c>
      <c r="H628" s="32" t="str">
        <f t="shared" si="93"/>
        <v/>
      </c>
      <c r="I628" s="32" t="str">
        <f t="shared" si="93"/>
        <v/>
      </c>
      <c r="J628" s="32" t="str">
        <f t="shared" si="93"/>
        <v/>
      </c>
      <c r="K628" s="32" t="str">
        <f t="shared" si="93"/>
        <v/>
      </c>
      <c r="L628" s="32" t="str">
        <f t="shared" si="93"/>
        <v/>
      </c>
      <c r="M628" s="32" t="str">
        <f t="shared" si="93"/>
        <v/>
      </c>
      <c r="N628" s="32" t="str">
        <f t="shared" si="93"/>
        <v/>
      </c>
      <c r="O628" s="37"/>
      <c r="AF628" s="20">
        <f t="shared" si="91"/>
        <v>621</v>
      </c>
    </row>
    <row r="629" spans="1:32" x14ac:dyDescent="0.2">
      <c r="A629" s="37" t="str">
        <f t="shared" si="94"/>
        <v/>
      </c>
      <c r="B629" s="38" t="str">
        <f t="shared" si="95"/>
        <v/>
      </c>
      <c r="C629" s="30" t="str">
        <f t="shared" si="96"/>
        <v/>
      </c>
      <c r="D629" s="31" t="str">
        <f t="shared" si="92"/>
        <v/>
      </c>
      <c r="E629" s="32" t="str">
        <f t="shared" si="93"/>
        <v/>
      </c>
      <c r="F629" s="32" t="str">
        <f t="shared" si="93"/>
        <v/>
      </c>
      <c r="G629" s="32" t="str">
        <f t="shared" si="93"/>
        <v/>
      </c>
      <c r="H629" s="32" t="str">
        <f t="shared" si="93"/>
        <v/>
      </c>
      <c r="I629" s="32" t="str">
        <f t="shared" si="93"/>
        <v/>
      </c>
      <c r="J629" s="32" t="str">
        <f t="shared" si="93"/>
        <v/>
      </c>
      <c r="K629" s="32" t="str">
        <f t="shared" si="93"/>
        <v/>
      </c>
      <c r="L629" s="32" t="str">
        <f t="shared" si="93"/>
        <v/>
      </c>
      <c r="M629" s="32" t="str">
        <f t="shared" si="93"/>
        <v/>
      </c>
      <c r="N629" s="32" t="str">
        <f t="shared" si="93"/>
        <v/>
      </c>
      <c r="O629" s="37"/>
      <c r="AF629" s="20">
        <f t="shared" si="91"/>
        <v>622</v>
      </c>
    </row>
    <row r="630" spans="1:32" x14ac:dyDescent="0.2">
      <c r="A630" s="37" t="str">
        <f t="shared" si="94"/>
        <v/>
      </c>
      <c r="B630" s="38" t="str">
        <f t="shared" si="95"/>
        <v/>
      </c>
      <c r="C630" s="30" t="str">
        <f t="shared" si="96"/>
        <v/>
      </c>
      <c r="D630" s="31" t="str">
        <f t="shared" si="92"/>
        <v/>
      </c>
      <c r="E630" s="32" t="str">
        <f t="shared" si="93"/>
        <v/>
      </c>
      <c r="F630" s="32" t="str">
        <f t="shared" si="93"/>
        <v/>
      </c>
      <c r="G630" s="32" t="str">
        <f t="shared" si="93"/>
        <v/>
      </c>
      <c r="H630" s="32" t="str">
        <f t="shared" si="93"/>
        <v/>
      </c>
      <c r="I630" s="32" t="str">
        <f t="shared" si="93"/>
        <v/>
      </c>
      <c r="J630" s="32" t="str">
        <f t="shared" si="93"/>
        <v/>
      </c>
      <c r="K630" s="32" t="str">
        <f t="shared" si="93"/>
        <v/>
      </c>
      <c r="L630" s="32" t="str">
        <f t="shared" si="93"/>
        <v/>
      </c>
      <c r="M630" s="32" t="str">
        <f t="shared" si="93"/>
        <v/>
      </c>
      <c r="N630" s="32" t="str">
        <f t="shared" si="93"/>
        <v/>
      </c>
      <c r="O630" s="37"/>
      <c r="AF630" s="20">
        <f t="shared" si="91"/>
        <v>623</v>
      </c>
    </row>
    <row r="631" spans="1:32" x14ac:dyDescent="0.2">
      <c r="A631" s="37" t="str">
        <f t="shared" si="94"/>
        <v/>
      </c>
      <c r="B631" s="38" t="str">
        <f t="shared" si="95"/>
        <v/>
      </c>
      <c r="C631" s="30" t="str">
        <f t="shared" si="96"/>
        <v/>
      </c>
      <c r="D631" s="31" t="str">
        <f t="shared" si="92"/>
        <v/>
      </c>
      <c r="E631" s="32" t="str">
        <f t="shared" si="93"/>
        <v/>
      </c>
      <c r="F631" s="32" t="str">
        <f t="shared" si="93"/>
        <v/>
      </c>
      <c r="G631" s="32" t="str">
        <f t="shared" si="93"/>
        <v/>
      </c>
      <c r="H631" s="32" t="str">
        <f t="shared" si="93"/>
        <v/>
      </c>
      <c r="I631" s="32" t="str">
        <f t="shared" si="93"/>
        <v/>
      </c>
      <c r="J631" s="32" t="str">
        <f t="shared" si="93"/>
        <v/>
      </c>
      <c r="K631" s="32" t="str">
        <f t="shared" si="93"/>
        <v/>
      </c>
      <c r="L631" s="32" t="str">
        <f t="shared" si="93"/>
        <v/>
      </c>
      <c r="M631" s="32" t="str">
        <f t="shared" si="93"/>
        <v/>
      </c>
      <c r="N631" s="32" t="str">
        <f t="shared" si="93"/>
        <v/>
      </c>
      <c r="O631" s="37"/>
      <c r="AF631" s="20">
        <f t="shared" si="91"/>
        <v>624</v>
      </c>
    </row>
    <row r="632" spans="1:32" x14ac:dyDescent="0.2">
      <c r="A632" s="37" t="str">
        <f t="shared" si="94"/>
        <v/>
      </c>
      <c r="B632" s="38" t="str">
        <f t="shared" si="95"/>
        <v/>
      </c>
      <c r="C632" s="30" t="str">
        <f t="shared" si="96"/>
        <v/>
      </c>
      <c r="D632" s="31" t="str">
        <f t="shared" si="92"/>
        <v/>
      </c>
      <c r="E632" s="32" t="str">
        <f t="shared" si="93"/>
        <v/>
      </c>
      <c r="F632" s="32" t="str">
        <f t="shared" si="93"/>
        <v/>
      </c>
      <c r="G632" s="32" t="str">
        <f t="shared" si="93"/>
        <v/>
      </c>
      <c r="H632" s="32" t="str">
        <f t="shared" si="93"/>
        <v/>
      </c>
      <c r="I632" s="32" t="str">
        <f t="shared" si="93"/>
        <v/>
      </c>
      <c r="J632" s="32" t="str">
        <f t="shared" si="93"/>
        <v/>
      </c>
      <c r="K632" s="32" t="str">
        <f t="shared" si="93"/>
        <v/>
      </c>
      <c r="L632" s="32" t="str">
        <f t="shared" si="93"/>
        <v/>
      </c>
      <c r="M632" s="32" t="str">
        <f t="shared" si="93"/>
        <v/>
      </c>
      <c r="N632" s="32" t="str">
        <f t="shared" si="93"/>
        <v/>
      </c>
      <c r="O632" s="37"/>
      <c r="AF632" s="20">
        <f t="shared" si="91"/>
        <v>625</v>
      </c>
    </row>
    <row r="633" spans="1:32" x14ac:dyDescent="0.2">
      <c r="A633" s="37" t="str">
        <f t="shared" si="94"/>
        <v/>
      </c>
      <c r="B633" s="38" t="str">
        <f t="shared" si="95"/>
        <v/>
      </c>
      <c r="C633" s="30" t="str">
        <f t="shared" si="96"/>
        <v/>
      </c>
      <c r="D633" s="31" t="str">
        <f t="shared" si="92"/>
        <v/>
      </c>
      <c r="E633" s="32" t="str">
        <f t="shared" si="93"/>
        <v/>
      </c>
      <c r="F633" s="32" t="str">
        <f t="shared" si="93"/>
        <v/>
      </c>
      <c r="G633" s="32" t="str">
        <f t="shared" si="93"/>
        <v/>
      </c>
      <c r="H633" s="32" t="str">
        <f t="shared" si="93"/>
        <v/>
      </c>
      <c r="I633" s="32" t="str">
        <f t="shared" si="93"/>
        <v/>
      </c>
      <c r="J633" s="32" t="str">
        <f t="shared" si="93"/>
        <v/>
      </c>
      <c r="K633" s="32" t="str">
        <f t="shared" si="93"/>
        <v/>
      </c>
      <c r="L633" s="32" t="str">
        <f t="shared" si="93"/>
        <v/>
      </c>
      <c r="M633" s="32" t="str">
        <f t="shared" si="93"/>
        <v/>
      </c>
      <c r="N633" s="32" t="str">
        <f t="shared" si="93"/>
        <v/>
      </c>
      <c r="O633" s="37"/>
      <c r="AF633" s="20">
        <f t="shared" si="91"/>
        <v>626</v>
      </c>
    </row>
    <row r="634" spans="1:32" x14ac:dyDescent="0.2">
      <c r="A634" s="37" t="str">
        <f t="shared" si="94"/>
        <v/>
      </c>
      <c r="B634" s="38" t="str">
        <f t="shared" si="95"/>
        <v/>
      </c>
      <c r="C634" s="30" t="str">
        <f t="shared" si="96"/>
        <v/>
      </c>
      <c r="D634" s="31" t="str">
        <f t="shared" si="92"/>
        <v/>
      </c>
      <c r="E634" s="32" t="str">
        <f t="shared" ref="E634:N649" si="97">IFERROR(IF(OR(AH$7="(blank)", AH$7="Grand Total", AH$7=""),"",(AH600/HLOOKUP("Grand Total", $AG$7:$AT$1000, $AF600+1, FALSE))), "")</f>
        <v/>
      </c>
      <c r="F634" s="32" t="str">
        <f t="shared" si="97"/>
        <v/>
      </c>
      <c r="G634" s="32" t="str">
        <f t="shared" si="97"/>
        <v/>
      </c>
      <c r="H634" s="32" t="str">
        <f t="shared" si="97"/>
        <v/>
      </c>
      <c r="I634" s="32" t="str">
        <f t="shared" si="97"/>
        <v/>
      </c>
      <c r="J634" s="32" t="str">
        <f t="shared" si="97"/>
        <v/>
      </c>
      <c r="K634" s="32" t="str">
        <f t="shared" si="97"/>
        <v/>
      </c>
      <c r="L634" s="32" t="str">
        <f t="shared" si="97"/>
        <v/>
      </c>
      <c r="M634" s="32" t="str">
        <f t="shared" si="97"/>
        <v/>
      </c>
      <c r="N634" s="32" t="str">
        <f t="shared" si="97"/>
        <v/>
      </c>
      <c r="O634" s="37"/>
      <c r="AF634" s="20">
        <f t="shared" si="91"/>
        <v>627</v>
      </c>
    </row>
    <row r="635" spans="1:32" x14ac:dyDescent="0.2">
      <c r="A635" s="37" t="str">
        <f t="shared" si="94"/>
        <v/>
      </c>
      <c r="B635" s="38" t="str">
        <f t="shared" si="95"/>
        <v/>
      </c>
      <c r="C635" s="30" t="str">
        <f t="shared" si="96"/>
        <v/>
      </c>
      <c r="D635" s="31" t="str">
        <f t="shared" si="92"/>
        <v/>
      </c>
      <c r="E635" s="32" t="str">
        <f t="shared" si="97"/>
        <v/>
      </c>
      <c r="F635" s="32" t="str">
        <f t="shared" si="97"/>
        <v/>
      </c>
      <c r="G635" s="32" t="str">
        <f t="shared" si="97"/>
        <v/>
      </c>
      <c r="H635" s="32" t="str">
        <f t="shared" si="97"/>
        <v/>
      </c>
      <c r="I635" s="32" t="str">
        <f t="shared" si="97"/>
        <v/>
      </c>
      <c r="J635" s="32" t="str">
        <f t="shared" si="97"/>
        <v/>
      </c>
      <c r="K635" s="32" t="str">
        <f t="shared" si="97"/>
        <v/>
      </c>
      <c r="L635" s="32" t="str">
        <f t="shared" si="97"/>
        <v/>
      </c>
      <c r="M635" s="32" t="str">
        <f t="shared" si="97"/>
        <v/>
      </c>
      <c r="N635" s="32" t="str">
        <f t="shared" si="97"/>
        <v/>
      </c>
      <c r="O635" s="37"/>
      <c r="AF635" s="20">
        <f t="shared" si="91"/>
        <v>628</v>
      </c>
    </row>
    <row r="636" spans="1:32" x14ac:dyDescent="0.2">
      <c r="A636" s="37" t="str">
        <f t="shared" si="94"/>
        <v/>
      </c>
      <c r="B636" s="38" t="str">
        <f t="shared" si="95"/>
        <v/>
      </c>
      <c r="C636" s="30" t="str">
        <f t="shared" si="96"/>
        <v/>
      </c>
      <c r="D636" s="31" t="str">
        <f t="shared" si="92"/>
        <v/>
      </c>
      <c r="E636" s="32" t="str">
        <f t="shared" si="97"/>
        <v/>
      </c>
      <c r="F636" s="32" t="str">
        <f t="shared" si="97"/>
        <v/>
      </c>
      <c r="G636" s="32" t="str">
        <f t="shared" si="97"/>
        <v/>
      </c>
      <c r="H636" s="32" t="str">
        <f t="shared" si="97"/>
        <v/>
      </c>
      <c r="I636" s="32" t="str">
        <f t="shared" si="97"/>
        <v/>
      </c>
      <c r="J636" s="32" t="str">
        <f t="shared" si="97"/>
        <v/>
      </c>
      <c r="K636" s="32" t="str">
        <f t="shared" si="97"/>
        <v/>
      </c>
      <c r="L636" s="32" t="str">
        <f t="shared" si="97"/>
        <v/>
      </c>
      <c r="M636" s="32" t="str">
        <f t="shared" si="97"/>
        <v/>
      </c>
      <c r="N636" s="32" t="str">
        <f t="shared" si="97"/>
        <v/>
      </c>
      <c r="O636" s="37"/>
      <c r="AF636" s="20">
        <f t="shared" si="91"/>
        <v>629</v>
      </c>
    </row>
    <row r="637" spans="1:32" x14ac:dyDescent="0.2">
      <c r="A637" s="37" t="str">
        <f t="shared" si="94"/>
        <v/>
      </c>
      <c r="B637" s="38" t="str">
        <f t="shared" si="95"/>
        <v/>
      </c>
      <c r="C637" s="30" t="str">
        <f t="shared" si="96"/>
        <v/>
      </c>
      <c r="D637" s="31" t="str">
        <f t="shared" si="92"/>
        <v/>
      </c>
      <c r="E637" s="32" t="str">
        <f t="shared" si="97"/>
        <v/>
      </c>
      <c r="F637" s="32" t="str">
        <f t="shared" si="97"/>
        <v/>
      </c>
      <c r="G637" s="32" t="str">
        <f t="shared" si="97"/>
        <v/>
      </c>
      <c r="H637" s="32" t="str">
        <f t="shared" si="97"/>
        <v/>
      </c>
      <c r="I637" s="32" t="str">
        <f t="shared" si="97"/>
        <v/>
      </c>
      <c r="J637" s="32" t="str">
        <f t="shared" si="97"/>
        <v/>
      </c>
      <c r="K637" s="32" t="str">
        <f t="shared" si="97"/>
        <v/>
      </c>
      <c r="L637" s="32" t="str">
        <f t="shared" si="97"/>
        <v/>
      </c>
      <c r="M637" s="32" t="str">
        <f t="shared" si="97"/>
        <v/>
      </c>
      <c r="N637" s="32" t="str">
        <f t="shared" si="97"/>
        <v/>
      </c>
      <c r="O637" s="37"/>
      <c r="AF637" s="20">
        <f t="shared" si="91"/>
        <v>630</v>
      </c>
    </row>
    <row r="638" spans="1:32" x14ac:dyDescent="0.2">
      <c r="A638" s="37" t="str">
        <f t="shared" si="94"/>
        <v/>
      </c>
      <c r="B638" s="38" t="str">
        <f t="shared" si="95"/>
        <v/>
      </c>
      <c r="C638" s="30" t="str">
        <f t="shared" si="96"/>
        <v/>
      </c>
      <c r="D638" s="31" t="str">
        <f t="shared" si="92"/>
        <v/>
      </c>
      <c r="E638" s="32" t="str">
        <f t="shared" si="97"/>
        <v/>
      </c>
      <c r="F638" s="32" t="str">
        <f t="shared" si="97"/>
        <v/>
      </c>
      <c r="G638" s="32" t="str">
        <f t="shared" si="97"/>
        <v/>
      </c>
      <c r="H638" s="32" t="str">
        <f t="shared" si="97"/>
        <v/>
      </c>
      <c r="I638" s="32" t="str">
        <f t="shared" si="97"/>
        <v/>
      </c>
      <c r="J638" s="32" t="str">
        <f t="shared" si="97"/>
        <v/>
      </c>
      <c r="K638" s="32" t="str">
        <f t="shared" si="97"/>
        <v/>
      </c>
      <c r="L638" s="32" t="str">
        <f t="shared" si="97"/>
        <v/>
      </c>
      <c r="M638" s="32" t="str">
        <f t="shared" si="97"/>
        <v/>
      </c>
      <c r="N638" s="32" t="str">
        <f t="shared" si="97"/>
        <v/>
      </c>
      <c r="O638" s="37"/>
      <c r="AF638" s="20">
        <f t="shared" si="91"/>
        <v>631</v>
      </c>
    </row>
    <row r="639" spans="1:32" x14ac:dyDescent="0.2">
      <c r="A639" s="37" t="str">
        <f t="shared" si="94"/>
        <v/>
      </c>
      <c r="B639" s="38" t="str">
        <f t="shared" si="95"/>
        <v/>
      </c>
      <c r="C639" s="30" t="str">
        <f t="shared" si="96"/>
        <v/>
      </c>
      <c r="D639" s="31" t="str">
        <f t="shared" si="92"/>
        <v/>
      </c>
      <c r="E639" s="32" t="str">
        <f t="shared" si="97"/>
        <v/>
      </c>
      <c r="F639" s="32" t="str">
        <f t="shared" si="97"/>
        <v/>
      </c>
      <c r="G639" s="32" t="str">
        <f t="shared" si="97"/>
        <v/>
      </c>
      <c r="H639" s="32" t="str">
        <f t="shared" si="97"/>
        <v/>
      </c>
      <c r="I639" s="32" t="str">
        <f t="shared" si="97"/>
        <v/>
      </c>
      <c r="J639" s="32" t="str">
        <f t="shared" si="97"/>
        <v/>
      </c>
      <c r="K639" s="32" t="str">
        <f t="shared" si="97"/>
        <v/>
      </c>
      <c r="L639" s="32" t="str">
        <f t="shared" si="97"/>
        <v/>
      </c>
      <c r="M639" s="32" t="str">
        <f t="shared" si="97"/>
        <v/>
      </c>
      <c r="N639" s="32" t="str">
        <f t="shared" si="97"/>
        <v/>
      </c>
      <c r="O639" s="37"/>
      <c r="AF639" s="20">
        <f t="shared" si="91"/>
        <v>632</v>
      </c>
    </row>
    <row r="640" spans="1:32" x14ac:dyDescent="0.2">
      <c r="A640" s="37" t="str">
        <f t="shared" si="94"/>
        <v/>
      </c>
      <c r="B640" s="38" t="str">
        <f t="shared" si="95"/>
        <v/>
      </c>
      <c r="C640" s="30" t="str">
        <f t="shared" si="96"/>
        <v/>
      </c>
      <c r="D640" s="31" t="str">
        <f t="shared" si="92"/>
        <v/>
      </c>
      <c r="E640" s="32" t="str">
        <f t="shared" si="97"/>
        <v/>
      </c>
      <c r="F640" s="32" t="str">
        <f t="shared" si="97"/>
        <v/>
      </c>
      <c r="G640" s="32" t="str">
        <f t="shared" si="97"/>
        <v/>
      </c>
      <c r="H640" s="32" t="str">
        <f t="shared" si="97"/>
        <v/>
      </c>
      <c r="I640" s="32" t="str">
        <f t="shared" si="97"/>
        <v/>
      </c>
      <c r="J640" s="32" t="str">
        <f t="shared" si="97"/>
        <v/>
      </c>
      <c r="K640" s="32" t="str">
        <f t="shared" si="97"/>
        <v/>
      </c>
      <c r="L640" s="32" t="str">
        <f t="shared" si="97"/>
        <v/>
      </c>
      <c r="M640" s="32" t="str">
        <f t="shared" si="97"/>
        <v/>
      </c>
      <c r="N640" s="32" t="str">
        <f t="shared" si="97"/>
        <v/>
      </c>
      <c r="O640" s="37"/>
      <c r="AF640" s="20">
        <f t="shared" si="91"/>
        <v>633</v>
      </c>
    </row>
    <row r="641" spans="1:32" x14ac:dyDescent="0.2">
      <c r="A641" s="37" t="str">
        <f t="shared" si="94"/>
        <v/>
      </c>
      <c r="B641" s="38" t="str">
        <f t="shared" si="95"/>
        <v/>
      </c>
      <c r="C641" s="30" t="str">
        <f t="shared" si="96"/>
        <v/>
      </c>
      <c r="D641" s="31" t="str">
        <f t="shared" si="92"/>
        <v/>
      </c>
      <c r="E641" s="32" t="str">
        <f t="shared" si="97"/>
        <v/>
      </c>
      <c r="F641" s="32" t="str">
        <f t="shared" si="97"/>
        <v/>
      </c>
      <c r="G641" s="32" t="str">
        <f t="shared" si="97"/>
        <v/>
      </c>
      <c r="H641" s="32" t="str">
        <f t="shared" si="97"/>
        <v/>
      </c>
      <c r="I641" s="32" t="str">
        <f t="shared" si="97"/>
        <v/>
      </c>
      <c r="J641" s="32" t="str">
        <f t="shared" si="97"/>
        <v/>
      </c>
      <c r="K641" s="32" t="str">
        <f t="shared" si="97"/>
        <v/>
      </c>
      <c r="L641" s="32" t="str">
        <f t="shared" si="97"/>
        <v/>
      </c>
      <c r="M641" s="32" t="str">
        <f t="shared" si="97"/>
        <v/>
      </c>
      <c r="N641" s="32" t="str">
        <f t="shared" si="97"/>
        <v/>
      </c>
      <c r="O641" s="37"/>
      <c r="AF641" s="20">
        <f t="shared" si="91"/>
        <v>634</v>
      </c>
    </row>
    <row r="642" spans="1:32" x14ac:dyDescent="0.2">
      <c r="A642" s="37" t="str">
        <f t="shared" si="94"/>
        <v/>
      </c>
      <c r="B642" s="38" t="str">
        <f t="shared" si="95"/>
        <v/>
      </c>
      <c r="C642" s="30" t="str">
        <f t="shared" si="96"/>
        <v/>
      </c>
      <c r="D642" s="31" t="str">
        <f t="shared" si="92"/>
        <v/>
      </c>
      <c r="E642" s="32" t="str">
        <f t="shared" si="97"/>
        <v/>
      </c>
      <c r="F642" s="32" t="str">
        <f t="shared" si="97"/>
        <v/>
      </c>
      <c r="G642" s="32" t="str">
        <f t="shared" si="97"/>
        <v/>
      </c>
      <c r="H642" s="32" t="str">
        <f t="shared" si="97"/>
        <v/>
      </c>
      <c r="I642" s="32" t="str">
        <f t="shared" si="97"/>
        <v/>
      </c>
      <c r="J642" s="32" t="str">
        <f t="shared" si="97"/>
        <v/>
      </c>
      <c r="K642" s="32" t="str">
        <f t="shared" si="97"/>
        <v/>
      </c>
      <c r="L642" s="32" t="str">
        <f t="shared" si="97"/>
        <v/>
      </c>
      <c r="M642" s="32" t="str">
        <f t="shared" si="97"/>
        <v/>
      </c>
      <c r="N642" s="32" t="str">
        <f t="shared" si="97"/>
        <v/>
      </c>
      <c r="O642" s="37"/>
      <c r="AF642" s="20">
        <f t="shared" si="91"/>
        <v>635</v>
      </c>
    </row>
    <row r="643" spans="1:32" x14ac:dyDescent="0.2">
      <c r="A643" s="37" t="str">
        <f t="shared" si="94"/>
        <v/>
      </c>
      <c r="B643" s="38" t="str">
        <f t="shared" si="95"/>
        <v/>
      </c>
      <c r="C643" s="30" t="str">
        <f t="shared" si="96"/>
        <v/>
      </c>
      <c r="D643" s="31" t="str">
        <f t="shared" si="92"/>
        <v/>
      </c>
      <c r="E643" s="32" t="str">
        <f t="shared" si="97"/>
        <v/>
      </c>
      <c r="F643" s="32" t="str">
        <f t="shared" si="97"/>
        <v/>
      </c>
      <c r="G643" s="32" t="str">
        <f t="shared" si="97"/>
        <v/>
      </c>
      <c r="H643" s="32" t="str">
        <f t="shared" si="97"/>
        <v/>
      </c>
      <c r="I643" s="32" t="str">
        <f t="shared" si="97"/>
        <v/>
      </c>
      <c r="J643" s="32" t="str">
        <f t="shared" si="97"/>
        <v/>
      </c>
      <c r="K643" s="32" t="str">
        <f t="shared" si="97"/>
        <v/>
      </c>
      <c r="L643" s="32" t="str">
        <f t="shared" si="97"/>
        <v/>
      </c>
      <c r="M643" s="32" t="str">
        <f t="shared" si="97"/>
        <v/>
      </c>
      <c r="N643" s="32" t="str">
        <f t="shared" si="97"/>
        <v/>
      </c>
      <c r="O643" s="37"/>
      <c r="AF643" s="20">
        <f t="shared" si="91"/>
        <v>636</v>
      </c>
    </row>
    <row r="644" spans="1:32" x14ac:dyDescent="0.2">
      <c r="A644" s="37" t="str">
        <f t="shared" si="94"/>
        <v/>
      </c>
      <c r="B644" s="38" t="str">
        <f t="shared" si="95"/>
        <v/>
      </c>
      <c r="C644" s="30" t="str">
        <f t="shared" si="96"/>
        <v/>
      </c>
      <c r="D644" s="31" t="str">
        <f t="shared" si="92"/>
        <v/>
      </c>
      <c r="E644" s="32" t="str">
        <f t="shared" si="97"/>
        <v/>
      </c>
      <c r="F644" s="32" t="str">
        <f t="shared" si="97"/>
        <v/>
      </c>
      <c r="G644" s="32" t="str">
        <f t="shared" si="97"/>
        <v/>
      </c>
      <c r="H644" s="32" t="str">
        <f t="shared" si="97"/>
        <v/>
      </c>
      <c r="I644" s="32" t="str">
        <f t="shared" si="97"/>
        <v/>
      </c>
      <c r="J644" s="32" t="str">
        <f t="shared" si="97"/>
        <v/>
      </c>
      <c r="K644" s="32" t="str">
        <f t="shared" si="97"/>
        <v/>
      </c>
      <c r="L644" s="32" t="str">
        <f t="shared" si="97"/>
        <v/>
      </c>
      <c r="M644" s="32" t="str">
        <f t="shared" si="97"/>
        <v/>
      </c>
      <c r="N644" s="32" t="str">
        <f t="shared" si="97"/>
        <v/>
      </c>
      <c r="O644" s="37"/>
      <c r="AF644" s="20">
        <f t="shared" si="91"/>
        <v>637</v>
      </c>
    </row>
    <row r="645" spans="1:32" x14ac:dyDescent="0.2">
      <c r="A645" s="37" t="str">
        <f t="shared" si="94"/>
        <v/>
      </c>
      <c r="B645" s="38" t="str">
        <f t="shared" si="95"/>
        <v/>
      </c>
      <c r="C645" s="30" t="str">
        <f t="shared" si="96"/>
        <v/>
      </c>
      <c r="D645" s="31" t="str">
        <f t="shared" si="92"/>
        <v/>
      </c>
      <c r="E645" s="32" t="str">
        <f t="shared" si="97"/>
        <v/>
      </c>
      <c r="F645" s="32" t="str">
        <f t="shared" si="97"/>
        <v/>
      </c>
      <c r="G645" s="32" t="str">
        <f t="shared" si="97"/>
        <v/>
      </c>
      <c r="H645" s="32" t="str">
        <f t="shared" si="97"/>
        <v/>
      </c>
      <c r="I645" s="32" t="str">
        <f t="shared" si="97"/>
        <v/>
      </c>
      <c r="J645" s="32" t="str">
        <f t="shared" si="97"/>
        <v/>
      </c>
      <c r="K645" s="32" t="str">
        <f t="shared" si="97"/>
        <v/>
      </c>
      <c r="L645" s="32" t="str">
        <f t="shared" si="97"/>
        <v/>
      </c>
      <c r="M645" s="32" t="str">
        <f t="shared" si="97"/>
        <v/>
      </c>
      <c r="N645" s="32" t="str">
        <f t="shared" si="97"/>
        <v/>
      </c>
      <c r="O645" s="37"/>
      <c r="AF645" s="20">
        <f t="shared" si="91"/>
        <v>638</v>
      </c>
    </row>
    <row r="646" spans="1:32" x14ac:dyDescent="0.2">
      <c r="A646" s="37" t="str">
        <f t="shared" si="94"/>
        <v/>
      </c>
      <c r="B646" s="38" t="str">
        <f t="shared" si="95"/>
        <v/>
      </c>
      <c r="C646" s="30" t="str">
        <f t="shared" si="96"/>
        <v/>
      </c>
      <c r="D646" s="31" t="str">
        <f t="shared" si="92"/>
        <v/>
      </c>
      <c r="E646" s="32" t="str">
        <f t="shared" si="97"/>
        <v/>
      </c>
      <c r="F646" s="32" t="str">
        <f t="shared" si="97"/>
        <v/>
      </c>
      <c r="G646" s="32" t="str">
        <f t="shared" si="97"/>
        <v/>
      </c>
      <c r="H646" s="32" t="str">
        <f t="shared" si="97"/>
        <v/>
      </c>
      <c r="I646" s="32" t="str">
        <f t="shared" si="97"/>
        <v/>
      </c>
      <c r="J646" s="32" t="str">
        <f t="shared" si="97"/>
        <v/>
      </c>
      <c r="K646" s="32" t="str">
        <f t="shared" si="97"/>
        <v/>
      </c>
      <c r="L646" s="32" t="str">
        <f t="shared" si="97"/>
        <v/>
      </c>
      <c r="M646" s="32" t="str">
        <f t="shared" si="97"/>
        <v/>
      </c>
      <c r="N646" s="32" t="str">
        <f t="shared" si="97"/>
        <v/>
      </c>
      <c r="O646" s="37"/>
      <c r="AF646" s="20">
        <f t="shared" si="91"/>
        <v>639</v>
      </c>
    </row>
    <row r="647" spans="1:32" x14ac:dyDescent="0.2">
      <c r="A647" s="37" t="str">
        <f t="shared" si="94"/>
        <v/>
      </c>
      <c r="B647" s="38" t="str">
        <f t="shared" si="95"/>
        <v/>
      </c>
      <c r="C647" s="30" t="str">
        <f t="shared" si="96"/>
        <v/>
      </c>
      <c r="D647" s="31" t="str">
        <f t="shared" si="92"/>
        <v/>
      </c>
      <c r="E647" s="32" t="str">
        <f t="shared" si="97"/>
        <v/>
      </c>
      <c r="F647" s="32" t="str">
        <f t="shared" si="97"/>
        <v/>
      </c>
      <c r="G647" s="32" t="str">
        <f t="shared" si="97"/>
        <v/>
      </c>
      <c r="H647" s="32" t="str">
        <f t="shared" si="97"/>
        <v/>
      </c>
      <c r="I647" s="32" t="str">
        <f t="shared" si="97"/>
        <v/>
      </c>
      <c r="J647" s="32" t="str">
        <f t="shared" si="97"/>
        <v/>
      </c>
      <c r="K647" s="32" t="str">
        <f t="shared" si="97"/>
        <v/>
      </c>
      <c r="L647" s="32" t="str">
        <f t="shared" si="97"/>
        <v/>
      </c>
      <c r="M647" s="32" t="str">
        <f t="shared" si="97"/>
        <v/>
      </c>
      <c r="N647" s="32" t="str">
        <f t="shared" si="97"/>
        <v/>
      </c>
      <c r="O647" s="37"/>
      <c r="AF647" s="20">
        <f t="shared" si="91"/>
        <v>640</v>
      </c>
    </row>
    <row r="648" spans="1:32" x14ac:dyDescent="0.2">
      <c r="A648" s="37" t="str">
        <f t="shared" si="94"/>
        <v/>
      </c>
      <c r="B648" s="38" t="str">
        <f t="shared" si="95"/>
        <v/>
      </c>
      <c r="C648" s="30" t="str">
        <f t="shared" si="96"/>
        <v/>
      </c>
      <c r="D648" s="31" t="str">
        <f t="shared" si="92"/>
        <v/>
      </c>
      <c r="E648" s="32" t="str">
        <f t="shared" si="97"/>
        <v/>
      </c>
      <c r="F648" s="32" t="str">
        <f t="shared" si="97"/>
        <v/>
      </c>
      <c r="G648" s="32" t="str">
        <f t="shared" si="97"/>
        <v/>
      </c>
      <c r="H648" s="32" t="str">
        <f t="shared" si="97"/>
        <v/>
      </c>
      <c r="I648" s="32" t="str">
        <f t="shared" si="97"/>
        <v/>
      </c>
      <c r="J648" s="32" t="str">
        <f t="shared" si="97"/>
        <v/>
      </c>
      <c r="K648" s="32" t="str">
        <f t="shared" si="97"/>
        <v/>
      </c>
      <c r="L648" s="32" t="str">
        <f t="shared" si="97"/>
        <v/>
      </c>
      <c r="M648" s="32" t="str">
        <f t="shared" si="97"/>
        <v/>
      </c>
      <c r="N648" s="32" t="str">
        <f t="shared" si="97"/>
        <v/>
      </c>
      <c r="O648" s="37"/>
      <c r="AF648" s="20">
        <f t="shared" si="91"/>
        <v>641</v>
      </c>
    </row>
    <row r="649" spans="1:32" x14ac:dyDescent="0.2">
      <c r="A649" s="37" t="str">
        <f t="shared" si="94"/>
        <v/>
      </c>
      <c r="B649" s="38" t="str">
        <f t="shared" si="95"/>
        <v/>
      </c>
      <c r="C649" s="30" t="str">
        <f t="shared" si="96"/>
        <v/>
      </c>
      <c r="D649" s="31" t="str">
        <f t="shared" si="92"/>
        <v/>
      </c>
      <c r="E649" s="32" t="str">
        <f t="shared" si="97"/>
        <v/>
      </c>
      <c r="F649" s="32" t="str">
        <f t="shared" si="97"/>
        <v/>
      </c>
      <c r="G649" s="32" t="str">
        <f t="shared" si="97"/>
        <v/>
      </c>
      <c r="H649" s="32" t="str">
        <f t="shared" si="97"/>
        <v/>
      </c>
      <c r="I649" s="32" t="str">
        <f t="shared" si="97"/>
        <v/>
      </c>
      <c r="J649" s="32" t="str">
        <f t="shared" si="97"/>
        <v/>
      </c>
      <c r="K649" s="32" t="str">
        <f t="shared" si="97"/>
        <v/>
      </c>
      <c r="L649" s="32" t="str">
        <f t="shared" si="97"/>
        <v/>
      </c>
      <c r="M649" s="32" t="str">
        <f t="shared" si="97"/>
        <v/>
      </c>
      <c r="N649" s="32" t="str">
        <f t="shared" si="97"/>
        <v/>
      </c>
      <c r="O649" s="37"/>
      <c r="AF649" s="20">
        <f t="shared" si="91"/>
        <v>642</v>
      </c>
    </row>
    <row r="650" spans="1:32" x14ac:dyDescent="0.2">
      <c r="A650" s="37" t="str">
        <f t="shared" si="94"/>
        <v/>
      </c>
      <c r="B650" s="38" t="str">
        <f t="shared" si="95"/>
        <v/>
      </c>
      <c r="C650" s="30" t="str">
        <f t="shared" si="96"/>
        <v/>
      </c>
      <c r="D650" s="31" t="str">
        <f t="shared" si="92"/>
        <v/>
      </c>
      <c r="E650" s="32" t="str">
        <f t="shared" ref="E650:N665" si="98">IFERROR(IF(OR(AH$7="(blank)", AH$7="Grand Total", AH$7=""),"",(AH616/HLOOKUP("Grand Total", $AG$7:$AT$1000, $AF616+1, FALSE))), "")</f>
        <v/>
      </c>
      <c r="F650" s="32" t="str">
        <f t="shared" si="98"/>
        <v/>
      </c>
      <c r="G650" s="32" t="str">
        <f t="shared" si="98"/>
        <v/>
      </c>
      <c r="H650" s="32" t="str">
        <f t="shared" si="98"/>
        <v/>
      </c>
      <c r="I650" s="32" t="str">
        <f t="shared" si="98"/>
        <v/>
      </c>
      <c r="J650" s="32" t="str">
        <f t="shared" si="98"/>
        <v/>
      </c>
      <c r="K650" s="32" t="str">
        <f t="shared" si="98"/>
        <v/>
      </c>
      <c r="L650" s="32" t="str">
        <f t="shared" si="98"/>
        <v/>
      </c>
      <c r="M650" s="32" t="str">
        <f t="shared" si="98"/>
        <v/>
      </c>
      <c r="N650" s="32" t="str">
        <f t="shared" si="98"/>
        <v/>
      </c>
      <c r="O650" s="37"/>
      <c r="AF650" s="20">
        <f t="shared" si="91"/>
        <v>643</v>
      </c>
    </row>
    <row r="651" spans="1:32" x14ac:dyDescent="0.2">
      <c r="A651" s="37" t="str">
        <f t="shared" si="94"/>
        <v/>
      </c>
      <c r="B651" s="38" t="str">
        <f t="shared" si="95"/>
        <v/>
      </c>
      <c r="C651" s="30" t="str">
        <f t="shared" si="96"/>
        <v/>
      </c>
      <c r="D651" s="31" t="str">
        <f t="shared" si="92"/>
        <v/>
      </c>
      <c r="E651" s="32" t="str">
        <f t="shared" si="98"/>
        <v/>
      </c>
      <c r="F651" s="32" t="str">
        <f t="shared" si="98"/>
        <v/>
      </c>
      <c r="G651" s="32" t="str">
        <f t="shared" si="98"/>
        <v/>
      </c>
      <c r="H651" s="32" t="str">
        <f t="shared" si="98"/>
        <v/>
      </c>
      <c r="I651" s="32" t="str">
        <f t="shared" si="98"/>
        <v/>
      </c>
      <c r="J651" s="32" t="str">
        <f t="shared" si="98"/>
        <v/>
      </c>
      <c r="K651" s="32" t="str">
        <f t="shared" si="98"/>
        <v/>
      </c>
      <c r="L651" s="32" t="str">
        <f t="shared" si="98"/>
        <v/>
      </c>
      <c r="M651" s="32" t="str">
        <f t="shared" si="98"/>
        <v/>
      </c>
      <c r="N651" s="32" t="str">
        <f t="shared" si="98"/>
        <v/>
      </c>
      <c r="O651" s="37"/>
      <c r="AF651" s="20">
        <f t="shared" si="91"/>
        <v>644</v>
      </c>
    </row>
    <row r="652" spans="1:32" x14ac:dyDescent="0.2">
      <c r="A652" s="37" t="str">
        <f t="shared" si="94"/>
        <v/>
      </c>
      <c r="B652" s="38" t="str">
        <f t="shared" si="95"/>
        <v/>
      </c>
      <c r="C652" s="30" t="str">
        <f t="shared" si="96"/>
        <v/>
      </c>
      <c r="D652" s="31" t="str">
        <f t="shared" si="92"/>
        <v/>
      </c>
      <c r="E652" s="32" t="str">
        <f t="shared" si="98"/>
        <v/>
      </c>
      <c r="F652" s="32" t="str">
        <f t="shared" si="98"/>
        <v/>
      </c>
      <c r="G652" s="32" t="str">
        <f t="shared" si="98"/>
        <v/>
      </c>
      <c r="H652" s="32" t="str">
        <f t="shared" si="98"/>
        <v/>
      </c>
      <c r="I652" s="32" t="str">
        <f t="shared" si="98"/>
        <v/>
      </c>
      <c r="J652" s="32" t="str">
        <f t="shared" si="98"/>
        <v/>
      </c>
      <c r="K652" s="32" t="str">
        <f t="shared" si="98"/>
        <v/>
      </c>
      <c r="L652" s="32" t="str">
        <f t="shared" si="98"/>
        <v/>
      </c>
      <c r="M652" s="32" t="str">
        <f t="shared" si="98"/>
        <v/>
      </c>
      <c r="N652" s="32" t="str">
        <f t="shared" si="98"/>
        <v/>
      </c>
      <c r="O652" s="37"/>
      <c r="AF652" s="20">
        <f t="shared" si="91"/>
        <v>645</v>
      </c>
    </row>
    <row r="653" spans="1:32" x14ac:dyDescent="0.2">
      <c r="A653" s="37" t="str">
        <f t="shared" si="94"/>
        <v/>
      </c>
      <c r="B653" s="38" t="str">
        <f t="shared" si="95"/>
        <v/>
      </c>
      <c r="C653" s="30" t="str">
        <f t="shared" si="96"/>
        <v/>
      </c>
      <c r="D653" s="31" t="str">
        <f t="shared" si="92"/>
        <v/>
      </c>
      <c r="E653" s="32" t="str">
        <f t="shared" si="98"/>
        <v/>
      </c>
      <c r="F653" s="32" t="str">
        <f t="shared" si="98"/>
        <v/>
      </c>
      <c r="G653" s="32" t="str">
        <f t="shared" si="98"/>
        <v/>
      </c>
      <c r="H653" s="32" t="str">
        <f t="shared" si="98"/>
        <v/>
      </c>
      <c r="I653" s="32" t="str">
        <f t="shared" si="98"/>
        <v/>
      </c>
      <c r="J653" s="32" t="str">
        <f t="shared" si="98"/>
        <v/>
      </c>
      <c r="K653" s="32" t="str">
        <f t="shared" si="98"/>
        <v/>
      </c>
      <c r="L653" s="32" t="str">
        <f t="shared" si="98"/>
        <v/>
      </c>
      <c r="M653" s="32" t="str">
        <f t="shared" si="98"/>
        <v/>
      </c>
      <c r="N653" s="32" t="str">
        <f t="shared" si="98"/>
        <v/>
      </c>
      <c r="O653" s="37"/>
      <c r="AF653" s="20">
        <f t="shared" si="91"/>
        <v>646</v>
      </c>
    </row>
    <row r="654" spans="1:32" x14ac:dyDescent="0.2">
      <c r="A654" s="37" t="str">
        <f t="shared" si="94"/>
        <v/>
      </c>
      <c r="B654" s="38" t="str">
        <f t="shared" si="95"/>
        <v/>
      </c>
      <c r="C654" s="30" t="str">
        <f t="shared" si="96"/>
        <v/>
      </c>
      <c r="D654" s="31" t="str">
        <f t="shared" si="92"/>
        <v/>
      </c>
      <c r="E654" s="32" t="str">
        <f t="shared" si="98"/>
        <v/>
      </c>
      <c r="F654" s="32" t="str">
        <f t="shared" si="98"/>
        <v/>
      </c>
      <c r="G654" s="32" t="str">
        <f t="shared" si="98"/>
        <v/>
      </c>
      <c r="H654" s="32" t="str">
        <f t="shared" si="98"/>
        <v/>
      </c>
      <c r="I654" s="32" t="str">
        <f t="shared" si="98"/>
        <v/>
      </c>
      <c r="J654" s="32" t="str">
        <f t="shared" si="98"/>
        <v/>
      </c>
      <c r="K654" s="32" t="str">
        <f t="shared" si="98"/>
        <v/>
      </c>
      <c r="L654" s="32" t="str">
        <f t="shared" si="98"/>
        <v/>
      </c>
      <c r="M654" s="32" t="str">
        <f t="shared" si="98"/>
        <v/>
      </c>
      <c r="N654" s="32" t="str">
        <f t="shared" si="98"/>
        <v/>
      </c>
      <c r="O654" s="37"/>
      <c r="AF654" s="20">
        <f t="shared" si="91"/>
        <v>647</v>
      </c>
    </row>
    <row r="655" spans="1:32" x14ac:dyDescent="0.2">
      <c r="A655" s="37" t="str">
        <f t="shared" si="94"/>
        <v/>
      </c>
      <c r="B655" s="38" t="str">
        <f t="shared" si="95"/>
        <v/>
      </c>
      <c r="C655" s="30" t="str">
        <f t="shared" si="96"/>
        <v/>
      </c>
      <c r="D655" s="31" t="str">
        <f t="shared" si="92"/>
        <v/>
      </c>
      <c r="E655" s="32" t="str">
        <f t="shared" si="98"/>
        <v/>
      </c>
      <c r="F655" s="32" t="str">
        <f t="shared" si="98"/>
        <v/>
      </c>
      <c r="G655" s="32" t="str">
        <f t="shared" si="98"/>
        <v/>
      </c>
      <c r="H655" s="32" t="str">
        <f t="shared" si="98"/>
        <v/>
      </c>
      <c r="I655" s="32" t="str">
        <f t="shared" si="98"/>
        <v/>
      </c>
      <c r="J655" s="32" t="str">
        <f t="shared" si="98"/>
        <v/>
      </c>
      <c r="K655" s="32" t="str">
        <f t="shared" si="98"/>
        <v/>
      </c>
      <c r="L655" s="32" t="str">
        <f t="shared" si="98"/>
        <v/>
      </c>
      <c r="M655" s="32" t="str">
        <f t="shared" si="98"/>
        <v/>
      </c>
      <c r="N655" s="32" t="str">
        <f t="shared" si="98"/>
        <v/>
      </c>
      <c r="O655" s="37"/>
      <c r="AF655" s="20">
        <f t="shared" si="91"/>
        <v>648</v>
      </c>
    </row>
    <row r="656" spans="1:32" x14ac:dyDescent="0.2">
      <c r="A656" s="37" t="str">
        <f t="shared" si="94"/>
        <v/>
      </c>
      <c r="B656" s="38" t="str">
        <f t="shared" si="95"/>
        <v/>
      </c>
      <c r="C656" s="30" t="str">
        <f t="shared" si="96"/>
        <v/>
      </c>
      <c r="D656" s="31" t="str">
        <f t="shared" si="92"/>
        <v/>
      </c>
      <c r="E656" s="32" t="str">
        <f t="shared" si="98"/>
        <v/>
      </c>
      <c r="F656" s="32" t="str">
        <f t="shared" si="98"/>
        <v/>
      </c>
      <c r="G656" s="32" t="str">
        <f t="shared" si="98"/>
        <v/>
      </c>
      <c r="H656" s="32" t="str">
        <f t="shared" si="98"/>
        <v/>
      </c>
      <c r="I656" s="32" t="str">
        <f t="shared" si="98"/>
        <v/>
      </c>
      <c r="J656" s="32" t="str">
        <f t="shared" si="98"/>
        <v/>
      </c>
      <c r="K656" s="32" t="str">
        <f t="shared" si="98"/>
        <v/>
      </c>
      <c r="L656" s="32" t="str">
        <f t="shared" si="98"/>
        <v/>
      </c>
      <c r="M656" s="32" t="str">
        <f t="shared" si="98"/>
        <v/>
      </c>
      <c r="N656" s="32" t="str">
        <f t="shared" si="98"/>
        <v/>
      </c>
      <c r="O656" s="37"/>
      <c r="AF656" s="20">
        <f t="shared" si="91"/>
        <v>649</v>
      </c>
    </row>
    <row r="657" spans="1:32" x14ac:dyDescent="0.2">
      <c r="A657" s="37" t="str">
        <f t="shared" si="94"/>
        <v/>
      </c>
      <c r="B657" s="38" t="str">
        <f t="shared" si="95"/>
        <v/>
      </c>
      <c r="C657" s="30" t="str">
        <f t="shared" si="96"/>
        <v/>
      </c>
      <c r="D657" s="31" t="str">
        <f t="shared" si="92"/>
        <v/>
      </c>
      <c r="E657" s="32" t="str">
        <f t="shared" si="98"/>
        <v/>
      </c>
      <c r="F657" s="32" t="str">
        <f t="shared" si="98"/>
        <v/>
      </c>
      <c r="G657" s="32" t="str">
        <f t="shared" si="98"/>
        <v/>
      </c>
      <c r="H657" s="32" t="str">
        <f t="shared" si="98"/>
        <v/>
      </c>
      <c r="I657" s="32" t="str">
        <f t="shared" si="98"/>
        <v/>
      </c>
      <c r="J657" s="32" t="str">
        <f t="shared" si="98"/>
        <v/>
      </c>
      <c r="K657" s="32" t="str">
        <f t="shared" si="98"/>
        <v/>
      </c>
      <c r="L657" s="32" t="str">
        <f t="shared" si="98"/>
        <v/>
      </c>
      <c r="M657" s="32" t="str">
        <f t="shared" si="98"/>
        <v/>
      </c>
      <c r="N657" s="32" t="str">
        <f t="shared" si="98"/>
        <v/>
      </c>
      <c r="O657" s="37"/>
      <c r="AF657" s="20">
        <f t="shared" si="91"/>
        <v>650</v>
      </c>
    </row>
    <row r="658" spans="1:32" x14ac:dyDescent="0.2">
      <c r="A658" s="37" t="str">
        <f t="shared" si="94"/>
        <v/>
      </c>
      <c r="B658" s="38" t="str">
        <f t="shared" si="95"/>
        <v/>
      </c>
      <c r="C658" s="30" t="str">
        <f t="shared" si="96"/>
        <v/>
      </c>
      <c r="D658" s="31" t="str">
        <f t="shared" si="92"/>
        <v/>
      </c>
      <c r="E658" s="32" t="str">
        <f t="shared" si="98"/>
        <v/>
      </c>
      <c r="F658" s="32" t="str">
        <f t="shared" si="98"/>
        <v/>
      </c>
      <c r="G658" s="32" t="str">
        <f t="shared" si="98"/>
        <v/>
      </c>
      <c r="H658" s="32" t="str">
        <f t="shared" si="98"/>
        <v/>
      </c>
      <c r="I658" s="32" t="str">
        <f t="shared" si="98"/>
        <v/>
      </c>
      <c r="J658" s="32" t="str">
        <f t="shared" si="98"/>
        <v/>
      </c>
      <c r="K658" s="32" t="str">
        <f t="shared" si="98"/>
        <v/>
      </c>
      <c r="L658" s="32" t="str">
        <f t="shared" si="98"/>
        <v/>
      </c>
      <c r="M658" s="32" t="str">
        <f t="shared" si="98"/>
        <v/>
      </c>
      <c r="N658" s="32" t="str">
        <f t="shared" si="98"/>
        <v/>
      </c>
      <c r="O658" s="37"/>
      <c r="AF658" s="20">
        <f t="shared" si="91"/>
        <v>651</v>
      </c>
    </row>
    <row r="659" spans="1:32" x14ac:dyDescent="0.2">
      <c r="A659" s="37" t="str">
        <f t="shared" si="94"/>
        <v/>
      </c>
      <c r="B659" s="38" t="str">
        <f t="shared" si="95"/>
        <v/>
      </c>
      <c r="C659" s="30" t="str">
        <f t="shared" si="96"/>
        <v/>
      </c>
      <c r="D659" s="31" t="str">
        <f t="shared" si="92"/>
        <v/>
      </c>
      <c r="E659" s="32" t="str">
        <f t="shared" si="98"/>
        <v/>
      </c>
      <c r="F659" s="32" t="str">
        <f t="shared" si="98"/>
        <v/>
      </c>
      <c r="G659" s="32" t="str">
        <f t="shared" si="98"/>
        <v/>
      </c>
      <c r="H659" s="32" t="str">
        <f t="shared" si="98"/>
        <v/>
      </c>
      <c r="I659" s="32" t="str">
        <f t="shared" si="98"/>
        <v/>
      </c>
      <c r="J659" s="32" t="str">
        <f t="shared" si="98"/>
        <v/>
      </c>
      <c r="K659" s="32" t="str">
        <f t="shared" si="98"/>
        <v/>
      </c>
      <c r="L659" s="32" t="str">
        <f t="shared" si="98"/>
        <v/>
      </c>
      <c r="M659" s="32" t="str">
        <f t="shared" si="98"/>
        <v/>
      </c>
      <c r="N659" s="32" t="str">
        <f t="shared" si="98"/>
        <v/>
      </c>
      <c r="O659" s="37"/>
      <c r="AF659" s="20">
        <f t="shared" si="91"/>
        <v>652</v>
      </c>
    </row>
    <row r="660" spans="1:32" x14ac:dyDescent="0.2">
      <c r="A660" s="37" t="str">
        <f t="shared" si="94"/>
        <v/>
      </c>
      <c r="B660" s="38" t="str">
        <f t="shared" si="95"/>
        <v/>
      </c>
      <c r="C660" s="30" t="str">
        <f t="shared" si="96"/>
        <v/>
      </c>
      <c r="D660" s="31" t="str">
        <f t="shared" si="92"/>
        <v/>
      </c>
      <c r="E660" s="32" t="str">
        <f t="shared" si="98"/>
        <v/>
      </c>
      <c r="F660" s="32" t="str">
        <f t="shared" si="98"/>
        <v/>
      </c>
      <c r="G660" s="32" t="str">
        <f t="shared" si="98"/>
        <v/>
      </c>
      <c r="H660" s="32" t="str">
        <f t="shared" si="98"/>
        <v/>
      </c>
      <c r="I660" s="32" t="str">
        <f t="shared" si="98"/>
        <v/>
      </c>
      <c r="J660" s="32" t="str">
        <f t="shared" si="98"/>
        <v/>
      </c>
      <c r="K660" s="32" t="str">
        <f t="shared" si="98"/>
        <v/>
      </c>
      <c r="L660" s="32" t="str">
        <f t="shared" si="98"/>
        <v/>
      </c>
      <c r="M660" s="32" t="str">
        <f t="shared" si="98"/>
        <v/>
      </c>
      <c r="N660" s="32" t="str">
        <f t="shared" si="98"/>
        <v/>
      </c>
      <c r="O660" s="37"/>
      <c r="AF660" s="20">
        <f t="shared" si="91"/>
        <v>653</v>
      </c>
    </row>
    <row r="661" spans="1:32" x14ac:dyDescent="0.2">
      <c r="A661" s="37" t="str">
        <f t="shared" si="94"/>
        <v/>
      </c>
      <c r="B661" s="38" t="str">
        <f t="shared" si="95"/>
        <v/>
      </c>
      <c r="C661" s="30" t="str">
        <f t="shared" si="96"/>
        <v/>
      </c>
      <c r="D661" s="31" t="str">
        <f t="shared" si="92"/>
        <v/>
      </c>
      <c r="E661" s="32" t="str">
        <f t="shared" si="98"/>
        <v/>
      </c>
      <c r="F661" s="32" t="str">
        <f t="shared" si="98"/>
        <v/>
      </c>
      <c r="G661" s="32" t="str">
        <f t="shared" si="98"/>
        <v/>
      </c>
      <c r="H661" s="32" t="str">
        <f t="shared" si="98"/>
        <v/>
      </c>
      <c r="I661" s="32" t="str">
        <f t="shared" si="98"/>
        <v/>
      </c>
      <c r="J661" s="32" t="str">
        <f t="shared" si="98"/>
        <v/>
      </c>
      <c r="K661" s="32" t="str">
        <f t="shared" si="98"/>
        <v/>
      </c>
      <c r="L661" s="32" t="str">
        <f t="shared" si="98"/>
        <v/>
      </c>
      <c r="M661" s="32" t="str">
        <f t="shared" si="98"/>
        <v/>
      </c>
      <c r="N661" s="32" t="str">
        <f t="shared" si="98"/>
        <v/>
      </c>
      <c r="O661" s="37"/>
      <c r="AF661" s="20">
        <f t="shared" si="91"/>
        <v>654</v>
      </c>
    </row>
    <row r="662" spans="1:32" x14ac:dyDescent="0.2">
      <c r="A662" s="37" t="str">
        <f t="shared" si="94"/>
        <v/>
      </c>
      <c r="B662" s="38" t="str">
        <f t="shared" si="95"/>
        <v/>
      </c>
      <c r="C662" s="30" t="str">
        <f t="shared" si="96"/>
        <v/>
      </c>
      <c r="D662" s="31" t="str">
        <f t="shared" si="92"/>
        <v/>
      </c>
      <c r="E662" s="32" t="str">
        <f t="shared" si="98"/>
        <v/>
      </c>
      <c r="F662" s="32" t="str">
        <f t="shared" si="98"/>
        <v/>
      </c>
      <c r="G662" s="32" t="str">
        <f t="shared" si="98"/>
        <v/>
      </c>
      <c r="H662" s="32" t="str">
        <f t="shared" si="98"/>
        <v/>
      </c>
      <c r="I662" s="32" t="str">
        <f t="shared" si="98"/>
        <v/>
      </c>
      <c r="J662" s="32" t="str">
        <f t="shared" si="98"/>
        <v/>
      </c>
      <c r="K662" s="32" t="str">
        <f t="shared" si="98"/>
        <v/>
      </c>
      <c r="L662" s="32" t="str">
        <f t="shared" si="98"/>
        <v/>
      </c>
      <c r="M662" s="32" t="str">
        <f t="shared" si="98"/>
        <v/>
      </c>
      <c r="N662" s="32" t="str">
        <f t="shared" si="98"/>
        <v/>
      </c>
      <c r="O662" s="37"/>
      <c r="AF662" s="20">
        <f t="shared" si="91"/>
        <v>655</v>
      </c>
    </row>
    <row r="663" spans="1:32" x14ac:dyDescent="0.2">
      <c r="A663" s="37" t="str">
        <f t="shared" si="94"/>
        <v/>
      </c>
      <c r="B663" s="38" t="str">
        <f t="shared" si="95"/>
        <v/>
      </c>
      <c r="C663" s="30" t="str">
        <f t="shared" si="96"/>
        <v/>
      </c>
      <c r="D663" s="31" t="str">
        <f t="shared" si="92"/>
        <v/>
      </c>
      <c r="E663" s="32" t="str">
        <f t="shared" si="98"/>
        <v/>
      </c>
      <c r="F663" s="32" t="str">
        <f t="shared" si="98"/>
        <v/>
      </c>
      <c r="G663" s="32" t="str">
        <f t="shared" si="98"/>
        <v/>
      </c>
      <c r="H663" s="32" t="str">
        <f t="shared" si="98"/>
        <v/>
      </c>
      <c r="I663" s="32" t="str">
        <f t="shared" si="98"/>
        <v/>
      </c>
      <c r="J663" s="32" t="str">
        <f t="shared" si="98"/>
        <v/>
      </c>
      <c r="K663" s="32" t="str">
        <f t="shared" si="98"/>
        <v/>
      </c>
      <c r="L663" s="32" t="str">
        <f t="shared" si="98"/>
        <v/>
      </c>
      <c r="M663" s="32" t="str">
        <f t="shared" si="98"/>
        <v/>
      </c>
      <c r="N663" s="32" t="str">
        <f t="shared" si="98"/>
        <v/>
      </c>
      <c r="O663" s="37"/>
      <c r="AF663" s="20">
        <f t="shared" si="91"/>
        <v>656</v>
      </c>
    </row>
    <row r="664" spans="1:32" x14ac:dyDescent="0.2">
      <c r="A664" s="37" t="str">
        <f t="shared" si="94"/>
        <v/>
      </c>
      <c r="B664" s="38" t="str">
        <f t="shared" si="95"/>
        <v/>
      </c>
      <c r="C664" s="30" t="str">
        <f t="shared" si="96"/>
        <v/>
      </c>
      <c r="D664" s="31" t="str">
        <f t="shared" si="92"/>
        <v/>
      </c>
      <c r="E664" s="32" t="str">
        <f t="shared" si="98"/>
        <v/>
      </c>
      <c r="F664" s="32" t="str">
        <f t="shared" si="98"/>
        <v/>
      </c>
      <c r="G664" s="32" t="str">
        <f t="shared" si="98"/>
        <v/>
      </c>
      <c r="H664" s="32" t="str">
        <f t="shared" si="98"/>
        <v/>
      </c>
      <c r="I664" s="32" t="str">
        <f t="shared" si="98"/>
        <v/>
      </c>
      <c r="J664" s="32" t="str">
        <f t="shared" si="98"/>
        <v/>
      </c>
      <c r="K664" s="32" t="str">
        <f t="shared" si="98"/>
        <v/>
      </c>
      <c r="L664" s="32" t="str">
        <f t="shared" si="98"/>
        <v/>
      </c>
      <c r="M664" s="32" t="str">
        <f t="shared" si="98"/>
        <v/>
      </c>
      <c r="N664" s="32" t="str">
        <f t="shared" si="98"/>
        <v/>
      </c>
      <c r="O664" s="37"/>
      <c r="AF664" s="20">
        <f t="shared" si="91"/>
        <v>657</v>
      </c>
    </row>
    <row r="665" spans="1:32" x14ac:dyDescent="0.2">
      <c r="A665" s="37" t="str">
        <f t="shared" si="94"/>
        <v/>
      </c>
      <c r="B665" s="38" t="str">
        <f t="shared" si="95"/>
        <v/>
      </c>
      <c r="C665" s="30" t="str">
        <f t="shared" si="96"/>
        <v/>
      </c>
      <c r="D665" s="31" t="str">
        <f t="shared" si="92"/>
        <v/>
      </c>
      <c r="E665" s="32" t="str">
        <f t="shared" si="98"/>
        <v/>
      </c>
      <c r="F665" s="32" t="str">
        <f t="shared" si="98"/>
        <v/>
      </c>
      <c r="G665" s="32" t="str">
        <f t="shared" si="98"/>
        <v/>
      </c>
      <c r="H665" s="32" t="str">
        <f t="shared" si="98"/>
        <v/>
      </c>
      <c r="I665" s="32" t="str">
        <f t="shared" si="98"/>
        <v/>
      </c>
      <c r="J665" s="32" t="str">
        <f t="shared" si="98"/>
        <v/>
      </c>
      <c r="K665" s="32" t="str">
        <f t="shared" si="98"/>
        <v/>
      </c>
      <c r="L665" s="32" t="str">
        <f t="shared" si="98"/>
        <v/>
      </c>
      <c r="M665" s="32" t="str">
        <f t="shared" si="98"/>
        <v/>
      </c>
      <c r="N665" s="32" t="str">
        <f t="shared" si="98"/>
        <v/>
      </c>
      <c r="O665" s="37"/>
      <c r="AF665" s="20">
        <f t="shared" si="91"/>
        <v>658</v>
      </c>
    </row>
    <row r="666" spans="1:32" x14ac:dyDescent="0.2">
      <c r="A666" s="37" t="str">
        <f t="shared" si="94"/>
        <v/>
      </c>
      <c r="B666" s="38" t="str">
        <f t="shared" si="95"/>
        <v/>
      </c>
      <c r="C666" s="30" t="str">
        <f t="shared" si="96"/>
        <v/>
      </c>
      <c r="D666" s="31" t="str">
        <f t="shared" si="92"/>
        <v/>
      </c>
      <c r="E666" s="32" t="str">
        <f t="shared" ref="E666:N681" si="99">IFERROR(IF(OR(AH$7="(blank)", AH$7="Grand Total", AH$7=""),"",(AH632/HLOOKUP("Grand Total", $AG$7:$AT$1000, $AF632+1, FALSE))), "")</f>
        <v/>
      </c>
      <c r="F666" s="32" t="str">
        <f t="shared" si="99"/>
        <v/>
      </c>
      <c r="G666" s="32" t="str">
        <f t="shared" si="99"/>
        <v/>
      </c>
      <c r="H666" s="32" t="str">
        <f t="shared" si="99"/>
        <v/>
      </c>
      <c r="I666" s="32" t="str">
        <f t="shared" si="99"/>
        <v/>
      </c>
      <c r="J666" s="32" t="str">
        <f t="shared" si="99"/>
        <v/>
      </c>
      <c r="K666" s="32" t="str">
        <f t="shared" si="99"/>
        <v/>
      </c>
      <c r="L666" s="32" t="str">
        <f t="shared" si="99"/>
        <v/>
      </c>
      <c r="M666" s="32" t="str">
        <f t="shared" si="99"/>
        <v/>
      </c>
      <c r="N666" s="32" t="str">
        <f t="shared" si="99"/>
        <v/>
      </c>
      <c r="O666" s="37"/>
      <c r="AF666" s="20">
        <f t="shared" si="91"/>
        <v>659</v>
      </c>
    </row>
    <row r="667" spans="1:32" x14ac:dyDescent="0.2">
      <c r="A667" s="37" t="str">
        <f t="shared" si="94"/>
        <v/>
      </c>
      <c r="B667" s="38" t="str">
        <f t="shared" si="95"/>
        <v/>
      </c>
      <c r="C667" s="30" t="str">
        <f t="shared" si="96"/>
        <v/>
      </c>
      <c r="D667" s="31" t="str">
        <f t="shared" si="92"/>
        <v/>
      </c>
      <c r="E667" s="32" t="str">
        <f t="shared" si="99"/>
        <v/>
      </c>
      <c r="F667" s="32" t="str">
        <f t="shared" si="99"/>
        <v/>
      </c>
      <c r="G667" s="32" t="str">
        <f t="shared" si="99"/>
        <v/>
      </c>
      <c r="H667" s="32" t="str">
        <f t="shared" si="99"/>
        <v/>
      </c>
      <c r="I667" s="32" t="str">
        <f t="shared" si="99"/>
        <v/>
      </c>
      <c r="J667" s="32" t="str">
        <f t="shared" si="99"/>
        <v/>
      </c>
      <c r="K667" s="32" t="str">
        <f t="shared" si="99"/>
        <v/>
      </c>
      <c r="L667" s="32" t="str">
        <f t="shared" si="99"/>
        <v/>
      </c>
      <c r="M667" s="32" t="str">
        <f t="shared" si="99"/>
        <v/>
      </c>
      <c r="N667" s="32" t="str">
        <f t="shared" si="99"/>
        <v/>
      </c>
      <c r="O667" s="37"/>
      <c r="AF667" s="20">
        <f t="shared" si="91"/>
        <v>660</v>
      </c>
    </row>
    <row r="668" spans="1:32" x14ac:dyDescent="0.2">
      <c r="A668" s="37" t="str">
        <f t="shared" si="94"/>
        <v/>
      </c>
      <c r="B668" s="38" t="str">
        <f t="shared" si="95"/>
        <v/>
      </c>
      <c r="C668" s="30" t="str">
        <f t="shared" si="96"/>
        <v/>
      </c>
      <c r="D668" s="31" t="str">
        <f t="shared" si="92"/>
        <v/>
      </c>
      <c r="E668" s="32" t="str">
        <f t="shared" si="99"/>
        <v/>
      </c>
      <c r="F668" s="32" t="str">
        <f t="shared" si="99"/>
        <v/>
      </c>
      <c r="G668" s="32" t="str">
        <f t="shared" si="99"/>
        <v/>
      </c>
      <c r="H668" s="32" t="str">
        <f t="shared" si="99"/>
        <v/>
      </c>
      <c r="I668" s="32" t="str">
        <f t="shared" si="99"/>
        <v/>
      </c>
      <c r="J668" s="32" t="str">
        <f t="shared" si="99"/>
        <v/>
      </c>
      <c r="K668" s="32" t="str">
        <f t="shared" si="99"/>
        <v/>
      </c>
      <c r="L668" s="32" t="str">
        <f t="shared" si="99"/>
        <v/>
      </c>
      <c r="M668" s="32" t="str">
        <f t="shared" si="99"/>
        <v/>
      </c>
      <c r="N668" s="32" t="str">
        <f t="shared" si="99"/>
        <v/>
      </c>
      <c r="O668" s="37"/>
      <c r="AF668" s="20">
        <f t="shared" si="91"/>
        <v>661</v>
      </c>
    </row>
    <row r="669" spans="1:32" x14ac:dyDescent="0.2">
      <c r="A669" s="37" t="str">
        <f t="shared" si="94"/>
        <v/>
      </c>
      <c r="B669" s="38" t="str">
        <f t="shared" si="95"/>
        <v/>
      </c>
      <c r="C669" s="30" t="str">
        <f t="shared" si="96"/>
        <v/>
      </c>
      <c r="D669" s="31" t="str">
        <f t="shared" si="92"/>
        <v/>
      </c>
      <c r="E669" s="32" t="str">
        <f t="shared" si="99"/>
        <v/>
      </c>
      <c r="F669" s="32" t="str">
        <f t="shared" si="99"/>
        <v/>
      </c>
      <c r="G669" s="32" t="str">
        <f t="shared" si="99"/>
        <v/>
      </c>
      <c r="H669" s="32" t="str">
        <f t="shared" si="99"/>
        <v/>
      </c>
      <c r="I669" s="32" t="str">
        <f t="shared" si="99"/>
        <v/>
      </c>
      <c r="J669" s="32" t="str">
        <f t="shared" si="99"/>
        <v/>
      </c>
      <c r="K669" s="32" t="str">
        <f t="shared" si="99"/>
        <v/>
      </c>
      <c r="L669" s="32" t="str">
        <f t="shared" si="99"/>
        <v/>
      </c>
      <c r="M669" s="32" t="str">
        <f t="shared" si="99"/>
        <v/>
      </c>
      <c r="N669" s="32" t="str">
        <f t="shared" si="99"/>
        <v/>
      </c>
      <c r="O669" s="37"/>
      <c r="AF669" s="20">
        <f t="shared" ref="AF669:AF732" si="100">AF668+1</f>
        <v>662</v>
      </c>
    </row>
    <row r="670" spans="1:32" x14ac:dyDescent="0.2">
      <c r="A670" s="37" t="str">
        <f t="shared" si="94"/>
        <v/>
      </c>
      <c r="B670" s="38" t="str">
        <f t="shared" si="95"/>
        <v/>
      </c>
      <c r="C670" s="30" t="str">
        <f t="shared" si="96"/>
        <v/>
      </c>
      <c r="D670" s="31" t="str">
        <f t="shared" si="92"/>
        <v/>
      </c>
      <c r="E670" s="32" t="str">
        <f t="shared" si="99"/>
        <v/>
      </c>
      <c r="F670" s="32" t="str">
        <f t="shared" si="99"/>
        <v/>
      </c>
      <c r="G670" s="32" t="str">
        <f t="shared" si="99"/>
        <v/>
      </c>
      <c r="H670" s="32" t="str">
        <f t="shared" si="99"/>
        <v/>
      </c>
      <c r="I670" s="32" t="str">
        <f t="shared" si="99"/>
        <v/>
      </c>
      <c r="J670" s="32" t="str">
        <f t="shared" si="99"/>
        <v/>
      </c>
      <c r="K670" s="32" t="str">
        <f t="shared" si="99"/>
        <v/>
      </c>
      <c r="L670" s="32" t="str">
        <f t="shared" si="99"/>
        <v/>
      </c>
      <c r="M670" s="32" t="str">
        <f t="shared" si="99"/>
        <v/>
      </c>
      <c r="N670" s="32" t="str">
        <f t="shared" si="99"/>
        <v/>
      </c>
      <c r="O670" s="37"/>
      <c r="AF670" s="20">
        <f t="shared" si="100"/>
        <v>663</v>
      </c>
    </row>
    <row r="671" spans="1:32" x14ac:dyDescent="0.2">
      <c r="A671" s="37" t="str">
        <f t="shared" si="94"/>
        <v/>
      </c>
      <c r="B671" s="38" t="str">
        <f t="shared" si="95"/>
        <v/>
      </c>
      <c r="C671" s="30" t="str">
        <f t="shared" si="96"/>
        <v/>
      </c>
      <c r="D671" s="31" t="str">
        <f t="shared" si="92"/>
        <v/>
      </c>
      <c r="E671" s="32" t="str">
        <f t="shared" si="99"/>
        <v/>
      </c>
      <c r="F671" s="32" t="str">
        <f t="shared" si="99"/>
        <v/>
      </c>
      <c r="G671" s="32" t="str">
        <f t="shared" si="99"/>
        <v/>
      </c>
      <c r="H671" s="32" t="str">
        <f t="shared" si="99"/>
        <v/>
      </c>
      <c r="I671" s="32" t="str">
        <f t="shared" si="99"/>
        <v/>
      </c>
      <c r="J671" s="32" t="str">
        <f t="shared" si="99"/>
        <v/>
      </c>
      <c r="K671" s="32" t="str">
        <f t="shared" si="99"/>
        <v/>
      </c>
      <c r="L671" s="32" t="str">
        <f t="shared" si="99"/>
        <v/>
      </c>
      <c r="M671" s="32" t="str">
        <f t="shared" si="99"/>
        <v/>
      </c>
      <c r="N671" s="32" t="str">
        <f t="shared" si="99"/>
        <v/>
      </c>
      <c r="O671" s="37"/>
      <c r="AF671" s="20">
        <f t="shared" si="100"/>
        <v>664</v>
      </c>
    </row>
    <row r="672" spans="1:32" x14ac:dyDescent="0.2">
      <c r="A672" s="37" t="str">
        <f t="shared" si="94"/>
        <v/>
      </c>
      <c r="B672" s="38" t="str">
        <f t="shared" si="95"/>
        <v/>
      </c>
      <c r="C672" s="30" t="str">
        <f t="shared" si="96"/>
        <v/>
      </c>
      <c r="D672" s="31" t="str">
        <f t="shared" si="92"/>
        <v/>
      </c>
      <c r="E672" s="32" t="str">
        <f t="shared" si="99"/>
        <v/>
      </c>
      <c r="F672" s="32" t="str">
        <f t="shared" si="99"/>
        <v/>
      </c>
      <c r="G672" s="32" t="str">
        <f t="shared" si="99"/>
        <v/>
      </c>
      <c r="H672" s="32" t="str">
        <f t="shared" si="99"/>
        <v/>
      </c>
      <c r="I672" s="32" t="str">
        <f t="shared" si="99"/>
        <v/>
      </c>
      <c r="J672" s="32" t="str">
        <f t="shared" si="99"/>
        <v/>
      </c>
      <c r="K672" s="32" t="str">
        <f t="shared" si="99"/>
        <v/>
      </c>
      <c r="L672" s="32" t="str">
        <f t="shared" si="99"/>
        <v/>
      </c>
      <c r="M672" s="32" t="str">
        <f t="shared" si="99"/>
        <v/>
      </c>
      <c r="N672" s="32" t="str">
        <f t="shared" si="99"/>
        <v/>
      </c>
      <c r="O672" s="37"/>
      <c r="AF672" s="20">
        <f t="shared" si="100"/>
        <v>665</v>
      </c>
    </row>
    <row r="673" spans="1:32" x14ac:dyDescent="0.2">
      <c r="A673" s="37" t="str">
        <f t="shared" si="94"/>
        <v/>
      </c>
      <c r="B673" s="38" t="str">
        <f t="shared" si="95"/>
        <v/>
      </c>
      <c r="C673" s="30" t="str">
        <f t="shared" si="96"/>
        <v/>
      </c>
      <c r="D673" s="31" t="str">
        <f t="shared" si="92"/>
        <v/>
      </c>
      <c r="E673" s="32" t="str">
        <f t="shared" si="99"/>
        <v/>
      </c>
      <c r="F673" s="32" t="str">
        <f t="shared" si="99"/>
        <v/>
      </c>
      <c r="G673" s="32" t="str">
        <f t="shared" si="99"/>
        <v/>
      </c>
      <c r="H673" s="32" t="str">
        <f t="shared" si="99"/>
        <v/>
      </c>
      <c r="I673" s="32" t="str">
        <f t="shared" si="99"/>
        <v/>
      </c>
      <c r="J673" s="32" t="str">
        <f t="shared" si="99"/>
        <v/>
      </c>
      <c r="K673" s="32" t="str">
        <f t="shared" si="99"/>
        <v/>
      </c>
      <c r="L673" s="32" t="str">
        <f t="shared" si="99"/>
        <v/>
      </c>
      <c r="M673" s="32" t="str">
        <f t="shared" si="99"/>
        <v/>
      </c>
      <c r="N673" s="32" t="str">
        <f t="shared" si="99"/>
        <v/>
      </c>
      <c r="O673" s="37"/>
      <c r="AF673" s="20">
        <f t="shared" si="100"/>
        <v>666</v>
      </c>
    </row>
    <row r="674" spans="1:32" x14ac:dyDescent="0.2">
      <c r="A674" s="37" t="str">
        <f t="shared" si="94"/>
        <v/>
      </c>
      <c r="B674" s="38" t="str">
        <f t="shared" si="95"/>
        <v/>
      </c>
      <c r="C674" s="30" t="str">
        <f t="shared" si="96"/>
        <v/>
      </c>
      <c r="D674" s="31" t="str">
        <f t="shared" si="92"/>
        <v/>
      </c>
      <c r="E674" s="32" t="str">
        <f t="shared" si="99"/>
        <v/>
      </c>
      <c r="F674" s="32" t="str">
        <f t="shared" si="99"/>
        <v/>
      </c>
      <c r="G674" s="32" t="str">
        <f t="shared" si="99"/>
        <v/>
      </c>
      <c r="H674" s="32" t="str">
        <f t="shared" si="99"/>
        <v/>
      </c>
      <c r="I674" s="32" t="str">
        <f t="shared" si="99"/>
        <v/>
      </c>
      <c r="J674" s="32" t="str">
        <f t="shared" si="99"/>
        <v/>
      </c>
      <c r="K674" s="32" t="str">
        <f t="shared" si="99"/>
        <v/>
      </c>
      <c r="L674" s="32" t="str">
        <f t="shared" si="99"/>
        <v/>
      </c>
      <c r="M674" s="32" t="str">
        <f t="shared" si="99"/>
        <v/>
      </c>
      <c r="N674" s="32" t="str">
        <f t="shared" si="99"/>
        <v/>
      </c>
      <c r="O674" s="37"/>
      <c r="AF674" s="20">
        <f t="shared" si="100"/>
        <v>667</v>
      </c>
    </row>
    <row r="675" spans="1:32" x14ac:dyDescent="0.2">
      <c r="A675" s="37" t="str">
        <f t="shared" si="94"/>
        <v/>
      </c>
      <c r="B675" s="38" t="str">
        <f t="shared" si="95"/>
        <v/>
      </c>
      <c r="C675" s="30" t="str">
        <f t="shared" si="96"/>
        <v/>
      </c>
      <c r="D675" s="31" t="str">
        <f t="shared" si="92"/>
        <v/>
      </c>
      <c r="E675" s="32" t="str">
        <f t="shared" si="99"/>
        <v/>
      </c>
      <c r="F675" s="32" t="str">
        <f t="shared" si="99"/>
        <v/>
      </c>
      <c r="G675" s="32" t="str">
        <f t="shared" si="99"/>
        <v/>
      </c>
      <c r="H675" s="32" t="str">
        <f t="shared" si="99"/>
        <v/>
      </c>
      <c r="I675" s="32" t="str">
        <f t="shared" si="99"/>
        <v/>
      </c>
      <c r="J675" s="32" t="str">
        <f t="shared" si="99"/>
        <v/>
      </c>
      <c r="K675" s="32" t="str">
        <f t="shared" si="99"/>
        <v/>
      </c>
      <c r="L675" s="32" t="str">
        <f t="shared" si="99"/>
        <v/>
      </c>
      <c r="M675" s="32" t="str">
        <f t="shared" si="99"/>
        <v/>
      </c>
      <c r="N675" s="32" t="str">
        <f t="shared" si="99"/>
        <v/>
      </c>
      <c r="O675" s="37"/>
      <c r="AF675" s="20">
        <f t="shared" si="100"/>
        <v>668</v>
      </c>
    </row>
    <row r="676" spans="1:32" x14ac:dyDescent="0.2">
      <c r="A676" s="37" t="str">
        <f t="shared" si="94"/>
        <v/>
      </c>
      <c r="B676" s="38" t="str">
        <f t="shared" si="95"/>
        <v/>
      </c>
      <c r="C676" s="30" t="str">
        <f t="shared" si="96"/>
        <v/>
      </c>
      <c r="D676" s="31" t="str">
        <f t="shared" si="92"/>
        <v/>
      </c>
      <c r="E676" s="32" t="str">
        <f t="shared" si="99"/>
        <v/>
      </c>
      <c r="F676" s="32" t="str">
        <f t="shared" si="99"/>
        <v/>
      </c>
      <c r="G676" s="32" t="str">
        <f t="shared" si="99"/>
        <v/>
      </c>
      <c r="H676" s="32" t="str">
        <f t="shared" si="99"/>
        <v/>
      </c>
      <c r="I676" s="32" t="str">
        <f t="shared" si="99"/>
        <v/>
      </c>
      <c r="J676" s="32" t="str">
        <f t="shared" si="99"/>
        <v/>
      </c>
      <c r="K676" s="32" t="str">
        <f t="shared" si="99"/>
        <v/>
      </c>
      <c r="L676" s="32" t="str">
        <f t="shared" si="99"/>
        <v/>
      </c>
      <c r="M676" s="32" t="str">
        <f t="shared" si="99"/>
        <v/>
      </c>
      <c r="N676" s="32" t="str">
        <f t="shared" si="99"/>
        <v/>
      </c>
      <c r="O676" s="37"/>
      <c r="AF676" s="20">
        <f t="shared" si="100"/>
        <v>669</v>
      </c>
    </row>
    <row r="677" spans="1:32" x14ac:dyDescent="0.2">
      <c r="A677" s="37" t="str">
        <f t="shared" si="94"/>
        <v/>
      </c>
      <c r="B677" s="38" t="str">
        <f t="shared" si="95"/>
        <v/>
      </c>
      <c r="C677" s="30" t="str">
        <f t="shared" si="96"/>
        <v/>
      </c>
      <c r="D677" s="31" t="str">
        <f t="shared" si="92"/>
        <v/>
      </c>
      <c r="E677" s="32" t="str">
        <f t="shared" si="99"/>
        <v/>
      </c>
      <c r="F677" s="32" t="str">
        <f t="shared" si="99"/>
        <v/>
      </c>
      <c r="G677" s="32" t="str">
        <f t="shared" si="99"/>
        <v/>
      </c>
      <c r="H677" s="32" t="str">
        <f t="shared" si="99"/>
        <v/>
      </c>
      <c r="I677" s="32" t="str">
        <f t="shared" si="99"/>
        <v/>
      </c>
      <c r="J677" s="32" t="str">
        <f t="shared" si="99"/>
        <v/>
      </c>
      <c r="K677" s="32" t="str">
        <f t="shared" si="99"/>
        <v/>
      </c>
      <c r="L677" s="32" t="str">
        <f t="shared" si="99"/>
        <v/>
      </c>
      <c r="M677" s="32" t="str">
        <f t="shared" si="99"/>
        <v/>
      </c>
      <c r="N677" s="32" t="str">
        <f t="shared" si="99"/>
        <v/>
      </c>
      <c r="O677" s="37"/>
      <c r="AF677" s="20">
        <f t="shared" si="100"/>
        <v>670</v>
      </c>
    </row>
    <row r="678" spans="1:32" x14ac:dyDescent="0.2">
      <c r="A678" s="37" t="str">
        <f t="shared" si="94"/>
        <v/>
      </c>
      <c r="B678" s="38" t="str">
        <f t="shared" si="95"/>
        <v/>
      </c>
      <c r="C678" s="30" t="str">
        <f t="shared" si="96"/>
        <v/>
      </c>
      <c r="D678" s="31" t="str">
        <f t="shared" si="92"/>
        <v/>
      </c>
      <c r="E678" s="32" t="str">
        <f t="shared" si="99"/>
        <v/>
      </c>
      <c r="F678" s="32" t="str">
        <f t="shared" si="99"/>
        <v/>
      </c>
      <c r="G678" s="32" t="str">
        <f t="shared" si="99"/>
        <v/>
      </c>
      <c r="H678" s="32" t="str">
        <f t="shared" si="99"/>
        <v/>
      </c>
      <c r="I678" s="32" t="str">
        <f t="shared" si="99"/>
        <v/>
      </c>
      <c r="J678" s="32" t="str">
        <f t="shared" si="99"/>
        <v/>
      </c>
      <c r="K678" s="32" t="str">
        <f t="shared" si="99"/>
        <v/>
      </c>
      <c r="L678" s="32" t="str">
        <f t="shared" si="99"/>
        <v/>
      </c>
      <c r="M678" s="32" t="str">
        <f t="shared" si="99"/>
        <v/>
      </c>
      <c r="N678" s="32" t="str">
        <f t="shared" si="99"/>
        <v/>
      </c>
      <c r="O678" s="37"/>
      <c r="AF678" s="20">
        <f t="shared" si="100"/>
        <v>671</v>
      </c>
    </row>
    <row r="679" spans="1:32" x14ac:dyDescent="0.2">
      <c r="A679" s="37" t="str">
        <f t="shared" si="94"/>
        <v/>
      </c>
      <c r="B679" s="38" t="str">
        <f t="shared" si="95"/>
        <v/>
      </c>
      <c r="C679" s="30" t="str">
        <f t="shared" si="96"/>
        <v/>
      </c>
      <c r="D679" s="31" t="str">
        <f t="shared" si="92"/>
        <v/>
      </c>
      <c r="E679" s="32" t="str">
        <f t="shared" si="99"/>
        <v/>
      </c>
      <c r="F679" s="32" t="str">
        <f t="shared" si="99"/>
        <v/>
      </c>
      <c r="G679" s="32" t="str">
        <f t="shared" si="99"/>
        <v/>
      </c>
      <c r="H679" s="32" t="str">
        <f t="shared" si="99"/>
        <v/>
      </c>
      <c r="I679" s="32" t="str">
        <f t="shared" si="99"/>
        <v/>
      </c>
      <c r="J679" s="32" t="str">
        <f t="shared" si="99"/>
        <v/>
      </c>
      <c r="K679" s="32" t="str">
        <f t="shared" si="99"/>
        <v/>
      </c>
      <c r="L679" s="32" t="str">
        <f t="shared" si="99"/>
        <v/>
      </c>
      <c r="M679" s="32" t="str">
        <f t="shared" si="99"/>
        <v/>
      </c>
      <c r="N679" s="32" t="str">
        <f t="shared" si="99"/>
        <v/>
      </c>
      <c r="O679" s="37"/>
      <c r="AF679" s="20">
        <f t="shared" si="100"/>
        <v>672</v>
      </c>
    </row>
    <row r="680" spans="1:32" x14ac:dyDescent="0.2">
      <c r="A680" s="37" t="str">
        <f t="shared" si="94"/>
        <v/>
      </c>
      <c r="B680" s="38" t="str">
        <f t="shared" si="95"/>
        <v/>
      </c>
      <c r="C680" s="30" t="str">
        <f t="shared" si="96"/>
        <v/>
      </c>
      <c r="D680" s="31" t="str">
        <f t="shared" si="92"/>
        <v/>
      </c>
      <c r="E680" s="32" t="str">
        <f t="shared" si="99"/>
        <v/>
      </c>
      <c r="F680" s="32" t="str">
        <f t="shared" si="99"/>
        <v/>
      </c>
      <c r="G680" s="32" t="str">
        <f t="shared" si="99"/>
        <v/>
      </c>
      <c r="H680" s="32" t="str">
        <f t="shared" si="99"/>
        <v/>
      </c>
      <c r="I680" s="32" t="str">
        <f t="shared" si="99"/>
        <v/>
      </c>
      <c r="J680" s="32" t="str">
        <f t="shared" si="99"/>
        <v/>
      </c>
      <c r="K680" s="32" t="str">
        <f t="shared" si="99"/>
        <v/>
      </c>
      <c r="L680" s="32" t="str">
        <f t="shared" si="99"/>
        <v/>
      </c>
      <c r="M680" s="32" t="str">
        <f t="shared" si="99"/>
        <v/>
      </c>
      <c r="N680" s="32" t="str">
        <f t="shared" si="99"/>
        <v/>
      </c>
      <c r="O680" s="37"/>
      <c r="AF680" s="20">
        <f t="shared" si="100"/>
        <v>673</v>
      </c>
    </row>
    <row r="681" spans="1:32" x14ac:dyDescent="0.2">
      <c r="A681" s="37" t="str">
        <f t="shared" si="94"/>
        <v/>
      </c>
      <c r="B681" s="38" t="str">
        <f t="shared" si="95"/>
        <v/>
      </c>
      <c r="C681" s="30" t="str">
        <f t="shared" si="96"/>
        <v/>
      </c>
      <c r="D681" s="31" t="str">
        <f t="shared" si="92"/>
        <v/>
      </c>
      <c r="E681" s="32" t="str">
        <f t="shared" si="99"/>
        <v/>
      </c>
      <c r="F681" s="32" t="str">
        <f t="shared" si="99"/>
        <v/>
      </c>
      <c r="G681" s="32" t="str">
        <f t="shared" si="99"/>
        <v/>
      </c>
      <c r="H681" s="32" t="str">
        <f t="shared" si="99"/>
        <v/>
      </c>
      <c r="I681" s="32" t="str">
        <f t="shared" si="99"/>
        <v/>
      </c>
      <c r="J681" s="32" t="str">
        <f t="shared" si="99"/>
        <v/>
      </c>
      <c r="K681" s="32" t="str">
        <f t="shared" si="99"/>
        <v/>
      </c>
      <c r="L681" s="32" t="str">
        <f t="shared" si="99"/>
        <v/>
      </c>
      <c r="M681" s="32" t="str">
        <f t="shared" si="99"/>
        <v/>
      </c>
      <c r="N681" s="32" t="str">
        <f t="shared" si="99"/>
        <v/>
      </c>
      <c r="O681" s="37"/>
      <c r="AF681" s="20">
        <f t="shared" si="100"/>
        <v>674</v>
      </c>
    </row>
    <row r="682" spans="1:32" x14ac:dyDescent="0.2">
      <c r="A682" s="37" t="str">
        <f t="shared" si="94"/>
        <v/>
      </c>
      <c r="B682" s="38" t="str">
        <f t="shared" si="95"/>
        <v/>
      </c>
      <c r="C682" s="30" t="str">
        <f t="shared" si="96"/>
        <v/>
      </c>
      <c r="D682" s="31" t="str">
        <f t="shared" ref="D682:D745" si="101">IF(OR(C682="(blank)",C682=""),"",(HLOOKUP("Grand Total",$AG$7:$AT$1000,AF648+1,FALSE)))</f>
        <v/>
      </c>
      <c r="E682" s="32" t="str">
        <f t="shared" ref="E682:N697" si="102">IFERROR(IF(OR(AH$7="(blank)", AH$7="Grand Total", AH$7=""),"",(AH648/HLOOKUP("Grand Total", $AG$7:$AT$1000, $AF648+1, FALSE))), "")</f>
        <v/>
      </c>
      <c r="F682" s="32" t="str">
        <f t="shared" si="102"/>
        <v/>
      </c>
      <c r="G682" s="32" t="str">
        <f t="shared" si="102"/>
        <v/>
      </c>
      <c r="H682" s="32" t="str">
        <f t="shared" si="102"/>
        <v/>
      </c>
      <c r="I682" s="32" t="str">
        <f t="shared" si="102"/>
        <v/>
      </c>
      <c r="J682" s="32" t="str">
        <f t="shared" si="102"/>
        <v/>
      </c>
      <c r="K682" s="32" t="str">
        <f t="shared" si="102"/>
        <v/>
      </c>
      <c r="L682" s="32" t="str">
        <f t="shared" si="102"/>
        <v/>
      </c>
      <c r="M682" s="32" t="str">
        <f t="shared" si="102"/>
        <v/>
      </c>
      <c r="N682" s="32" t="str">
        <f t="shared" si="102"/>
        <v/>
      </c>
      <c r="O682" s="37"/>
      <c r="AF682" s="20">
        <f t="shared" si="100"/>
        <v>675</v>
      </c>
    </row>
    <row r="683" spans="1:32" x14ac:dyDescent="0.2">
      <c r="A683" s="37" t="str">
        <f t="shared" ref="A683:A746" si="103">IF(OR(C683="",C683="(blank)"),"",(_xlfn.CONCAT(TEXT((HLOOKUP($A$37,$E$37:$N$1000,ROW()-36,FALSE)-HLOOKUP($A$37,$E$37:$N$38,2,FALSE))*100,"0.0"),"pp")))</f>
        <v/>
      </c>
      <c r="B683" s="38" t="str">
        <f t="shared" ref="B683:B746" si="104">IF(OR(C683="",C683="(blank)"), "", _xlfn.CONCAT(TEXT(HLOOKUP($A$37, $E$37:$N$1000, ROW()-36, FALSE)/ HLOOKUP($A$37, $E$37:$N$38, 2, FALSE), "0.0"), "x"))</f>
        <v/>
      </c>
      <c r="C683" s="30" t="str">
        <f t="shared" ref="C683:C746" si="105">IF(OR(AG649="",AG649="(blank)"), "", AG649)</f>
        <v/>
      </c>
      <c r="D683" s="31" t="str">
        <f t="shared" si="101"/>
        <v/>
      </c>
      <c r="E683" s="32" t="str">
        <f t="shared" si="102"/>
        <v/>
      </c>
      <c r="F683" s="32" t="str">
        <f t="shared" si="102"/>
        <v/>
      </c>
      <c r="G683" s="32" t="str">
        <f t="shared" si="102"/>
        <v/>
      </c>
      <c r="H683" s="32" t="str">
        <f t="shared" si="102"/>
        <v/>
      </c>
      <c r="I683" s="32" t="str">
        <f t="shared" si="102"/>
        <v/>
      </c>
      <c r="J683" s="32" t="str">
        <f t="shared" si="102"/>
        <v/>
      </c>
      <c r="K683" s="32" t="str">
        <f t="shared" si="102"/>
        <v/>
      </c>
      <c r="L683" s="32" t="str">
        <f t="shared" si="102"/>
        <v/>
      </c>
      <c r="M683" s="32" t="str">
        <f t="shared" si="102"/>
        <v/>
      </c>
      <c r="N683" s="32" t="str">
        <f t="shared" si="102"/>
        <v/>
      </c>
      <c r="O683" s="37"/>
      <c r="AF683" s="20">
        <f t="shared" si="100"/>
        <v>676</v>
      </c>
    </row>
    <row r="684" spans="1:32" x14ac:dyDescent="0.2">
      <c r="A684" s="37" t="str">
        <f t="shared" si="103"/>
        <v/>
      </c>
      <c r="B684" s="38" t="str">
        <f t="shared" si="104"/>
        <v/>
      </c>
      <c r="C684" s="30" t="str">
        <f t="shared" si="105"/>
        <v/>
      </c>
      <c r="D684" s="31" t="str">
        <f t="shared" si="101"/>
        <v/>
      </c>
      <c r="E684" s="32" t="str">
        <f t="shared" si="102"/>
        <v/>
      </c>
      <c r="F684" s="32" t="str">
        <f t="shared" si="102"/>
        <v/>
      </c>
      <c r="G684" s="32" t="str">
        <f t="shared" si="102"/>
        <v/>
      </c>
      <c r="H684" s="32" t="str">
        <f t="shared" si="102"/>
        <v/>
      </c>
      <c r="I684" s="32" t="str">
        <f t="shared" si="102"/>
        <v/>
      </c>
      <c r="J684" s="32" t="str">
        <f t="shared" si="102"/>
        <v/>
      </c>
      <c r="K684" s="32" t="str">
        <f t="shared" si="102"/>
        <v/>
      </c>
      <c r="L684" s="32" t="str">
        <f t="shared" si="102"/>
        <v/>
      </c>
      <c r="M684" s="32" t="str">
        <f t="shared" si="102"/>
        <v/>
      </c>
      <c r="N684" s="32" t="str">
        <f t="shared" si="102"/>
        <v/>
      </c>
      <c r="O684" s="37"/>
      <c r="AF684" s="20">
        <f t="shared" si="100"/>
        <v>677</v>
      </c>
    </row>
    <row r="685" spans="1:32" x14ac:dyDescent="0.2">
      <c r="A685" s="37" t="str">
        <f t="shared" si="103"/>
        <v/>
      </c>
      <c r="B685" s="38" t="str">
        <f t="shared" si="104"/>
        <v/>
      </c>
      <c r="C685" s="30" t="str">
        <f t="shared" si="105"/>
        <v/>
      </c>
      <c r="D685" s="31" t="str">
        <f t="shared" si="101"/>
        <v/>
      </c>
      <c r="E685" s="32" t="str">
        <f t="shared" si="102"/>
        <v/>
      </c>
      <c r="F685" s="32" t="str">
        <f t="shared" si="102"/>
        <v/>
      </c>
      <c r="G685" s="32" t="str">
        <f t="shared" si="102"/>
        <v/>
      </c>
      <c r="H685" s="32" t="str">
        <f t="shared" si="102"/>
        <v/>
      </c>
      <c r="I685" s="32" t="str">
        <f t="shared" si="102"/>
        <v/>
      </c>
      <c r="J685" s="32" t="str">
        <f t="shared" si="102"/>
        <v/>
      </c>
      <c r="K685" s="32" t="str">
        <f t="shared" si="102"/>
        <v/>
      </c>
      <c r="L685" s="32" t="str">
        <f t="shared" si="102"/>
        <v/>
      </c>
      <c r="M685" s="32" t="str">
        <f t="shared" si="102"/>
        <v/>
      </c>
      <c r="N685" s="32" t="str">
        <f t="shared" si="102"/>
        <v/>
      </c>
      <c r="O685" s="37"/>
      <c r="AF685" s="20">
        <f t="shared" si="100"/>
        <v>678</v>
      </c>
    </row>
    <row r="686" spans="1:32" x14ac:dyDescent="0.2">
      <c r="A686" s="37" t="str">
        <f t="shared" si="103"/>
        <v/>
      </c>
      <c r="B686" s="38" t="str">
        <f t="shared" si="104"/>
        <v/>
      </c>
      <c r="C686" s="30" t="str">
        <f t="shared" si="105"/>
        <v/>
      </c>
      <c r="D686" s="31" t="str">
        <f t="shared" si="101"/>
        <v/>
      </c>
      <c r="E686" s="32" t="str">
        <f t="shared" si="102"/>
        <v/>
      </c>
      <c r="F686" s="32" t="str">
        <f t="shared" si="102"/>
        <v/>
      </c>
      <c r="G686" s="32" t="str">
        <f t="shared" si="102"/>
        <v/>
      </c>
      <c r="H686" s="32" t="str">
        <f t="shared" si="102"/>
        <v/>
      </c>
      <c r="I686" s="32" t="str">
        <f t="shared" si="102"/>
        <v/>
      </c>
      <c r="J686" s="32" t="str">
        <f t="shared" si="102"/>
        <v/>
      </c>
      <c r="K686" s="32" t="str">
        <f t="shared" si="102"/>
        <v/>
      </c>
      <c r="L686" s="32" t="str">
        <f t="shared" si="102"/>
        <v/>
      </c>
      <c r="M686" s="32" t="str">
        <f t="shared" si="102"/>
        <v/>
      </c>
      <c r="N686" s="32" t="str">
        <f t="shared" si="102"/>
        <v/>
      </c>
      <c r="O686" s="37"/>
      <c r="AF686" s="20">
        <f t="shared" si="100"/>
        <v>679</v>
      </c>
    </row>
    <row r="687" spans="1:32" x14ac:dyDescent="0.2">
      <c r="A687" s="37" t="str">
        <f t="shared" si="103"/>
        <v/>
      </c>
      <c r="B687" s="38" t="str">
        <f t="shared" si="104"/>
        <v/>
      </c>
      <c r="C687" s="30" t="str">
        <f t="shared" si="105"/>
        <v/>
      </c>
      <c r="D687" s="31" t="str">
        <f t="shared" si="101"/>
        <v/>
      </c>
      <c r="E687" s="32" t="str">
        <f t="shared" si="102"/>
        <v/>
      </c>
      <c r="F687" s="32" t="str">
        <f t="shared" si="102"/>
        <v/>
      </c>
      <c r="G687" s="32" t="str">
        <f t="shared" si="102"/>
        <v/>
      </c>
      <c r="H687" s="32" t="str">
        <f t="shared" si="102"/>
        <v/>
      </c>
      <c r="I687" s="32" t="str">
        <f t="shared" si="102"/>
        <v/>
      </c>
      <c r="J687" s="32" t="str">
        <f t="shared" si="102"/>
        <v/>
      </c>
      <c r="K687" s="32" t="str">
        <f t="shared" si="102"/>
        <v/>
      </c>
      <c r="L687" s="32" t="str">
        <f t="shared" si="102"/>
        <v/>
      </c>
      <c r="M687" s="32" t="str">
        <f t="shared" si="102"/>
        <v/>
      </c>
      <c r="N687" s="32" t="str">
        <f t="shared" si="102"/>
        <v/>
      </c>
      <c r="O687" s="37"/>
      <c r="AF687" s="20">
        <f t="shared" si="100"/>
        <v>680</v>
      </c>
    </row>
    <row r="688" spans="1:32" x14ac:dyDescent="0.2">
      <c r="A688" s="37" t="str">
        <f t="shared" si="103"/>
        <v/>
      </c>
      <c r="B688" s="38" t="str">
        <f t="shared" si="104"/>
        <v/>
      </c>
      <c r="C688" s="30" t="str">
        <f t="shared" si="105"/>
        <v/>
      </c>
      <c r="D688" s="31" t="str">
        <f t="shared" si="101"/>
        <v/>
      </c>
      <c r="E688" s="32" t="str">
        <f t="shared" si="102"/>
        <v/>
      </c>
      <c r="F688" s="32" t="str">
        <f t="shared" si="102"/>
        <v/>
      </c>
      <c r="G688" s="32" t="str">
        <f t="shared" si="102"/>
        <v/>
      </c>
      <c r="H688" s="32" t="str">
        <f t="shared" si="102"/>
        <v/>
      </c>
      <c r="I688" s="32" t="str">
        <f t="shared" si="102"/>
        <v/>
      </c>
      <c r="J688" s="32" t="str">
        <f t="shared" si="102"/>
        <v/>
      </c>
      <c r="K688" s="32" t="str">
        <f t="shared" si="102"/>
        <v/>
      </c>
      <c r="L688" s="32" t="str">
        <f t="shared" si="102"/>
        <v/>
      </c>
      <c r="M688" s="32" t="str">
        <f t="shared" si="102"/>
        <v/>
      </c>
      <c r="N688" s="32" t="str">
        <f t="shared" si="102"/>
        <v/>
      </c>
      <c r="O688" s="37"/>
      <c r="AF688" s="20">
        <f t="shared" si="100"/>
        <v>681</v>
      </c>
    </row>
    <row r="689" spans="1:32" x14ac:dyDescent="0.2">
      <c r="A689" s="37" t="str">
        <f t="shared" si="103"/>
        <v/>
      </c>
      <c r="B689" s="38" t="str">
        <f t="shared" si="104"/>
        <v/>
      </c>
      <c r="C689" s="30" t="str">
        <f t="shared" si="105"/>
        <v/>
      </c>
      <c r="D689" s="31" t="str">
        <f t="shared" si="101"/>
        <v/>
      </c>
      <c r="E689" s="32" t="str">
        <f t="shared" si="102"/>
        <v/>
      </c>
      <c r="F689" s="32" t="str">
        <f t="shared" si="102"/>
        <v/>
      </c>
      <c r="G689" s="32" t="str">
        <f t="shared" si="102"/>
        <v/>
      </c>
      <c r="H689" s="32" t="str">
        <f t="shared" si="102"/>
        <v/>
      </c>
      <c r="I689" s="32" t="str">
        <f t="shared" si="102"/>
        <v/>
      </c>
      <c r="J689" s="32" t="str">
        <f t="shared" si="102"/>
        <v/>
      </c>
      <c r="K689" s="32" t="str">
        <f t="shared" si="102"/>
        <v/>
      </c>
      <c r="L689" s="32" t="str">
        <f t="shared" si="102"/>
        <v/>
      </c>
      <c r="M689" s="32" t="str">
        <f t="shared" si="102"/>
        <v/>
      </c>
      <c r="N689" s="32" t="str">
        <f t="shared" si="102"/>
        <v/>
      </c>
      <c r="O689" s="37"/>
      <c r="AF689" s="20">
        <f t="shared" si="100"/>
        <v>682</v>
      </c>
    </row>
    <row r="690" spans="1:32" x14ac:dyDescent="0.2">
      <c r="A690" s="37" t="str">
        <f t="shared" si="103"/>
        <v/>
      </c>
      <c r="B690" s="38" t="str">
        <f t="shared" si="104"/>
        <v/>
      </c>
      <c r="C690" s="30" t="str">
        <f t="shared" si="105"/>
        <v/>
      </c>
      <c r="D690" s="31" t="str">
        <f t="shared" si="101"/>
        <v/>
      </c>
      <c r="E690" s="32" t="str">
        <f t="shared" si="102"/>
        <v/>
      </c>
      <c r="F690" s="32" t="str">
        <f t="shared" si="102"/>
        <v/>
      </c>
      <c r="G690" s="32" t="str">
        <f t="shared" si="102"/>
        <v/>
      </c>
      <c r="H690" s="32" t="str">
        <f t="shared" si="102"/>
        <v/>
      </c>
      <c r="I690" s="32" t="str">
        <f t="shared" si="102"/>
        <v/>
      </c>
      <c r="J690" s="32" t="str">
        <f t="shared" si="102"/>
        <v/>
      </c>
      <c r="K690" s="32" t="str">
        <f t="shared" si="102"/>
        <v/>
      </c>
      <c r="L690" s="32" t="str">
        <f t="shared" si="102"/>
        <v/>
      </c>
      <c r="M690" s="32" t="str">
        <f t="shared" si="102"/>
        <v/>
      </c>
      <c r="N690" s="32" t="str">
        <f t="shared" si="102"/>
        <v/>
      </c>
      <c r="O690" s="37"/>
      <c r="AF690" s="20">
        <f t="shared" si="100"/>
        <v>683</v>
      </c>
    </row>
    <row r="691" spans="1:32" x14ac:dyDescent="0.2">
      <c r="A691" s="37" t="str">
        <f t="shared" si="103"/>
        <v/>
      </c>
      <c r="B691" s="38" t="str">
        <f t="shared" si="104"/>
        <v/>
      </c>
      <c r="C691" s="30" t="str">
        <f t="shared" si="105"/>
        <v/>
      </c>
      <c r="D691" s="31" t="str">
        <f t="shared" si="101"/>
        <v/>
      </c>
      <c r="E691" s="32" t="str">
        <f t="shared" si="102"/>
        <v/>
      </c>
      <c r="F691" s="32" t="str">
        <f t="shared" si="102"/>
        <v/>
      </c>
      <c r="G691" s="32" t="str">
        <f t="shared" si="102"/>
        <v/>
      </c>
      <c r="H691" s="32" t="str">
        <f t="shared" si="102"/>
        <v/>
      </c>
      <c r="I691" s="32" t="str">
        <f t="shared" si="102"/>
        <v/>
      </c>
      <c r="J691" s="32" t="str">
        <f t="shared" si="102"/>
        <v/>
      </c>
      <c r="K691" s="32" t="str">
        <f t="shared" si="102"/>
        <v/>
      </c>
      <c r="L691" s="32" t="str">
        <f t="shared" si="102"/>
        <v/>
      </c>
      <c r="M691" s="32" t="str">
        <f t="shared" si="102"/>
        <v/>
      </c>
      <c r="N691" s="32" t="str">
        <f t="shared" si="102"/>
        <v/>
      </c>
      <c r="O691" s="37"/>
      <c r="AF691" s="20">
        <f t="shared" si="100"/>
        <v>684</v>
      </c>
    </row>
    <row r="692" spans="1:32" x14ac:dyDescent="0.2">
      <c r="A692" s="37" t="str">
        <f t="shared" si="103"/>
        <v/>
      </c>
      <c r="B692" s="38" t="str">
        <f t="shared" si="104"/>
        <v/>
      </c>
      <c r="C692" s="30" t="str">
        <f t="shared" si="105"/>
        <v/>
      </c>
      <c r="D692" s="31" t="str">
        <f t="shared" si="101"/>
        <v/>
      </c>
      <c r="E692" s="32" t="str">
        <f t="shared" si="102"/>
        <v/>
      </c>
      <c r="F692" s="32" t="str">
        <f t="shared" si="102"/>
        <v/>
      </c>
      <c r="G692" s="32" t="str">
        <f t="shared" si="102"/>
        <v/>
      </c>
      <c r="H692" s="32" t="str">
        <f t="shared" si="102"/>
        <v/>
      </c>
      <c r="I692" s="32" t="str">
        <f t="shared" si="102"/>
        <v/>
      </c>
      <c r="J692" s="32" t="str">
        <f t="shared" si="102"/>
        <v/>
      </c>
      <c r="K692" s="32" t="str">
        <f t="shared" si="102"/>
        <v/>
      </c>
      <c r="L692" s="32" t="str">
        <f t="shared" si="102"/>
        <v/>
      </c>
      <c r="M692" s="32" t="str">
        <f t="shared" si="102"/>
        <v/>
      </c>
      <c r="N692" s="32" t="str">
        <f t="shared" si="102"/>
        <v/>
      </c>
      <c r="O692" s="37"/>
      <c r="AF692" s="20">
        <f t="shared" si="100"/>
        <v>685</v>
      </c>
    </row>
    <row r="693" spans="1:32" x14ac:dyDescent="0.2">
      <c r="A693" s="37" t="str">
        <f t="shared" si="103"/>
        <v/>
      </c>
      <c r="B693" s="38" t="str">
        <f t="shared" si="104"/>
        <v/>
      </c>
      <c r="C693" s="30" t="str">
        <f t="shared" si="105"/>
        <v/>
      </c>
      <c r="D693" s="31" t="str">
        <f t="shared" si="101"/>
        <v/>
      </c>
      <c r="E693" s="32" t="str">
        <f t="shared" si="102"/>
        <v/>
      </c>
      <c r="F693" s="32" t="str">
        <f t="shared" si="102"/>
        <v/>
      </c>
      <c r="G693" s="32" t="str">
        <f t="shared" si="102"/>
        <v/>
      </c>
      <c r="H693" s="32" t="str">
        <f t="shared" si="102"/>
        <v/>
      </c>
      <c r="I693" s="32" t="str">
        <f t="shared" si="102"/>
        <v/>
      </c>
      <c r="J693" s="32" t="str">
        <f t="shared" si="102"/>
        <v/>
      </c>
      <c r="K693" s="32" t="str">
        <f t="shared" si="102"/>
        <v/>
      </c>
      <c r="L693" s="32" t="str">
        <f t="shared" si="102"/>
        <v/>
      </c>
      <c r="M693" s="32" t="str">
        <f t="shared" si="102"/>
        <v/>
      </c>
      <c r="N693" s="32" t="str">
        <f t="shared" si="102"/>
        <v/>
      </c>
      <c r="O693" s="37"/>
      <c r="AF693" s="20">
        <f t="shared" si="100"/>
        <v>686</v>
      </c>
    </row>
    <row r="694" spans="1:32" x14ac:dyDescent="0.2">
      <c r="A694" s="37" t="str">
        <f t="shared" si="103"/>
        <v/>
      </c>
      <c r="B694" s="38" t="str">
        <f t="shared" si="104"/>
        <v/>
      </c>
      <c r="C694" s="30" t="str">
        <f t="shared" si="105"/>
        <v/>
      </c>
      <c r="D694" s="31" t="str">
        <f t="shared" si="101"/>
        <v/>
      </c>
      <c r="E694" s="32" t="str">
        <f t="shared" si="102"/>
        <v/>
      </c>
      <c r="F694" s="32" t="str">
        <f t="shared" si="102"/>
        <v/>
      </c>
      <c r="G694" s="32" t="str">
        <f t="shared" si="102"/>
        <v/>
      </c>
      <c r="H694" s="32" t="str">
        <f t="shared" si="102"/>
        <v/>
      </c>
      <c r="I694" s="32" t="str">
        <f t="shared" si="102"/>
        <v/>
      </c>
      <c r="J694" s="32" t="str">
        <f t="shared" si="102"/>
        <v/>
      </c>
      <c r="K694" s="32" t="str">
        <f t="shared" si="102"/>
        <v/>
      </c>
      <c r="L694" s="32" t="str">
        <f t="shared" si="102"/>
        <v/>
      </c>
      <c r="M694" s="32" t="str">
        <f t="shared" si="102"/>
        <v/>
      </c>
      <c r="N694" s="32" t="str">
        <f t="shared" si="102"/>
        <v/>
      </c>
      <c r="O694" s="37"/>
      <c r="AF694" s="20">
        <f t="shared" si="100"/>
        <v>687</v>
      </c>
    </row>
    <row r="695" spans="1:32" x14ac:dyDescent="0.2">
      <c r="A695" s="37" t="str">
        <f t="shared" si="103"/>
        <v/>
      </c>
      <c r="B695" s="38" t="str">
        <f t="shared" si="104"/>
        <v/>
      </c>
      <c r="C695" s="30" t="str">
        <f t="shared" si="105"/>
        <v/>
      </c>
      <c r="D695" s="31" t="str">
        <f t="shared" si="101"/>
        <v/>
      </c>
      <c r="E695" s="32" t="str">
        <f t="shared" si="102"/>
        <v/>
      </c>
      <c r="F695" s="32" t="str">
        <f t="shared" si="102"/>
        <v/>
      </c>
      <c r="G695" s="32" t="str">
        <f t="shared" si="102"/>
        <v/>
      </c>
      <c r="H695" s="32" t="str">
        <f t="shared" si="102"/>
        <v/>
      </c>
      <c r="I695" s="32" t="str">
        <f t="shared" si="102"/>
        <v/>
      </c>
      <c r="J695" s="32" t="str">
        <f t="shared" si="102"/>
        <v/>
      </c>
      <c r="K695" s="32" t="str">
        <f t="shared" si="102"/>
        <v/>
      </c>
      <c r="L695" s="32" t="str">
        <f t="shared" si="102"/>
        <v/>
      </c>
      <c r="M695" s="32" t="str">
        <f t="shared" si="102"/>
        <v/>
      </c>
      <c r="N695" s="32" t="str">
        <f t="shared" si="102"/>
        <v/>
      </c>
      <c r="O695" s="37"/>
      <c r="AF695" s="20">
        <f t="shared" si="100"/>
        <v>688</v>
      </c>
    </row>
    <row r="696" spans="1:32" x14ac:dyDescent="0.2">
      <c r="A696" s="37" t="str">
        <f t="shared" si="103"/>
        <v/>
      </c>
      <c r="B696" s="38" t="str">
        <f t="shared" si="104"/>
        <v/>
      </c>
      <c r="C696" s="30" t="str">
        <f t="shared" si="105"/>
        <v/>
      </c>
      <c r="D696" s="31" t="str">
        <f t="shared" si="101"/>
        <v/>
      </c>
      <c r="E696" s="32" t="str">
        <f t="shared" si="102"/>
        <v/>
      </c>
      <c r="F696" s="32" t="str">
        <f t="shared" si="102"/>
        <v/>
      </c>
      <c r="G696" s="32" t="str">
        <f t="shared" si="102"/>
        <v/>
      </c>
      <c r="H696" s="32" t="str">
        <f t="shared" si="102"/>
        <v/>
      </c>
      <c r="I696" s="32" t="str">
        <f t="shared" si="102"/>
        <v/>
      </c>
      <c r="J696" s="32" t="str">
        <f t="shared" si="102"/>
        <v/>
      </c>
      <c r="K696" s="32" t="str">
        <f t="shared" si="102"/>
        <v/>
      </c>
      <c r="L696" s="32" t="str">
        <f t="shared" si="102"/>
        <v/>
      </c>
      <c r="M696" s="32" t="str">
        <f t="shared" si="102"/>
        <v/>
      </c>
      <c r="N696" s="32" t="str">
        <f t="shared" si="102"/>
        <v/>
      </c>
      <c r="O696" s="37"/>
      <c r="AF696" s="20">
        <f t="shared" si="100"/>
        <v>689</v>
      </c>
    </row>
    <row r="697" spans="1:32" x14ac:dyDescent="0.2">
      <c r="A697" s="37" t="str">
        <f t="shared" si="103"/>
        <v/>
      </c>
      <c r="B697" s="38" t="str">
        <f t="shared" si="104"/>
        <v/>
      </c>
      <c r="C697" s="30" t="str">
        <f t="shared" si="105"/>
        <v/>
      </c>
      <c r="D697" s="31" t="str">
        <f t="shared" si="101"/>
        <v/>
      </c>
      <c r="E697" s="32" t="str">
        <f t="shared" si="102"/>
        <v/>
      </c>
      <c r="F697" s="32" t="str">
        <f t="shared" si="102"/>
        <v/>
      </c>
      <c r="G697" s="32" t="str">
        <f t="shared" si="102"/>
        <v/>
      </c>
      <c r="H697" s="32" t="str">
        <f t="shared" si="102"/>
        <v/>
      </c>
      <c r="I697" s="32" t="str">
        <f t="shared" si="102"/>
        <v/>
      </c>
      <c r="J697" s="32" t="str">
        <f t="shared" si="102"/>
        <v/>
      </c>
      <c r="K697" s="32" t="str">
        <f t="shared" si="102"/>
        <v/>
      </c>
      <c r="L697" s="32" t="str">
        <f t="shared" si="102"/>
        <v/>
      </c>
      <c r="M697" s="32" t="str">
        <f t="shared" si="102"/>
        <v/>
      </c>
      <c r="N697" s="32" t="str">
        <f t="shared" si="102"/>
        <v/>
      </c>
      <c r="O697" s="37"/>
      <c r="AF697" s="20">
        <f t="shared" si="100"/>
        <v>690</v>
      </c>
    </row>
    <row r="698" spans="1:32" x14ac:dyDescent="0.2">
      <c r="A698" s="37" t="str">
        <f t="shared" si="103"/>
        <v/>
      </c>
      <c r="B698" s="38" t="str">
        <f t="shared" si="104"/>
        <v/>
      </c>
      <c r="C698" s="30" t="str">
        <f t="shared" si="105"/>
        <v/>
      </c>
      <c r="D698" s="31" t="str">
        <f t="shared" si="101"/>
        <v/>
      </c>
      <c r="E698" s="32" t="str">
        <f t="shared" ref="E698:N713" si="106">IFERROR(IF(OR(AH$7="(blank)", AH$7="Grand Total", AH$7=""),"",(AH664/HLOOKUP("Grand Total", $AG$7:$AT$1000, $AF664+1, FALSE))), "")</f>
        <v/>
      </c>
      <c r="F698" s="32" t="str">
        <f t="shared" si="106"/>
        <v/>
      </c>
      <c r="G698" s="32" t="str">
        <f t="shared" si="106"/>
        <v/>
      </c>
      <c r="H698" s="32" t="str">
        <f t="shared" si="106"/>
        <v/>
      </c>
      <c r="I698" s="32" t="str">
        <f t="shared" si="106"/>
        <v/>
      </c>
      <c r="J698" s="32" t="str">
        <f t="shared" si="106"/>
        <v/>
      </c>
      <c r="K698" s="32" t="str">
        <f t="shared" si="106"/>
        <v/>
      </c>
      <c r="L698" s="32" t="str">
        <f t="shared" si="106"/>
        <v/>
      </c>
      <c r="M698" s="32" t="str">
        <f t="shared" si="106"/>
        <v/>
      </c>
      <c r="N698" s="32" t="str">
        <f t="shared" si="106"/>
        <v/>
      </c>
      <c r="O698" s="37"/>
      <c r="AF698" s="20">
        <f t="shared" si="100"/>
        <v>691</v>
      </c>
    </row>
    <row r="699" spans="1:32" x14ac:dyDescent="0.2">
      <c r="A699" s="37" t="str">
        <f t="shared" si="103"/>
        <v/>
      </c>
      <c r="B699" s="38" t="str">
        <f t="shared" si="104"/>
        <v/>
      </c>
      <c r="C699" s="30" t="str">
        <f t="shared" si="105"/>
        <v/>
      </c>
      <c r="D699" s="31" t="str">
        <f t="shared" si="101"/>
        <v/>
      </c>
      <c r="E699" s="32" t="str">
        <f t="shared" si="106"/>
        <v/>
      </c>
      <c r="F699" s="32" t="str">
        <f t="shared" si="106"/>
        <v/>
      </c>
      <c r="G699" s="32" t="str">
        <f t="shared" si="106"/>
        <v/>
      </c>
      <c r="H699" s="32" t="str">
        <f t="shared" si="106"/>
        <v/>
      </c>
      <c r="I699" s="32" t="str">
        <f t="shared" si="106"/>
        <v/>
      </c>
      <c r="J699" s="32" t="str">
        <f t="shared" si="106"/>
        <v/>
      </c>
      <c r="K699" s="32" t="str">
        <f t="shared" si="106"/>
        <v/>
      </c>
      <c r="L699" s="32" t="str">
        <f t="shared" si="106"/>
        <v/>
      </c>
      <c r="M699" s="32" t="str">
        <f t="shared" si="106"/>
        <v/>
      </c>
      <c r="N699" s="32" t="str">
        <f t="shared" si="106"/>
        <v/>
      </c>
      <c r="O699" s="37"/>
      <c r="AF699" s="20">
        <f t="shared" si="100"/>
        <v>692</v>
      </c>
    </row>
    <row r="700" spans="1:32" x14ac:dyDescent="0.2">
      <c r="A700" s="37" t="str">
        <f t="shared" si="103"/>
        <v/>
      </c>
      <c r="B700" s="38" t="str">
        <f t="shared" si="104"/>
        <v/>
      </c>
      <c r="C700" s="30" t="str">
        <f t="shared" si="105"/>
        <v/>
      </c>
      <c r="D700" s="31" t="str">
        <f t="shared" si="101"/>
        <v/>
      </c>
      <c r="E700" s="32" t="str">
        <f t="shared" si="106"/>
        <v/>
      </c>
      <c r="F700" s="32" t="str">
        <f t="shared" si="106"/>
        <v/>
      </c>
      <c r="G700" s="32" t="str">
        <f t="shared" si="106"/>
        <v/>
      </c>
      <c r="H700" s="32" t="str">
        <f t="shared" si="106"/>
        <v/>
      </c>
      <c r="I700" s="32" t="str">
        <f t="shared" si="106"/>
        <v/>
      </c>
      <c r="J700" s="32" t="str">
        <f t="shared" si="106"/>
        <v/>
      </c>
      <c r="K700" s="32" t="str">
        <f t="shared" si="106"/>
        <v/>
      </c>
      <c r="L700" s="32" t="str">
        <f t="shared" si="106"/>
        <v/>
      </c>
      <c r="M700" s="32" t="str">
        <f t="shared" si="106"/>
        <v/>
      </c>
      <c r="N700" s="32" t="str">
        <f t="shared" si="106"/>
        <v/>
      </c>
      <c r="O700" s="37"/>
      <c r="AF700" s="20">
        <f t="shared" si="100"/>
        <v>693</v>
      </c>
    </row>
    <row r="701" spans="1:32" x14ac:dyDescent="0.2">
      <c r="A701" s="37" t="str">
        <f t="shared" si="103"/>
        <v/>
      </c>
      <c r="B701" s="38" t="str">
        <f t="shared" si="104"/>
        <v/>
      </c>
      <c r="C701" s="30" t="str">
        <f t="shared" si="105"/>
        <v/>
      </c>
      <c r="D701" s="31" t="str">
        <f t="shared" si="101"/>
        <v/>
      </c>
      <c r="E701" s="32" t="str">
        <f t="shared" si="106"/>
        <v/>
      </c>
      <c r="F701" s="32" t="str">
        <f t="shared" si="106"/>
        <v/>
      </c>
      <c r="G701" s="32" t="str">
        <f t="shared" si="106"/>
        <v/>
      </c>
      <c r="H701" s="32" t="str">
        <f t="shared" si="106"/>
        <v/>
      </c>
      <c r="I701" s="32" t="str">
        <f t="shared" si="106"/>
        <v/>
      </c>
      <c r="J701" s="32" t="str">
        <f t="shared" si="106"/>
        <v/>
      </c>
      <c r="K701" s="32" t="str">
        <f t="shared" si="106"/>
        <v/>
      </c>
      <c r="L701" s="32" t="str">
        <f t="shared" si="106"/>
        <v/>
      </c>
      <c r="M701" s="32" t="str">
        <f t="shared" si="106"/>
        <v/>
      </c>
      <c r="N701" s="32" t="str">
        <f t="shared" si="106"/>
        <v/>
      </c>
      <c r="O701" s="37"/>
      <c r="AF701" s="20">
        <f t="shared" si="100"/>
        <v>694</v>
      </c>
    </row>
    <row r="702" spans="1:32" x14ac:dyDescent="0.2">
      <c r="A702" s="37" t="str">
        <f t="shared" si="103"/>
        <v/>
      </c>
      <c r="B702" s="38" t="str">
        <f t="shared" si="104"/>
        <v/>
      </c>
      <c r="C702" s="30" t="str">
        <f t="shared" si="105"/>
        <v/>
      </c>
      <c r="D702" s="31" t="str">
        <f t="shared" si="101"/>
        <v/>
      </c>
      <c r="E702" s="32" t="str">
        <f t="shared" si="106"/>
        <v/>
      </c>
      <c r="F702" s="32" t="str">
        <f t="shared" si="106"/>
        <v/>
      </c>
      <c r="G702" s="32" t="str">
        <f t="shared" si="106"/>
        <v/>
      </c>
      <c r="H702" s="32" t="str">
        <f t="shared" si="106"/>
        <v/>
      </c>
      <c r="I702" s="32" t="str">
        <f t="shared" si="106"/>
        <v/>
      </c>
      <c r="J702" s="32" t="str">
        <f t="shared" si="106"/>
        <v/>
      </c>
      <c r="K702" s="32" t="str">
        <f t="shared" si="106"/>
        <v/>
      </c>
      <c r="L702" s="32" t="str">
        <f t="shared" si="106"/>
        <v/>
      </c>
      <c r="M702" s="32" t="str">
        <f t="shared" si="106"/>
        <v/>
      </c>
      <c r="N702" s="32" t="str">
        <f t="shared" si="106"/>
        <v/>
      </c>
      <c r="O702" s="37"/>
      <c r="AF702" s="20">
        <f t="shared" si="100"/>
        <v>695</v>
      </c>
    </row>
    <row r="703" spans="1:32" x14ac:dyDescent="0.2">
      <c r="A703" s="37" t="str">
        <f t="shared" si="103"/>
        <v/>
      </c>
      <c r="B703" s="38" t="str">
        <f t="shared" si="104"/>
        <v/>
      </c>
      <c r="C703" s="30" t="str">
        <f t="shared" si="105"/>
        <v/>
      </c>
      <c r="D703" s="31" t="str">
        <f t="shared" si="101"/>
        <v/>
      </c>
      <c r="E703" s="32" t="str">
        <f t="shared" si="106"/>
        <v/>
      </c>
      <c r="F703" s="32" t="str">
        <f t="shared" si="106"/>
        <v/>
      </c>
      <c r="G703" s="32" t="str">
        <f t="shared" si="106"/>
        <v/>
      </c>
      <c r="H703" s="32" t="str">
        <f t="shared" si="106"/>
        <v/>
      </c>
      <c r="I703" s="32" t="str">
        <f t="shared" si="106"/>
        <v/>
      </c>
      <c r="J703" s="32" t="str">
        <f t="shared" si="106"/>
        <v/>
      </c>
      <c r="K703" s="32" t="str">
        <f t="shared" si="106"/>
        <v/>
      </c>
      <c r="L703" s="32" t="str">
        <f t="shared" si="106"/>
        <v/>
      </c>
      <c r="M703" s="32" t="str">
        <f t="shared" si="106"/>
        <v/>
      </c>
      <c r="N703" s="32" t="str">
        <f t="shared" si="106"/>
        <v/>
      </c>
      <c r="O703" s="37"/>
      <c r="AF703" s="20">
        <f t="shared" si="100"/>
        <v>696</v>
      </c>
    </row>
    <row r="704" spans="1:32" x14ac:dyDescent="0.2">
      <c r="A704" s="37" t="str">
        <f t="shared" si="103"/>
        <v/>
      </c>
      <c r="B704" s="38" t="str">
        <f t="shared" si="104"/>
        <v/>
      </c>
      <c r="C704" s="30" t="str">
        <f t="shared" si="105"/>
        <v/>
      </c>
      <c r="D704" s="31" t="str">
        <f t="shared" si="101"/>
        <v/>
      </c>
      <c r="E704" s="32" t="str">
        <f t="shared" si="106"/>
        <v/>
      </c>
      <c r="F704" s="32" t="str">
        <f t="shared" si="106"/>
        <v/>
      </c>
      <c r="G704" s="32" t="str">
        <f t="shared" si="106"/>
        <v/>
      </c>
      <c r="H704" s="32" t="str">
        <f t="shared" si="106"/>
        <v/>
      </c>
      <c r="I704" s="32" t="str">
        <f t="shared" si="106"/>
        <v/>
      </c>
      <c r="J704" s="32" t="str">
        <f t="shared" si="106"/>
        <v/>
      </c>
      <c r="K704" s="32" t="str">
        <f t="shared" si="106"/>
        <v/>
      </c>
      <c r="L704" s="32" t="str">
        <f t="shared" si="106"/>
        <v/>
      </c>
      <c r="M704" s="32" t="str">
        <f t="shared" si="106"/>
        <v/>
      </c>
      <c r="N704" s="32" t="str">
        <f t="shared" si="106"/>
        <v/>
      </c>
      <c r="O704" s="37"/>
      <c r="AF704" s="20">
        <f t="shared" si="100"/>
        <v>697</v>
      </c>
    </row>
    <row r="705" spans="1:32" x14ac:dyDescent="0.2">
      <c r="A705" s="37" t="str">
        <f t="shared" si="103"/>
        <v/>
      </c>
      <c r="B705" s="38" t="str">
        <f t="shared" si="104"/>
        <v/>
      </c>
      <c r="C705" s="30" t="str">
        <f t="shared" si="105"/>
        <v/>
      </c>
      <c r="D705" s="31" t="str">
        <f t="shared" si="101"/>
        <v/>
      </c>
      <c r="E705" s="32" t="str">
        <f t="shared" si="106"/>
        <v/>
      </c>
      <c r="F705" s="32" t="str">
        <f t="shared" si="106"/>
        <v/>
      </c>
      <c r="G705" s="32" t="str">
        <f t="shared" si="106"/>
        <v/>
      </c>
      <c r="H705" s="32" t="str">
        <f t="shared" si="106"/>
        <v/>
      </c>
      <c r="I705" s="32" t="str">
        <f t="shared" si="106"/>
        <v/>
      </c>
      <c r="J705" s="32" t="str">
        <f t="shared" si="106"/>
        <v/>
      </c>
      <c r="K705" s="32" t="str">
        <f t="shared" si="106"/>
        <v/>
      </c>
      <c r="L705" s="32" t="str">
        <f t="shared" si="106"/>
        <v/>
      </c>
      <c r="M705" s="32" t="str">
        <f t="shared" si="106"/>
        <v/>
      </c>
      <c r="N705" s="32" t="str">
        <f t="shared" si="106"/>
        <v/>
      </c>
      <c r="O705" s="37"/>
      <c r="AF705" s="20">
        <f t="shared" si="100"/>
        <v>698</v>
      </c>
    </row>
    <row r="706" spans="1:32" x14ac:dyDescent="0.2">
      <c r="A706" s="37" t="str">
        <f t="shared" si="103"/>
        <v/>
      </c>
      <c r="B706" s="38" t="str">
        <f t="shared" si="104"/>
        <v/>
      </c>
      <c r="C706" s="30" t="str">
        <f t="shared" si="105"/>
        <v/>
      </c>
      <c r="D706" s="31" t="str">
        <f t="shared" si="101"/>
        <v/>
      </c>
      <c r="E706" s="32" t="str">
        <f t="shared" si="106"/>
        <v/>
      </c>
      <c r="F706" s="32" t="str">
        <f t="shared" si="106"/>
        <v/>
      </c>
      <c r="G706" s="32" t="str">
        <f t="shared" si="106"/>
        <v/>
      </c>
      <c r="H706" s="32" t="str">
        <f t="shared" si="106"/>
        <v/>
      </c>
      <c r="I706" s="32" t="str">
        <f t="shared" si="106"/>
        <v/>
      </c>
      <c r="J706" s="32" t="str">
        <f t="shared" si="106"/>
        <v/>
      </c>
      <c r="K706" s="32" t="str">
        <f t="shared" si="106"/>
        <v/>
      </c>
      <c r="L706" s="32" t="str">
        <f t="shared" si="106"/>
        <v/>
      </c>
      <c r="M706" s="32" t="str">
        <f t="shared" si="106"/>
        <v/>
      </c>
      <c r="N706" s="32" t="str">
        <f t="shared" si="106"/>
        <v/>
      </c>
      <c r="O706" s="37"/>
      <c r="AF706" s="20">
        <f t="shared" si="100"/>
        <v>699</v>
      </c>
    </row>
    <row r="707" spans="1:32" x14ac:dyDescent="0.2">
      <c r="A707" s="37" t="str">
        <f t="shared" si="103"/>
        <v/>
      </c>
      <c r="B707" s="38" t="str">
        <f t="shared" si="104"/>
        <v/>
      </c>
      <c r="C707" s="30" t="str">
        <f t="shared" si="105"/>
        <v/>
      </c>
      <c r="D707" s="31" t="str">
        <f t="shared" si="101"/>
        <v/>
      </c>
      <c r="E707" s="32" t="str">
        <f t="shared" si="106"/>
        <v/>
      </c>
      <c r="F707" s="32" t="str">
        <f t="shared" si="106"/>
        <v/>
      </c>
      <c r="G707" s="32" t="str">
        <f t="shared" si="106"/>
        <v/>
      </c>
      <c r="H707" s="32" t="str">
        <f t="shared" si="106"/>
        <v/>
      </c>
      <c r="I707" s="32" t="str">
        <f t="shared" si="106"/>
        <v/>
      </c>
      <c r="J707" s="32" t="str">
        <f t="shared" si="106"/>
        <v/>
      </c>
      <c r="K707" s="32" t="str">
        <f t="shared" si="106"/>
        <v/>
      </c>
      <c r="L707" s="32" t="str">
        <f t="shared" si="106"/>
        <v/>
      </c>
      <c r="M707" s="32" t="str">
        <f t="shared" si="106"/>
        <v/>
      </c>
      <c r="N707" s="32" t="str">
        <f t="shared" si="106"/>
        <v/>
      </c>
      <c r="O707" s="37"/>
      <c r="AF707" s="20">
        <f t="shared" si="100"/>
        <v>700</v>
      </c>
    </row>
    <row r="708" spans="1:32" x14ac:dyDescent="0.2">
      <c r="A708" s="37" t="str">
        <f t="shared" si="103"/>
        <v/>
      </c>
      <c r="B708" s="38" t="str">
        <f t="shared" si="104"/>
        <v/>
      </c>
      <c r="C708" s="30" t="str">
        <f t="shared" si="105"/>
        <v/>
      </c>
      <c r="D708" s="31" t="str">
        <f t="shared" si="101"/>
        <v/>
      </c>
      <c r="E708" s="32" t="str">
        <f t="shared" si="106"/>
        <v/>
      </c>
      <c r="F708" s="32" t="str">
        <f t="shared" si="106"/>
        <v/>
      </c>
      <c r="G708" s="32" t="str">
        <f t="shared" si="106"/>
        <v/>
      </c>
      <c r="H708" s="32" t="str">
        <f t="shared" si="106"/>
        <v/>
      </c>
      <c r="I708" s="32" t="str">
        <f t="shared" si="106"/>
        <v/>
      </c>
      <c r="J708" s="32" t="str">
        <f t="shared" si="106"/>
        <v/>
      </c>
      <c r="K708" s="32" t="str">
        <f t="shared" si="106"/>
        <v/>
      </c>
      <c r="L708" s="32" t="str">
        <f t="shared" si="106"/>
        <v/>
      </c>
      <c r="M708" s="32" t="str">
        <f t="shared" si="106"/>
        <v/>
      </c>
      <c r="N708" s="32" t="str">
        <f t="shared" si="106"/>
        <v/>
      </c>
      <c r="O708" s="37"/>
      <c r="AF708" s="20">
        <f t="shared" si="100"/>
        <v>701</v>
      </c>
    </row>
    <row r="709" spans="1:32" x14ac:dyDescent="0.2">
      <c r="A709" s="37" t="str">
        <f t="shared" si="103"/>
        <v/>
      </c>
      <c r="B709" s="38" t="str">
        <f t="shared" si="104"/>
        <v/>
      </c>
      <c r="C709" s="30" t="str">
        <f t="shared" si="105"/>
        <v/>
      </c>
      <c r="D709" s="31" t="str">
        <f t="shared" si="101"/>
        <v/>
      </c>
      <c r="E709" s="32" t="str">
        <f t="shared" si="106"/>
        <v/>
      </c>
      <c r="F709" s="32" t="str">
        <f t="shared" si="106"/>
        <v/>
      </c>
      <c r="G709" s="32" t="str">
        <f t="shared" si="106"/>
        <v/>
      </c>
      <c r="H709" s="32" t="str">
        <f t="shared" si="106"/>
        <v/>
      </c>
      <c r="I709" s="32" t="str">
        <f t="shared" si="106"/>
        <v/>
      </c>
      <c r="J709" s="32" t="str">
        <f t="shared" si="106"/>
        <v/>
      </c>
      <c r="K709" s="32" t="str">
        <f t="shared" si="106"/>
        <v/>
      </c>
      <c r="L709" s="32" t="str">
        <f t="shared" si="106"/>
        <v/>
      </c>
      <c r="M709" s="32" t="str">
        <f t="shared" si="106"/>
        <v/>
      </c>
      <c r="N709" s="32" t="str">
        <f t="shared" si="106"/>
        <v/>
      </c>
      <c r="O709" s="37"/>
      <c r="AF709" s="20">
        <f t="shared" si="100"/>
        <v>702</v>
      </c>
    </row>
    <row r="710" spans="1:32" x14ac:dyDescent="0.2">
      <c r="A710" s="37" t="str">
        <f t="shared" si="103"/>
        <v/>
      </c>
      <c r="B710" s="38" t="str">
        <f t="shared" si="104"/>
        <v/>
      </c>
      <c r="C710" s="30" t="str">
        <f t="shared" si="105"/>
        <v/>
      </c>
      <c r="D710" s="31" t="str">
        <f t="shared" si="101"/>
        <v/>
      </c>
      <c r="E710" s="32" t="str">
        <f t="shared" si="106"/>
        <v/>
      </c>
      <c r="F710" s="32" t="str">
        <f t="shared" si="106"/>
        <v/>
      </c>
      <c r="G710" s="32" t="str">
        <f t="shared" si="106"/>
        <v/>
      </c>
      <c r="H710" s="32" t="str">
        <f t="shared" si="106"/>
        <v/>
      </c>
      <c r="I710" s="32" t="str">
        <f t="shared" si="106"/>
        <v/>
      </c>
      <c r="J710" s="32" t="str">
        <f t="shared" si="106"/>
        <v/>
      </c>
      <c r="K710" s="32" t="str">
        <f t="shared" si="106"/>
        <v/>
      </c>
      <c r="L710" s="32" t="str">
        <f t="shared" si="106"/>
        <v/>
      </c>
      <c r="M710" s="32" t="str">
        <f t="shared" si="106"/>
        <v/>
      </c>
      <c r="N710" s="32" t="str">
        <f t="shared" si="106"/>
        <v/>
      </c>
      <c r="O710" s="37"/>
      <c r="AF710" s="20">
        <f t="shared" si="100"/>
        <v>703</v>
      </c>
    </row>
    <row r="711" spans="1:32" x14ac:dyDescent="0.2">
      <c r="A711" s="37" t="str">
        <f t="shared" si="103"/>
        <v/>
      </c>
      <c r="B711" s="38" t="str">
        <f t="shared" si="104"/>
        <v/>
      </c>
      <c r="C711" s="30" t="str">
        <f t="shared" si="105"/>
        <v/>
      </c>
      <c r="D711" s="31" t="str">
        <f t="shared" si="101"/>
        <v/>
      </c>
      <c r="E711" s="32" t="str">
        <f t="shared" si="106"/>
        <v/>
      </c>
      <c r="F711" s="32" t="str">
        <f t="shared" si="106"/>
        <v/>
      </c>
      <c r="G711" s="32" t="str">
        <f t="shared" si="106"/>
        <v/>
      </c>
      <c r="H711" s="32" t="str">
        <f t="shared" si="106"/>
        <v/>
      </c>
      <c r="I711" s="32" t="str">
        <f t="shared" si="106"/>
        <v/>
      </c>
      <c r="J711" s="32" t="str">
        <f t="shared" si="106"/>
        <v/>
      </c>
      <c r="K711" s="32" t="str">
        <f t="shared" si="106"/>
        <v/>
      </c>
      <c r="L711" s="32" t="str">
        <f t="shared" si="106"/>
        <v/>
      </c>
      <c r="M711" s="32" t="str">
        <f t="shared" si="106"/>
        <v/>
      </c>
      <c r="N711" s="32" t="str">
        <f t="shared" si="106"/>
        <v/>
      </c>
      <c r="O711" s="37"/>
      <c r="AF711" s="20">
        <f t="shared" si="100"/>
        <v>704</v>
      </c>
    </row>
    <row r="712" spans="1:32" x14ac:dyDescent="0.2">
      <c r="A712" s="37" t="str">
        <f t="shared" si="103"/>
        <v/>
      </c>
      <c r="B712" s="38" t="str">
        <f t="shared" si="104"/>
        <v/>
      </c>
      <c r="C712" s="30" t="str">
        <f t="shared" si="105"/>
        <v/>
      </c>
      <c r="D712" s="31" t="str">
        <f t="shared" si="101"/>
        <v/>
      </c>
      <c r="E712" s="32" t="str">
        <f t="shared" si="106"/>
        <v/>
      </c>
      <c r="F712" s="32" t="str">
        <f t="shared" si="106"/>
        <v/>
      </c>
      <c r="G712" s="32" t="str">
        <f t="shared" si="106"/>
        <v/>
      </c>
      <c r="H712" s="32" t="str">
        <f t="shared" si="106"/>
        <v/>
      </c>
      <c r="I712" s="32" t="str">
        <f t="shared" si="106"/>
        <v/>
      </c>
      <c r="J712" s="32" t="str">
        <f t="shared" si="106"/>
        <v/>
      </c>
      <c r="K712" s="32" t="str">
        <f t="shared" si="106"/>
        <v/>
      </c>
      <c r="L712" s="32" t="str">
        <f t="shared" si="106"/>
        <v/>
      </c>
      <c r="M712" s="32" t="str">
        <f t="shared" si="106"/>
        <v/>
      </c>
      <c r="N712" s="32" t="str">
        <f t="shared" si="106"/>
        <v/>
      </c>
      <c r="O712" s="37"/>
      <c r="AF712" s="20">
        <f t="shared" si="100"/>
        <v>705</v>
      </c>
    </row>
    <row r="713" spans="1:32" x14ac:dyDescent="0.2">
      <c r="A713" s="37" t="str">
        <f t="shared" si="103"/>
        <v/>
      </c>
      <c r="B713" s="38" t="str">
        <f t="shared" si="104"/>
        <v/>
      </c>
      <c r="C713" s="30" t="str">
        <f t="shared" si="105"/>
        <v/>
      </c>
      <c r="D713" s="31" t="str">
        <f t="shared" si="101"/>
        <v/>
      </c>
      <c r="E713" s="32" t="str">
        <f t="shared" si="106"/>
        <v/>
      </c>
      <c r="F713" s="32" t="str">
        <f t="shared" si="106"/>
        <v/>
      </c>
      <c r="G713" s="32" t="str">
        <f t="shared" si="106"/>
        <v/>
      </c>
      <c r="H713" s="32" t="str">
        <f t="shared" si="106"/>
        <v/>
      </c>
      <c r="I713" s="32" t="str">
        <f t="shared" si="106"/>
        <v/>
      </c>
      <c r="J713" s="32" t="str">
        <f t="shared" si="106"/>
        <v/>
      </c>
      <c r="K713" s="32" t="str">
        <f t="shared" si="106"/>
        <v/>
      </c>
      <c r="L713" s="32" t="str">
        <f t="shared" si="106"/>
        <v/>
      </c>
      <c r="M713" s="32" t="str">
        <f t="shared" si="106"/>
        <v/>
      </c>
      <c r="N713" s="32" t="str">
        <f t="shared" si="106"/>
        <v/>
      </c>
      <c r="O713" s="37"/>
      <c r="AF713" s="20">
        <f t="shared" si="100"/>
        <v>706</v>
      </c>
    </row>
    <row r="714" spans="1:32" x14ac:dyDescent="0.2">
      <c r="A714" s="37" t="str">
        <f t="shared" si="103"/>
        <v/>
      </c>
      <c r="B714" s="38" t="str">
        <f t="shared" si="104"/>
        <v/>
      </c>
      <c r="C714" s="30" t="str">
        <f t="shared" si="105"/>
        <v/>
      </c>
      <c r="D714" s="31" t="str">
        <f t="shared" si="101"/>
        <v/>
      </c>
      <c r="E714" s="32" t="str">
        <f t="shared" ref="E714:N729" si="107">IFERROR(IF(OR(AH$7="(blank)", AH$7="Grand Total", AH$7=""),"",(AH680/HLOOKUP("Grand Total", $AG$7:$AT$1000, $AF680+1, FALSE))), "")</f>
        <v/>
      </c>
      <c r="F714" s="32" t="str">
        <f t="shared" si="107"/>
        <v/>
      </c>
      <c r="G714" s="32" t="str">
        <f t="shared" si="107"/>
        <v/>
      </c>
      <c r="H714" s="32" t="str">
        <f t="shared" si="107"/>
        <v/>
      </c>
      <c r="I714" s="32" t="str">
        <f t="shared" si="107"/>
        <v/>
      </c>
      <c r="J714" s="32" t="str">
        <f t="shared" si="107"/>
        <v/>
      </c>
      <c r="K714" s="32" t="str">
        <f t="shared" si="107"/>
        <v/>
      </c>
      <c r="L714" s="32" t="str">
        <f t="shared" si="107"/>
        <v/>
      </c>
      <c r="M714" s="32" t="str">
        <f t="shared" si="107"/>
        <v/>
      </c>
      <c r="N714" s="32" t="str">
        <f t="shared" si="107"/>
        <v/>
      </c>
      <c r="O714" s="37"/>
      <c r="AF714" s="20">
        <f t="shared" si="100"/>
        <v>707</v>
      </c>
    </row>
    <row r="715" spans="1:32" x14ac:dyDescent="0.2">
      <c r="A715" s="37" t="str">
        <f t="shared" si="103"/>
        <v/>
      </c>
      <c r="B715" s="38" t="str">
        <f t="shared" si="104"/>
        <v/>
      </c>
      <c r="C715" s="30" t="str">
        <f t="shared" si="105"/>
        <v/>
      </c>
      <c r="D715" s="31" t="str">
        <f t="shared" si="101"/>
        <v/>
      </c>
      <c r="E715" s="32" t="str">
        <f t="shared" si="107"/>
        <v/>
      </c>
      <c r="F715" s="32" t="str">
        <f t="shared" si="107"/>
        <v/>
      </c>
      <c r="G715" s="32" t="str">
        <f t="shared" si="107"/>
        <v/>
      </c>
      <c r="H715" s="32" t="str">
        <f t="shared" si="107"/>
        <v/>
      </c>
      <c r="I715" s="32" t="str">
        <f t="shared" si="107"/>
        <v/>
      </c>
      <c r="J715" s="32" t="str">
        <f t="shared" si="107"/>
        <v/>
      </c>
      <c r="K715" s="32" t="str">
        <f t="shared" si="107"/>
        <v/>
      </c>
      <c r="L715" s="32" t="str">
        <f t="shared" si="107"/>
        <v/>
      </c>
      <c r="M715" s="32" t="str">
        <f t="shared" si="107"/>
        <v/>
      </c>
      <c r="N715" s="32" t="str">
        <f t="shared" si="107"/>
        <v/>
      </c>
      <c r="O715" s="37"/>
      <c r="AF715" s="20">
        <f t="shared" si="100"/>
        <v>708</v>
      </c>
    </row>
    <row r="716" spans="1:32" x14ac:dyDescent="0.2">
      <c r="A716" s="37" t="str">
        <f t="shared" si="103"/>
        <v/>
      </c>
      <c r="B716" s="38" t="str">
        <f t="shared" si="104"/>
        <v/>
      </c>
      <c r="C716" s="30" t="str">
        <f t="shared" si="105"/>
        <v/>
      </c>
      <c r="D716" s="31" t="str">
        <f t="shared" si="101"/>
        <v/>
      </c>
      <c r="E716" s="32" t="str">
        <f t="shared" si="107"/>
        <v/>
      </c>
      <c r="F716" s="32" t="str">
        <f t="shared" si="107"/>
        <v/>
      </c>
      <c r="G716" s="32" t="str">
        <f t="shared" si="107"/>
        <v/>
      </c>
      <c r="H716" s="32" t="str">
        <f t="shared" si="107"/>
        <v/>
      </c>
      <c r="I716" s="32" t="str">
        <f t="shared" si="107"/>
        <v/>
      </c>
      <c r="J716" s="32" t="str">
        <f t="shared" si="107"/>
        <v/>
      </c>
      <c r="K716" s="32" t="str">
        <f t="shared" si="107"/>
        <v/>
      </c>
      <c r="L716" s="32" t="str">
        <f t="shared" si="107"/>
        <v/>
      </c>
      <c r="M716" s="32" t="str">
        <f t="shared" si="107"/>
        <v/>
      </c>
      <c r="N716" s="32" t="str">
        <f t="shared" si="107"/>
        <v/>
      </c>
      <c r="O716" s="37"/>
      <c r="AF716" s="20">
        <f t="shared" si="100"/>
        <v>709</v>
      </c>
    </row>
    <row r="717" spans="1:32" x14ac:dyDescent="0.2">
      <c r="A717" s="37" t="str">
        <f t="shared" si="103"/>
        <v/>
      </c>
      <c r="B717" s="38" t="str">
        <f t="shared" si="104"/>
        <v/>
      </c>
      <c r="C717" s="30" t="str">
        <f t="shared" si="105"/>
        <v/>
      </c>
      <c r="D717" s="31" t="str">
        <f t="shared" si="101"/>
        <v/>
      </c>
      <c r="E717" s="32" t="str">
        <f t="shared" si="107"/>
        <v/>
      </c>
      <c r="F717" s="32" t="str">
        <f t="shared" si="107"/>
        <v/>
      </c>
      <c r="G717" s="32" t="str">
        <f t="shared" si="107"/>
        <v/>
      </c>
      <c r="H717" s="32" t="str">
        <f t="shared" si="107"/>
        <v/>
      </c>
      <c r="I717" s="32" t="str">
        <f t="shared" si="107"/>
        <v/>
      </c>
      <c r="J717" s="32" t="str">
        <f t="shared" si="107"/>
        <v/>
      </c>
      <c r="K717" s="32" t="str">
        <f t="shared" si="107"/>
        <v/>
      </c>
      <c r="L717" s="32" t="str">
        <f t="shared" si="107"/>
        <v/>
      </c>
      <c r="M717" s="32" t="str">
        <f t="shared" si="107"/>
        <v/>
      </c>
      <c r="N717" s="32" t="str">
        <f t="shared" si="107"/>
        <v/>
      </c>
      <c r="O717" s="37"/>
      <c r="AF717" s="20">
        <f t="shared" si="100"/>
        <v>710</v>
      </c>
    </row>
    <row r="718" spans="1:32" x14ac:dyDescent="0.2">
      <c r="A718" s="37" t="str">
        <f t="shared" si="103"/>
        <v/>
      </c>
      <c r="B718" s="38" t="str">
        <f t="shared" si="104"/>
        <v/>
      </c>
      <c r="C718" s="30" t="str">
        <f t="shared" si="105"/>
        <v/>
      </c>
      <c r="D718" s="31" t="str">
        <f t="shared" si="101"/>
        <v/>
      </c>
      <c r="E718" s="32" t="str">
        <f t="shared" si="107"/>
        <v/>
      </c>
      <c r="F718" s="32" t="str">
        <f t="shared" si="107"/>
        <v/>
      </c>
      <c r="G718" s="32" t="str">
        <f t="shared" si="107"/>
        <v/>
      </c>
      <c r="H718" s="32" t="str">
        <f t="shared" si="107"/>
        <v/>
      </c>
      <c r="I718" s="32" t="str">
        <f t="shared" si="107"/>
        <v/>
      </c>
      <c r="J718" s="32" t="str">
        <f t="shared" si="107"/>
        <v/>
      </c>
      <c r="K718" s="32" t="str">
        <f t="shared" si="107"/>
        <v/>
      </c>
      <c r="L718" s="32" t="str">
        <f t="shared" si="107"/>
        <v/>
      </c>
      <c r="M718" s="32" t="str">
        <f t="shared" si="107"/>
        <v/>
      </c>
      <c r="N718" s="32" t="str">
        <f t="shared" si="107"/>
        <v/>
      </c>
      <c r="O718" s="37"/>
      <c r="AF718" s="20">
        <f t="shared" si="100"/>
        <v>711</v>
      </c>
    </row>
    <row r="719" spans="1:32" x14ac:dyDescent="0.2">
      <c r="A719" s="37" t="str">
        <f t="shared" si="103"/>
        <v/>
      </c>
      <c r="B719" s="38" t="str">
        <f t="shared" si="104"/>
        <v/>
      </c>
      <c r="C719" s="30" t="str">
        <f t="shared" si="105"/>
        <v/>
      </c>
      <c r="D719" s="31" t="str">
        <f t="shared" si="101"/>
        <v/>
      </c>
      <c r="E719" s="32" t="str">
        <f t="shared" si="107"/>
        <v/>
      </c>
      <c r="F719" s="32" t="str">
        <f t="shared" si="107"/>
        <v/>
      </c>
      <c r="G719" s="32" t="str">
        <f t="shared" si="107"/>
        <v/>
      </c>
      <c r="H719" s="32" t="str">
        <f t="shared" si="107"/>
        <v/>
      </c>
      <c r="I719" s="32" t="str">
        <f t="shared" si="107"/>
        <v/>
      </c>
      <c r="J719" s="32" t="str">
        <f t="shared" si="107"/>
        <v/>
      </c>
      <c r="K719" s="32" t="str">
        <f t="shared" si="107"/>
        <v/>
      </c>
      <c r="L719" s="32" t="str">
        <f t="shared" si="107"/>
        <v/>
      </c>
      <c r="M719" s="32" t="str">
        <f t="shared" si="107"/>
        <v/>
      </c>
      <c r="N719" s="32" t="str">
        <f t="shared" si="107"/>
        <v/>
      </c>
      <c r="O719" s="37"/>
      <c r="AF719" s="20">
        <f t="shared" si="100"/>
        <v>712</v>
      </c>
    </row>
    <row r="720" spans="1:32" x14ac:dyDescent="0.2">
      <c r="A720" s="37" t="str">
        <f t="shared" si="103"/>
        <v/>
      </c>
      <c r="B720" s="38" t="str">
        <f t="shared" si="104"/>
        <v/>
      </c>
      <c r="C720" s="30" t="str">
        <f t="shared" si="105"/>
        <v/>
      </c>
      <c r="D720" s="31" t="str">
        <f t="shared" si="101"/>
        <v/>
      </c>
      <c r="E720" s="32" t="str">
        <f t="shared" si="107"/>
        <v/>
      </c>
      <c r="F720" s="32" t="str">
        <f t="shared" si="107"/>
        <v/>
      </c>
      <c r="G720" s="32" t="str">
        <f t="shared" si="107"/>
        <v/>
      </c>
      <c r="H720" s="32" t="str">
        <f t="shared" si="107"/>
        <v/>
      </c>
      <c r="I720" s="32" t="str">
        <f t="shared" si="107"/>
        <v/>
      </c>
      <c r="J720" s="32" t="str">
        <f t="shared" si="107"/>
        <v/>
      </c>
      <c r="K720" s="32" t="str">
        <f t="shared" si="107"/>
        <v/>
      </c>
      <c r="L720" s="32" t="str">
        <f t="shared" si="107"/>
        <v/>
      </c>
      <c r="M720" s="32" t="str">
        <f t="shared" si="107"/>
        <v/>
      </c>
      <c r="N720" s="32" t="str">
        <f t="shared" si="107"/>
        <v/>
      </c>
      <c r="O720" s="37"/>
      <c r="AF720" s="20">
        <f t="shared" si="100"/>
        <v>713</v>
      </c>
    </row>
    <row r="721" spans="1:32" x14ac:dyDescent="0.2">
      <c r="A721" s="37" t="str">
        <f t="shared" si="103"/>
        <v/>
      </c>
      <c r="B721" s="38" t="str">
        <f t="shared" si="104"/>
        <v/>
      </c>
      <c r="C721" s="30" t="str">
        <f t="shared" si="105"/>
        <v/>
      </c>
      <c r="D721" s="31" t="str">
        <f t="shared" si="101"/>
        <v/>
      </c>
      <c r="E721" s="32" t="str">
        <f t="shared" si="107"/>
        <v/>
      </c>
      <c r="F721" s="32" t="str">
        <f t="shared" si="107"/>
        <v/>
      </c>
      <c r="G721" s="32" t="str">
        <f t="shared" si="107"/>
        <v/>
      </c>
      <c r="H721" s="32" t="str">
        <f t="shared" si="107"/>
        <v/>
      </c>
      <c r="I721" s="32" t="str">
        <f t="shared" si="107"/>
        <v/>
      </c>
      <c r="J721" s="32" t="str">
        <f t="shared" si="107"/>
        <v/>
      </c>
      <c r="K721" s="32" t="str">
        <f t="shared" si="107"/>
        <v/>
      </c>
      <c r="L721" s="32" t="str">
        <f t="shared" si="107"/>
        <v/>
      </c>
      <c r="M721" s="32" t="str">
        <f t="shared" si="107"/>
        <v/>
      </c>
      <c r="N721" s="32" t="str">
        <f t="shared" si="107"/>
        <v/>
      </c>
      <c r="O721" s="37"/>
      <c r="AF721" s="20">
        <f t="shared" si="100"/>
        <v>714</v>
      </c>
    </row>
    <row r="722" spans="1:32" x14ac:dyDescent="0.2">
      <c r="A722" s="37" t="str">
        <f t="shared" si="103"/>
        <v/>
      </c>
      <c r="B722" s="38" t="str">
        <f t="shared" si="104"/>
        <v/>
      </c>
      <c r="C722" s="30" t="str">
        <f t="shared" si="105"/>
        <v/>
      </c>
      <c r="D722" s="31" t="str">
        <f t="shared" si="101"/>
        <v/>
      </c>
      <c r="E722" s="32" t="str">
        <f t="shared" si="107"/>
        <v/>
      </c>
      <c r="F722" s="32" t="str">
        <f t="shared" si="107"/>
        <v/>
      </c>
      <c r="G722" s="32" t="str">
        <f t="shared" si="107"/>
        <v/>
      </c>
      <c r="H722" s="32" t="str">
        <f t="shared" si="107"/>
        <v/>
      </c>
      <c r="I722" s="32" t="str">
        <f t="shared" si="107"/>
        <v/>
      </c>
      <c r="J722" s="32" t="str">
        <f t="shared" si="107"/>
        <v/>
      </c>
      <c r="K722" s="32" t="str">
        <f t="shared" si="107"/>
        <v/>
      </c>
      <c r="L722" s="32" t="str">
        <f t="shared" si="107"/>
        <v/>
      </c>
      <c r="M722" s="32" t="str">
        <f t="shared" si="107"/>
        <v/>
      </c>
      <c r="N722" s="32" t="str">
        <f t="shared" si="107"/>
        <v/>
      </c>
      <c r="O722" s="37"/>
      <c r="AF722" s="20">
        <f t="shared" si="100"/>
        <v>715</v>
      </c>
    </row>
    <row r="723" spans="1:32" x14ac:dyDescent="0.2">
      <c r="A723" s="37" t="str">
        <f t="shared" si="103"/>
        <v/>
      </c>
      <c r="B723" s="38" t="str">
        <f t="shared" si="104"/>
        <v/>
      </c>
      <c r="C723" s="30" t="str">
        <f t="shared" si="105"/>
        <v/>
      </c>
      <c r="D723" s="31" t="str">
        <f t="shared" si="101"/>
        <v/>
      </c>
      <c r="E723" s="32" t="str">
        <f t="shared" si="107"/>
        <v/>
      </c>
      <c r="F723" s="32" t="str">
        <f t="shared" si="107"/>
        <v/>
      </c>
      <c r="G723" s="32" t="str">
        <f t="shared" si="107"/>
        <v/>
      </c>
      <c r="H723" s="32" t="str">
        <f t="shared" si="107"/>
        <v/>
      </c>
      <c r="I723" s="32" t="str">
        <f t="shared" si="107"/>
        <v/>
      </c>
      <c r="J723" s="32" t="str">
        <f t="shared" si="107"/>
        <v/>
      </c>
      <c r="K723" s="32" t="str">
        <f t="shared" si="107"/>
        <v/>
      </c>
      <c r="L723" s="32" t="str">
        <f t="shared" si="107"/>
        <v/>
      </c>
      <c r="M723" s="32" t="str">
        <f t="shared" si="107"/>
        <v/>
      </c>
      <c r="N723" s="32" t="str">
        <f t="shared" si="107"/>
        <v/>
      </c>
      <c r="O723" s="37"/>
      <c r="AF723" s="20">
        <f t="shared" si="100"/>
        <v>716</v>
      </c>
    </row>
    <row r="724" spans="1:32" x14ac:dyDescent="0.2">
      <c r="A724" s="37" t="str">
        <f t="shared" si="103"/>
        <v/>
      </c>
      <c r="B724" s="38" t="str">
        <f t="shared" si="104"/>
        <v/>
      </c>
      <c r="C724" s="30" t="str">
        <f t="shared" si="105"/>
        <v/>
      </c>
      <c r="D724" s="31" t="str">
        <f t="shared" si="101"/>
        <v/>
      </c>
      <c r="E724" s="32" t="str">
        <f t="shared" si="107"/>
        <v/>
      </c>
      <c r="F724" s="32" t="str">
        <f t="shared" si="107"/>
        <v/>
      </c>
      <c r="G724" s="32" t="str">
        <f t="shared" si="107"/>
        <v/>
      </c>
      <c r="H724" s="32" t="str">
        <f t="shared" si="107"/>
        <v/>
      </c>
      <c r="I724" s="32" t="str">
        <f t="shared" si="107"/>
        <v/>
      </c>
      <c r="J724" s="32" t="str">
        <f t="shared" si="107"/>
        <v/>
      </c>
      <c r="K724" s="32" t="str">
        <f t="shared" si="107"/>
        <v/>
      </c>
      <c r="L724" s="32" t="str">
        <f t="shared" si="107"/>
        <v/>
      </c>
      <c r="M724" s="32" t="str">
        <f t="shared" si="107"/>
        <v/>
      </c>
      <c r="N724" s="32" t="str">
        <f t="shared" si="107"/>
        <v/>
      </c>
      <c r="O724" s="37"/>
      <c r="AF724" s="20">
        <f t="shared" si="100"/>
        <v>717</v>
      </c>
    </row>
    <row r="725" spans="1:32" x14ac:dyDescent="0.2">
      <c r="A725" s="37" t="str">
        <f t="shared" si="103"/>
        <v/>
      </c>
      <c r="B725" s="38" t="str">
        <f t="shared" si="104"/>
        <v/>
      </c>
      <c r="C725" s="30" t="str">
        <f t="shared" si="105"/>
        <v/>
      </c>
      <c r="D725" s="31" t="str">
        <f t="shared" si="101"/>
        <v/>
      </c>
      <c r="E725" s="32" t="str">
        <f t="shared" si="107"/>
        <v/>
      </c>
      <c r="F725" s="32" t="str">
        <f t="shared" si="107"/>
        <v/>
      </c>
      <c r="G725" s="32" t="str">
        <f t="shared" si="107"/>
        <v/>
      </c>
      <c r="H725" s="32" t="str">
        <f t="shared" si="107"/>
        <v/>
      </c>
      <c r="I725" s="32" t="str">
        <f t="shared" si="107"/>
        <v/>
      </c>
      <c r="J725" s="32" t="str">
        <f t="shared" si="107"/>
        <v/>
      </c>
      <c r="K725" s="32" t="str">
        <f t="shared" si="107"/>
        <v/>
      </c>
      <c r="L725" s="32" t="str">
        <f t="shared" si="107"/>
        <v/>
      </c>
      <c r="M725" s="32" t="str">
        <f t="shared" si="107"/>
        <v/>
      </c>
      <c r="N725" s="32" t="str">
        <f t="shared" si="107"/>
        <v/>
      </c>
      <c r="O725" s="37"/>
      <c r="AF725" s="20">
        <f t="shared" si="100"/>
        <v>718</v>
      </c>
    </row>
    <row r="726" spans="1:32" x14ac:dyDescent="0.2">
      <c r="A726" s="37" t="str">
        <f t="shared" si="103"/>
        <v/>
      </c>
      <c r="B726" s="38" t="str">
        <f t="shared" si="104"/>
        <v/>
      </c>
      <c r="C726" s="30" t="str">
        <f t="shared" si="105"/>
        <v/>
      </c>
      <c r="D726" s="31" t="str">
        <f t="shared" si="101"/>
        <v/>
      </c>
      <c r="E726" s="32" t="str">
        <f t="shared" si="107"/>
        <v/>
      </c>
      <c r="F726" s="32" t="str">
        <f t="shared" si="107"/>
        <v/>
      </c>
      <c r="G726" s="32" t="str">
        <f t="shared" si="107"/>
        <v/>
      </c>
      <c r="H726" s="32" t="str">
        <f t="shared" si="107"/>
        <v/>
      </c>
      <c r="I726" s="32" t="str">
        <f t="shared" si="107"/>
        <v/>
      </c>
      <c r="J726" s="32" t="str">
        <f t="shared" si="107"/>
        <v/>
      </c>
      <c r="K726" s="32" t="str">
        <f t="shared" si="107"/>
        <v/>
      </c>
      <c r="L726" s="32" t="str">
        <f t="shared" si="107"/>
        <v/>
      </c>
      <c r="M726" s="32" t="str">
        <f t="shared" si="107"/>
        <v/>
      </c>
      <c r="N726" s="32" t="str">
        <f t="shared" si="107"/>
        <v/>
      </c>
      <c r="O726" s="37"/>
      <c r="AF726" s="20">
        <f t="shared" si="100"/>
        <v>719</v>
      </c>
    </row>
    <row r="727" spans="1:32" x14ac:dyDescent="0.2">
      <c r="A727" s="37" t="str">
        <f t="shared" si="103"/>
        <v/>
      </c>
      <c r="B727" s="38" t="str">
        <f t="shared" si="104"/>
        <v/>
      </c>
      <c r="C727" s="30" t="str">
        <f t="shared" si="105"/>
        <v/>
      </c>
      <c r="D727" s="31" t="str">
        <f t="shared" si="101"/>
        <v/>
      </c>
      <c r="E727" s="32" t="str">
        <f t="shared" si="107"/>
        <v/>
      </c>
      <c r="F727" s="32" t="str">
        <f t="shared" si="107"/>
        <v/>
      </c>
      <c r="G727" s="32" t="str">
        <f t="shared" si="107"/>
        <v/>
      </c>
      <c r="H727" s="32" t="str">
        <f t="shared" si="107"/>
        <v/>
      </c>
      <c r="I727" s="32" t="str">
        <f t="shared" si="107"/>
        <v/>
      </c>
      <c r="J727" s="32" t="str">
        <f t="shared" si="107"/>
        <v/>
      </c>
      <c r="K727" s="32" t="str">
        <f t="shared" si="107"/>
        <v/>
      </c>
      <c r="L727" s="32" t="str">
        <f t="shared" si="107"/>
        <v/>
      </c>
      <c r="M727" s="32" t="str">
        <f t="shared" si="107"/>
        <v/>
      </c>
      <c r="N727" s="32" t="str">
        <f t="shared" si="107"/>
        <v/>
      </c>
      <c r="O727" s="37"/>
      <c r="AF727" s="20">
        <f t="shared" si="100"/>
        <v>720</v>
      </c>
    </row>
    <row r="728" spans="1:32" x14ac:dyDescent="0.2">
      <c r="A728" s="37" t="str">
        <f t="shared" si="103"/>
        <v/>
      </c>
      <c r="B728" s="38" t="str">
        <f t="shared" si="104"/>
        <v/>
      </c>
      <c r="C728" s="30" t="str">
        <f t="shared" si="105"/>
        <v/>
      </c>
      <c r="D728" s="31" t="str">
        <f t="shared" si="101"/>
        <v/>
      </c>
      <c r="E728" s="32" t="str">
        <f t="shared" si="107"/>
        <v/>
      </c>
      <c r="F728" s="32" t="str">
        <f t="shared" si="107"/>
        <v/>
      </c>
      <c r="G728" s="32" t="str">
        <f t="shared" si="107"/>
        <v/>
      </c>
      <c r="H728" s="32" t="str">
        <f t="shared" si="107"/>
        <v/>
      </c>
      <c r="I728" s="32" t="str">
        <f t="shared" si="107"/>
        <v/>
      </c>
      <c r="J728" s="32" t="str">
        <f t="shared" si="107"/>
        <v/>
      </c>
      <c r="K728" s="32" t="str">
        <f t="shared" si="107"/>
        <v/>
      </c>
      <c r="L728" s="32" t="str">
        <f t="shared" si="107"/>
        <v/>
      </c>
      <c r="M728" s="32" t="str">
        <f t="shared" si="107"/>
        <v/>
      </c>
      <c r="N728" s="32" t="str">
        <f t="shared" si="107"/>
        <v/>
      </c>
      <c r="O728" s="37"/>
      <c r="AF728" s="20">
        <f t="shared" si="100"/>
        <v>721</v>
      </c>
    </row>
    <row r="729" spans="1:32" x14ac:dyDescent="0.2">
      <c r="A729" s="37" t="str">
        <f t="shared" si="103"/>
        <v/>
      </c>
      <c r="B729" s="38" t="str">
        <f t="shared" si="104"/>
        <v/>
      </c>
      <c r="C729" s="30" t="str">
        <f t="shared" si="105"/>
        <v/>
      </c>
      <c r="D729" s="31" t="str">
        <f t="shared" si="101"/>
        <v/>
      </c>
      <c r="E729" s="32" t="str">
        <f t="shared" si="107"/>
        <v/>
      </c>
      <c r="F729" s="32" t="str">
        <f t="shared" si="107"/>
        <v/>
      </c>
      <c r="G729" s="32" t="str">
        <f t="shared" si="107"/>
        <v/>
      </c>
      <c r="H729" s="32" t="str">
        <f t="shared" si="107"/>
        <v/>
      </c>
      <c r="I729" s="32" t="str">
        <f t="shared" si="107"/>
        <v/>
      </c>
      <c r="J729" s="32" t="str">
        <f t="shared" si="107"/>
        <v/>
      </c>
      <c r="K729" s="32" t="str">
        <f t="shared" si="107"/>
        <v/>
      </c>
      <c r="L729" s="32" t="str">
        <f t="shared" si="107"/>
        <v/>
      </c>
      <c r="M729" s="32" t="str">
        <f t="shared" si="107"/>
        <v/>
      </c>
      <c r="N729" s="32" t="str">
        <f t="shared" si="107"/>
        <v/>
      </c>
      <c r="O729" s="37"/>
      <c r="AF729" s="20">
        <f t="shared" si="100"/>
        <v>722</v>
      </c>
    </row>
    <row r="730" spans="1:32" x14ac:dyDescent="0.2">
      <c r="A730" s="37" t="str">
        <f t="shared" si="103"/>
        <v/>
      </c>
      <c r="B730" s="38" t="str">
        <f t="shared" si="104"/>
        <v/>
      </c>
      <c r="C730" s="30" t="str">
        <f t="shared" si="105"/>
        <v/>
      </c>
      <c r="D730" s="31" t="str">
        <f t="shared" si="101"/>
        <v/>
      </c>
      <c r="E730" s="32" t="str">
        <f t="shared" ref="E730:N745" si="108">IFERROR(IF(OR(AH$7="(blank)", AH$7="Grand Total", AH$7=""),"",(AH696/HLOOKUP("Grand Total", $AG$7:$AT$1000, $AF696+1, FALSE))), "")</f>
        <v/>
      </c>
      <c r="F730" s="32" t="str">
        <f t="shared" si="108"/>
        <v/>
      </c>
      <c r="G730" s="32" t="str">
        <f t="shared" si="108"/>
        <v/>
      </c>
      <c r="H730" s="32" t="str">
        <f t="shared" si="108"/>
        <v/>
      </c>
      <c r="I730" s="32" t="str">
        <f t="shared" si="108"/>
        <v/>
      </c>
      <c r="J730" s="32" t="str">
        <f t="shared" si="108"/>
        <v/>
      </c>
      <c r="K730" s="32" t="str">
        <f t="shared" si="108"/>
        <v/>
      </c>
      <c r="L730" s="32" t="str">
        <f t="shared" si="108"/>
        <v/>
      </c>
      <c r="M730" s="32" t="str">
        <f t="shared" si="108"/>
        <v/>
      </c>
      <c r="N730" s="32" t="str">
        <f t="shared" si="108"/>
        <v/>
      </c>
      <c r="O730" s="37"/>
      <c r="AF730" s="20">
        <f t="shared" si="100"/>
        <v>723</v>
      </c>
    </row>
    <row r="731" spans="1:32" x14ac:dyDescent="0.2">
      <c r="A731" s="37" t="str">
        <f t="shared" si="103"/>
        <v/>
      </c>
      <c r="B731" s="38" t="str">
        <f t="shared" si="104"/>
        <v/>
      </c>
      <c r="C731" s="30" t="str">
        <f t="shared" si="105"/>
        <v/>
      </c>
      <c r="D731" s="31" t="str">
        <f t="shared" si="101"/>
        <v/>
      </c>
      <c r="E731" s="32" t="str">
        <f t="shared" si="108"/>
        <v/>
      </c>
      <c r="F731" s="32" t="str">
        <f t="shared" si="108"/>
        <v/>
      </c>
      <c r="G731" s="32" t="str">
        <f t="shared" si="108"/>
        <v/>
      </c>
      <c r="H731" s="32" t="str">
        <f t="shared" si="108"/>
        <v/>
      </c>
      <c r="I731" s="32" t="str">
        <f t="shared" si="108"/>
        <v/>
      </c>
      <c r="J731" s="32" t="str">
        <f t="shared" si="108"/>
        <v/>
      </c>
      <c r="K731" s="32" t="str">
        <f t="shared" si="108"/>
        <v/>
      </c>
      <c r="L731" s="32" t="str">
        <f t="shared" si="108"/>
        <v/>
      </c>
      <c r="M731" s="32" t="str">
        <f t="shared" si="108"/>
        <v/>
      </c>
      <c r="N731" s="32" t="str">
        <f t="shared" si="108"/>
        <v/>
      </c>
      <c r="O731" s="37"/>
      <c r="AF731" s="20">
        <f t="shared" si="100"/>
        <v>724</v>
      </c>
    </row>
    <row r="732" spans="1:32" x14ac:dyDescent="0.2">
      <c r="A732" s="37" t="str">
        <f t="shared" si="103"/>
        <v/>
      </c>
      <c r="B732" s="38" t="str">
        <f t="shared" si="104"/>
        <v/>
      </c>
      <c r="C732" s="30" t="str">
        <f t="shared" si="105"/>
        <v/>
      </c>
      <c r="D732" s="31" t="str">
        <f t="shared" si="101"/>
        <v/>
      </c>
      <c r="E732" s="32" t="str">
        <f t="shared" si="108"/>
        <v/>
      </c>
      <c r="F732" s="32" t="str">
        <f t="shared" si="108"/>
        <v/>
      </c>
      <c r="G732" s="32" t="str">
        <f t="shared" si="108"/>
        <v/>
      </c>
      <c r="H732" s="32" t="str">
        <f t="shared" si="108"/>
        <v/>
      </c>
      <c r="I732" s="32" t="str">
        <f t="shared" si="108"/>
        <v/>
      </c>
      <c r="J732" s="32" t="str">
        <f t="shared" si="108"/>
        <v/>
      </c>
      <c r="K732" s="32" t="str">
        <f t="shared" si="108"/>
        <v/>
      </c>
      <c r="L732" s="32" t="str">
        <f t="shared" si="108"/>
        <v/>
      </c>
      <c r="M732" s="32" t="str">
        <f t="shared" si="108"/>
        <v/>
      </c>
      <c r="N732" s="32" t="str">
        <f t="shared" si="108"/>
        <v/>
      </c>
      <c r="O732" s="37"/>
      <c r="AF732" s="20">
        <f t="shared" si="100"/>
        <v>725</v>
      </c>
    </row>
    <row r="733" spans="1:32" x14ac:dyDescent="0.2">
      <c r="A733" s="37" t="str">
        <f t="shared" si="103"/>
        <v/>
      </c>
      <c r="B733" s="38" t="str">
        <f t="shared" si="104"/>
        <v/>
      </c>
      <c r="C733" s="30" t="str">
        <f t="shared" si="105"/>
        <v/>
      </c>
      <c r="D733" s="31" t="str">
        <f t="shared" si="101"/>
        <v/>
      </c>
      <c r="E733" s="32" t="str">
        <f t="shared" si="108"/>
        <v/>
      </c>
      <c r="F733" s="32" t="str">
        <f t="shared" si="108"/>
        <v/>
      </c>
      <c r="G733" s="32" t="str">
        <f t="shared" si="108"/>
        <v/>
      </c>
      <c r="H733" s="32" t="str">
        <f t="shared" si="108"/>
        <v/>
      </c>
      <c r="I733" s="32" t="str">
        <f t="shared" si="108"/>
        <v/>
      </c>
      <c r="J733" s="32" t="str">
        <f t="shared" si="108"/>
        <v/>
      </c>
      <c r="K733" s="32" t="str">
        <f t="shared" si="108"/>
        <v/>
      </c>
      <c r="L733" s="32" t="str">
        <f t="shared" si="108"/>
        <v/>
      </c>
      <c r="M733" s="32" t="str">
        <f t="shared" si="108"/>
        <v/>
      </c>
      <c r="N733" s="32" t="str">
        <f t="shared" si="108"/>
        <v/>
      </c>
      <c r="O733" s="37"/>
      <c r="AF733" s="20">
        <f t="shared" ref="AF733:AF796" si="109">AF732+1</f>
        <v>726</v>
      </c>
    </row>
    <row r="734" spans="1:32" x14ac:dyDescent="0.2">
      <c r="A734" s="37" t="str">
        <f t="shared" si="103"/>
        <v/>
      </c>
      <c r="B734" s="38" t="str">
        <f t="shared" si="104"/>
        <v/>
      </c>
      <c r="C734" s="30" t="str">
        <f t="shared" si="105"/>
        <v/>
      </c>
      <c r="D734" s="31" t="str">
        <f t="shared" si="101"/>
        <v/>
      </c>
      <c r="E734" s="32" t="str">
        <f t="shared" si="108"/>
        <v/>
      </c>
      <c r="F734" s="32" t="str">
        <f t="shared" si="108"/>
        <v/>
      </c>
      <c r="G734" s="32" t="str">
        <f t="shared" si="108"/>
        <v/>
      </c>
      <c r="H734" s="32" t="str">
        <f t="shared" si="108"/>
        <v/>
      </c>
      <c r="I734" s="32" t="str">
        <f t="shared" si="108"/>
        <v/>
      </c>
      <c r="J734" s="32" t="str">
        <f t="shared" si="108"/>
        <v/>
      </c>
      <c r="K734" s="32" t="str">
        <f t="shared" si="108"/>
        <v/>
      </c>
      <c r="L734" s="32" t="str">
        <f t="shared" si="108"/>
        <v/>
      </c>
      <c r="M734" s="32" t="str">
        <f t="shared" si="108"/>
        <v/>
      </c>
      <c r="N734" s="32" t="str">
        <f t="shared" si="108"/>
        <v/>
      </c>
      <c r="O734" s="37"/>
      <c r="AF734" s="20">
        <f t="shared" si="109"/>
        <v>727</v>
      </c>
    </row>
    <row r="735" spans="1:32" x14ac:dyDescent="0.2">
      <c r="A735" s="37" t="str">
        <f t="shared" si="103"/>
        <v/>
      </c>
      <c r="B735" s="38" t="str">
        <f t="shared" si="104"/>
        <v/>
      </c>
      <c r="C735" s="30" t="str">
        <f t="shared" si="105"/>
        <v/>
      </c>
      <c r="D735" s="31" t="str">
        <f t="shared" si="101"/>
        <v/>
      </c>
      <c r="E735" s="32" t="str">
        <f t="shared" si="108"/>
        <v/>
      </c>
      <c r="F735" s="32" t="str">
        <f t="shared" si="108"/>
        <v/>
      </c>
      <c r="G735" s="32" t="str">
        <f t="shared" si="108"/>
        <v/>
      </c>
      <c r="H735" s="32" t="str">
        <f t="shared" si="108"/>
        <v/>
      </c>
      <c r="I735" s="32" t="str">
        <f t="shared" si="108"/>
        <v/>
      </c>
      <c r="J735" s="32" t="str">
        <f t="shared" si="108"/>
        <v/>
      </c>
      <c r="K735" s="32" t="str">
        <f t="shared" si="108"/>
        <v/>
      </c>
      <c r="L735" s="32" t="str">
        <f t="shared" si="108"/>
        <v/>
      </c>
      <c r="M735" s="32" t="str">
        <f t="shared" si="108"/>
        <v/>
      </c>
      <c r="N735" s="32" t="str">
        <f t="shared" si="108"/>
        <v/>
      </c>
      <c r="O735" s="37"/>
      <c r="AF735" s="20">
        <f t="shared" si="109"/>
        <v>728</v>
      </c>
    </row>
    <row r="736" spans="1:32" x14ac:dyDescent="0.2">
      <c r="A736" s="37" t="str">
        <f t="shared" si="103"/>
        <v/>
      </c>
      <c r="B736" s="38" t="str">
        <f t="shared" si="104"/>
        <v/>
      </c>
      <c r="C736" s="30" t="str">
        <f t="shared" si="105"/>
        <v/>
      </c>
      <c r="D736" s="31" t="str">
        <f t="shared" si="101"/>
        <v/>
      </c>
      <c r="E736" s="32" t="str">
        <f t="shared" si="108"/>
        <v/>
      </c>
      <c r="F736" s="32" t="str">
        <f t="shared" si="108"/>
        <v/>
      </c>
      <c r="G736" s="32" t="str">
        <f t="shared" si="108"/>
        <v/>
      </c>
      <c r="H736" s="32" t="str">
        <f t="shared" si="108"/>
        <v/>
      </c>
      <c r="I736" s="32" t="str">
        <f t="shared" si="108"/>
        <v/>
      </c>
      <c r="J736" s="32" t="str">
        <f t="shared" si="108"/>
        <v/>
      </c>
      <c r="K736" s="32" t="str">
        <f t="shared" si="108"/>
        <v/>
      </c>
      <c r="L736" s="32" t="str">
        <f t="shared" si="108"/>
        <v/>
      </c>
      <c r="M736" s="32" t="str">
        <f t="shared" si="108"/>
        <v/>
      </c>
      <c r="N736" s="32" t="str">
        <f t="shared" si="108"/>
        <v/>
      </c>
      <c r="O736" s="37"/>
      <c r="AF736" s="20">
        <f t="shared" si="109"/>
        <v>729</v>
      </c>
    </row>
    <row r="737" spans="1:32" x14ac:dyDescent="0.2">
      <c r="A737" s="37" t="str">
        <f t="shared" si="103"/>
        <v/>
      </c>
      <c r="B737" s="38" t="str">
        <f t="shared" si="104"/>
        <v/>
      </c>
      <c r="C737" s="30" t="str">
        <f t="shared" si="105"/>
        <v/>
      </c>
      <c r="D737" s="31" t="str">
        <f t="shared" si="101"/>
        <v/>
      </c>
      <c r="E737" s="32" t="str">
        <f t="shared" si="108"/>
        <v/>
      </c>
      <c r="F737" s="32" t="str">
        <f t="shared" si="108"/>
        <v/>
      </c>
      <c r="G737" s="32" t="str">
        <f t="shared" si="108"/>
        <v/>
      </c>
      <c r="H737" s="32" t="str">
        <f t="shared" si="108"/>
        <v/>
      </c>
      <c r="I737" s="32" t="str">
        <f t="shared" si="108"/>
        <v/>
      </c>
      <c r="J737" s="32" t="str">
        <f t="shared" si="108"/>
        <v/>
      </c>
      <c r="K737" s="32" t="str">
        <f t="shared" si="108"/>
        <v/>
      </c>
      <c r="L737" s="32" t="str">
        <f t="shared" si="108"/>
        <v/>
      </c>
      <c r="M737" s="32" t="str">
        <f t="shared" si="108"/>
        <v/>
      </c>
      <c r="N737" s="32" t="str">
        <f t="shared" si="108"/>
        <v/>
      </c>
      <c r="O737" s="37"/>
      <c r="AF737" s="20">
        <f t="shared" si="109"/>
        <v>730</v>
      </c>
    </row>
    <row r="738" spans="1:32" x14ac:dyDescent="0.2">
      <c r="A738" s="37" t="str">
        <f t="shared" si="103"/>
        <v/>
      </c>
      <c r="B738" s="38" t="str">
        <f t="shared" si="104"/>
        <v/>
      </c>
      <c r="C738" s="30" t="str">
        <f t="shared" si="105"/>
        <v/>
      </c>
      <c r="D738" s="31" t="str">
        <f t="shared" si="101"/>
        <v/>
      </c>
      <c r="E738" s="32" t="str">
        <f t="shared" si="108"/>
        <v/>
      </c>
      <c r="F738" s="32" t="str">
        <f t="shared" si="108"/>
        <v/>
      </c>
      <c r="G738" s="32" t="str">
        <f t="shared" si="108"/>
        <v/>
      </c>
      <c r="H738" s="32" t="str">
        <f t="shared" si="108"/>
        <v/>
      </c>
      <c r="I738" s="32" t="str">
        <f t="shared" si="108"/>
        <v/>
      </c>
      <c r="J738" s="32" t="str">
        <f t="shared" si="108"/>
        <v/>
      </c>
      <c r="K738" s="32" t="str">
        <f t="shared" si="108"/>
        <v/>
      </c>
      <c r="L738" s="32" t="str">
        <f t="shared" si="108"/>
        <v/>
      </c>
      <c r="M738" s="32" t="str">
        <f t="shared" si="108"/>
        <v/>
      </c>
      <c r="N738" s="32" t="str">
        <f t="shared" si="108"/>
        <v/>
      </c>
      <c r="O738" s="37"/>
      <c r="AF738" s="20">
        <f t="shared" si="109"/>
        <v>731</v>
      </c>
    </row>
    <row r="739" spans="1:32" x14ac:dyDescent="0.2">
      <c r="A739" s="37" t="str">
        <f t="shared" si="103"/>
        <v/>
      </c>
      <c r="B739" s="38" t="str">
        <f t="shared" si="104"/>
        <v/>
      </c>
      <c r="C739" s="30" t="str">
        <f t="shared" si="105"/>
        <v/>
      </c>
      <c r="D739" s="31" t="str">
        <f t="shared" si="101"/>
        <v/>
      </c>
      <c r="E739" s="32" t="str">
        <f t="shared" si="108"/>
        <v/>
      </c>
      <c r="F739" s="32" t="str">
        <f t="shared" si="108"/>
        <v/>
      </c>
      <c r="G739" s="32" t="str">
        <f t="shared" si="108"/>
        <v/>
      </c>
      <c r="H739" s="32" t="str">
        <f t="shared" si="108"/>
        <v/>
      </c>
      <c r="I739" s="32" t="str">
        <f t="shared" si="108"/>
        <v/>
      </c>
      <c r="J739" s="32" t="str">
        <f t="shared" si="108"/>
        <v/>
      </c>
      <c r="K739" s="32" t="str">
        <f t="shared" si="108"/>
        <v/>
      </c>
      <c r="L739" s="32" t="str">
        <f t="shared" si="108"/>
        <v/>
      </c>
      <c r="M739" s="32" t="str">
        <f t="shared" si="108"/>
        <v/>
      </c>
      <c r="N739" s="32" t="str">
        <f t="shared" si="108"/>
        <v/>
      </c>
      <c r="O739" s="37"/>
      <c r="AF739" s="20">
        <f t="shared" si="109"/>
        <v>732</v>
      </c>
    </row>
    <row r="740" spans="1:32" x14ac:dyDescent="0.2">
      <c r="A740" s="37" t="str">
        <f t="shared" si="103"/>
        <v/>
      </c>
      <c r="B740" s="38" t="str">
        <f t="shared" si="104"/>
        <v/>
      </c>
      <c r="C740" s="30" t="str">
        <f t="shared" si="105"/>
        <v/>
      </c>
      <c r="D740" s="31" t="str">
        <f t="shared" si="101"/>
        <v/>
      </c>
      <c r="E740" s="32" t="str">
        <f t="shared" si="108"/>
        <v/>
      </c>
      <c r="F740" s="32" t="str">
        <f t="shared" si="108"/>
        <v/>
      </c>
      <c r="G740" s="32" t="str">
        <f t="shared" si="108"/>
        <v/>
      </c>
      <c r="H740" s="32" t="str">
        <f t="shared" si="108"/>
        <v/>
      </c>
      <c r="I740" s="32" t="str">
        <f t="shared" si="108"/>
        <v/>
      </c>
      <c r="J740" s="32" t="str">
        <f t="shared" si="108"/>
        <v/>
      </c>
      <c r="K740" s="32" t="str">
        <f t="shared" si="108"/>
        <v/>
      </c>
      <c r="L740" s="32" t="str">
        <f t="shared" si="108"/>
        <v/>
      </c>
      <c r="M740" s="32" t="str">
        <f t="shared" si="108"/>
        <v/>
      </c>
      <c r="N740" s="32" t="str">
        <f t="shared" si="108"/>
        <v/>
      </c>
      <c r="O740" s="37"/>
      <c r="AF740" s="20">
        <f t="shared" si="109"/>
        <v>733</v>
      </c>
    </row>
    <row r="741" spans="1:32" x14ac:dyDescent="0.2">
      <c r="A741" s="37" t="str">
        <f t="shared" si="103"/>
        <v/>
      </c>
      <c r="B741" s="38" t="str">
        <f t="shared" si="104"/>
        <v/>
      </c>
      <c r="C741" s="30" t="str">
        <f t="shared" si="105"/>
        <v/>
      </c>
      <c r="D741" s="31" t="str">
        <f t="shared" si="101"/>
        <v/>
      </c>
      <c r="E741" s="32" t="str">
        <f t="shared" si="108"/>
        <v/>
      </c>
      <c r="F741" s="32" t="str">
        <f t="shared" si="108"/>
        <v/>
      </c>
      <c r="G741" s="32" t="str">
        <f t="shared" si="108"/>
        <v/>
      </c>
      <c r="H741" s="32" t="str">
        <f t="shared" si="108"/>
        <v/>
      </c>
      <c r="I741" s="32" t="str">
        <f t="shared" si="108"/>
        <v/>
      </c>
      <c r="J741" s="32" t="str">
        <f t="shared" si="108"/>
        <v/>
      </c>
      <c r="K741" s="32" t="str">
        <f t="shared" si="108"/>
        <v/>
      </c>
      <c r="L741" s="32" t="str">
        <f t="shared" si="108"/>
        <v/>
      </c>
      <c r="M741" s="32" t="str">
        <f t="shared" si="108"/>
        <v/>
      </c>
      <c r="N741" s="32" t="str">
        <f t="shared" si="108"/>
        <v/>
      </c>
      <c r="O741" s="37"/>
      <c r="AF741" s="20">
        <f t="shared" si="109"/>
        <v>734</v>
      </c>
    </row>
    <row r="742" spans="1:32" x14ac:dyDescent="0.2">
      <c r="A742" s="37" t="str">
        <f t="shared" si="103"/>
        <v/>
      </c>
      <c r="B742" s="38" t="str">
        <f t="shared" si="104"/>
        <v/>
      </c>
      <c r="C742" s="30" t="str">
        <f t="shared" si="105"/>
        <v/>
      </c>
      <c r="D742" s="31" t="str">
        <f t="shared" si="101"/>
        <v/>
      </c>
      <c r="E742" s="32" t="str">
        <f t="shared" si="108"/>
        <v/>
      </c>
      <c r="F742" s="32" t="str">
        <f t="shared" si="108"/>
        <v/>
      </c>
      <c r="G742" s="32" t="str">
        <f t="shared" si="108"/>
        <v/>
      </c>
      <c r="H742" s="32" t="str">
        <f t="shared" si="108"/>
        <v/>
      </c>
      <c r="I742" s="32" t="str">
        <f t="shared" si="108"/>
        <v/>
      </c>
      <c r="J742" s="32" t="str">
        <f t="shared" si="108"/>
        <v/>
      </c>
      <c r="K742" s="32" t="str">
        <f t="shared" si="108"/>
        <v/>
      </c>
      <c r="L742" s="32" t="str">
        <f t="shared" si="108"/>
        <v/>
      </c>
      <c r="M742" s="32" t="str">
        <f t="shared" si="108"/>
        <v/>
      </c>
      <c r="N742" s="32" t="str">
        <f t="shared" si="108"/>
        <v/>
      </c>
      <c r="O742" s="37"/>
      <c r="AF742" s="20">
        <f t="shared" si="109"/>
        <v>735</v>
      </c>
    </row>
    <row r="743" spans="1:32" x14ac:dyDescent="0.2">
      <c r="A743" s="37" t="str">
        <f t="shared" si="103"/>
        <v/>
      </c>
      <c r="B743" s="38" t="str">
        <f t="shared" si="104"/>
        <v/>
      </c>
      <c r="C743" s="30" t="str">
        <f t="shared" si="105"/>
        <v/>
      </c>
      <c r="D743" s="31" t="str">
        <f t="shared" si="101"/>
        <v/>
      </c>
      <c r="E743" s="32" t="str">
        <f t="shared" si="108"/>
        <v/>
      </c>
      <c r="F743" s="32" t="str">
        <f t="shared" si="108"/>
        <v/>
      </c>
      <c r="G743" s="32" t="str">
        <f t="shared" si="108"/>
        <v/>
      </c>
      <c r="H743" s="32" t="str">
        <f t="shared" si="108"/>
        <v/>
      </c>
      <c r="I743" s="32" t="str">
        <f t="shared" si="108"/>
        <v/>
      </c>
      <c r="J743" s="32" t="str">
        <f t="shared" si="108"/>
        <v/>
      </c>
      <c r="K743" s="32" t="str">
        <f t="shared" si="108"/>
        <v/>
      </c>
      <c r="L743" s="32" t="str">
        <f t="shared" si="108"/>
        <v/>
      </c>
      <c r="M743" s="32" t="str">
        <f t="shared" si="108"/>
        <v/>
      </c>
      <c r="N743" s="32" t="str">
        <f t="shared" si="108"/>
        <v/>
      </c>
      <c r="O743" s="37"/>
      <c r="AF743" s="20">
        <f t="shared" si="109"/>
        <v>736</v>
      </c>
    </row>
    <row r="744" spans="1:32" x14ac:dyDescent="0.2">
      <c r="A744" s="37" t="str">
        <f t="shared" si="103"/>
        <v/>
      </c>
      <c r="B744" s="38" t="str">
        <f t="shared" si="104"/>
        <v/>
      </c>
      <c r="C744" s="30" t="str">
        <f t="shared" si="105"/>
        <v/>
      </c>
      <c r="D744" s="31" t="str">
        <f t="shared" si="101"/>
        <v/>
      </c>
      <c r="E744" s="32" t="str">
        <f t="shared" si="108"/>
        <v/>
      </c>
      <c r="F744" s="32" t="str">
        <f t="shared" si="108"/>
        <v/>
      </c>
      <c r="G744" s="32" t="str">
        <f t="shared" si="108"/>
        <v/>
      </c>
      <c r="H744" s="32" t="str">
        <f t="shared" si="108"/>
        <v/>
      </c>
      <c r="I744" s="32" t="str">
        <f t="shared" si="108"/>
        <v/>
      </c>
      <c r="J744" s="32" t="str">
        <f t="shared" si="108"/>
        <v/>
      </c>
      <c r="K744" s="32" t="str">
        <f t="shared" si="108"/>
        <v/>
      </c>
      <c r="L744" s="32" t="str">
        <f t="shared" si="108"/>
        <v/>
      </c>
      <c r="M744" s="32" t="str">
        <f t="shared" si="108"/>
        <v/>
      </c>
      <c r="N744" s="32" t="str">
        <f t="shared" si="108"/>
        <v/>
      </c>
      <c r="O744" s="37"/>
      <c r="AF744" s="20">
        <f t="shared" si="109"/>
        <v>737</v>
      </c>
    </row>
    <row r="745" spans="1:32" x14ac:dyDescent="0.2">
      <c r="A745" s="37" t="str">
        <f t="shared" si="103"/>
        <v/>
      </c>
      <c r="B745" s="38" t="str">
        <f t="shared" si="104"/>
        <v/>
      </c>
      <c r="C745" s="30" t="str">
        <f t="shared" si="105"/>
        <v/>
      </c>
      <c r="D745" s="31" t="str">
        <f t="shared" si="101"/>
        <v/>
      </c>
      <c r="E745" s="32" t="str">
        <f t="shared" si="108"/>
        <v/>
      </c>
      <c r="F745" s="32" t="str">
        <f t="shared" si="108"/>
        <v/>
      </c>
      <c r="G745" s="32" t="str">
        <f t="shared" si="108"/>
        <v/>
      </c>
      <c r="H745" s="32" t="str">
        <f t="shared" si="108"/>
        <v/>
      </c>
      <c r="I745" s="32" t="str">
        <f t="shared" si="108"/>
        <v/>
      </c>
      <c r="J745" s="32" t="str">
        <f t="shared" si="108"/>
        <v/>
      </c>
      <c r="K745" s="32" t="str">
        <f t="shared" si="108"/>
        <v/>
      </c>
      <c r="L745" s="32" t="str">
        <f t="shared" si="108"/>
        <v/>
      </c>
      <c r="M745" s="32" t="str">
        <f t="shared" si="108"/>
        <v/>
      </c>
      <c r="N745" s="32" t="str">
        <f t="shared" si="108"/>
        <v/>
      </c>
      <c r="O745" s="37"/>
      <c r="AF745" s="20">
        <f t="shared" si="109"/>
        <v>738</v>
      </c>
    </row>
    <row r="746" spans="1:32" x14ac:dyDescent="0.2">
      <c r="A746" s="37" t="str">
        <f t="shared" si="103"/>
        <v/>
      </c>
      <c r="B746" s="38" t="str">
        <f t="shared" si="104"/>
        <v/>
      </c>
      <c r="C746" s="30" t="str">
        <f t="shared" si="105"/>
        <v/>
      </c>
      <c r="D746" s="31" t="str">
        <f t="shared" ref="D746:D809" si="110">IF(OR(C746="(blank)",C746=""),"",(HLOOKUP("Grand Total",$AG$7:$AT$1000,AF712+1,FALSE)))</f>
        <v/>
      </c>
      <c r="E746" s="32" t="str">
        <f t="shared" ref="E746:N761" si="111">IFERROR(IF(OR(AH$7="(blank)", AH$7="Grand Total", AH$7=""),"",(AH712/HLOOKUP("Grand Total", $AG$7:$AT$1000, $AF712+1, FALSE))), "")</f>
        <v/>
      </c>
      <c r="F746" s="32" t="str">
        <f t="shared" si="111"/>
        <v/>
      </c>
      <c r="G746" s="32" t="str">
        <f t="shared" si="111"/>
        <v/>
      </c>
      <c r="H746" s="32" t="str">
        <f t="shared" si="111"/>
        <v/>
      </c>
      <c r="I746" s="32" t="str">
        <f t="shared" si="111"/>
        <v/>
      </c>
      <c r="J746" s="32" t="str">
        <f t="shared" si="111"/>
        <v/>
      </c>
      <c r="K746" s="32" t="str">
        <f t="shared" si="111"/>
        <v/>
      </c>
      <c r="L746" s="32" t="str">
        <f t="shared" si="111"/>
        <v/>
      </c>
      <c r="M746" s="32" t="str">
        <f t="shared" si="111"/>
        <v/>
      </c>
      <c r="N746" s="32" t="str">
        <f t="shared" si="111"/>
        <v/>
      </c>
      <c r="O746" s="37"/>
      <c r="AF746" s="20">
        <f t="shared" si="109"/>
        <v>739</v>
      </c>
    </row>
    <row r="747" spans="1:32" x14ac:dyDescent="0.2">
      <c r="A747" s="37" t="str">
        <f t="shared" ref="A747:A810" si="112">IF(OR(C747="",C747="(blank)"),"",(_xlfn.CONCAT(TEXT((HLOOKUP($A$37,$E$37:$N$1000,ROW()-36,FALSE)-HLOOKUP($A$37,$E$37:$N$38,2,FALSE))*100,"0.0"),"pp")))</f>
        <v/>
      </c>
      <c r="B747" s="38" t="str">
        <f t="shared" ref="B747:B810" si="113">IF(OR(C747="",C747="(blank)"), "", _xlfn.CONCAT(TEXT(HLOOKUP($A$37, $E$37:$N$1000, ROW()-36, FALSE)/ HLOOKUP($A$37, $E$37:$N$38, 2, FALSE), "0.0"), "x"))</f>
        <v/>
      </c>
      <c r="C747" s="30" t="str">
        <f t="shared" ref="C747:C810" si="114">IF(OR(AG713="",AG713="(blank)"), "", AG713)</f>
        <v/>
      </c>
      <c r="D747" s="31" t="str">
        <f t="shared" si="110"/>
        <v/>
      </c>
      <c r="E747" s="32" t="str">
        <f t="shared" si="111"/>
        <v/>
      </c>
      <c r="F747" s="32" t="str">
        <f t="shared" si="111"/>
        <v/>
      </c>
      <c r="G747" s="32" t="str">
        <f t="shared" si="111"/>
        <v/>
      </c>
      <c r="H747" s="32" t="str">
        <f t="shared" si="111"/>
        <v/>
      </c>
      <c r="I747" s="32" t="str">
        <f t="shared" si="111"/>
        <v/>
      </c>
      <c r="J747" s="32" t="str">
        <f t="shared" si="111"/>
        <v/>
      </c>
      <c r="K747" s="32" t="str">
        <f t="shared" si="111"/>
        <v/>
      </c>
      <c r="L747" s="32" t="str">
        <f t="shared" si="111"/>
        <v/>
      </c>
      <c r="M747" s="32" t="str">
        <f t="shared" si="111"/>
        <v/>
      </c>
      <c r="N747" s="32" t="str">
        <f t="shared" si="111"/>
        <v/>
      </c>
      <c r="O747" s="37"/>
      <c r="AF747" s="20">
        <f t="shared" si="109"/>
        <v>740</v>
      </c>
    </row>
    <row r="748" spans="1:32" x14ac:dyDescent="0.2">
      <c r="A748" s="37" t="str">
        <f t="shared" si="112"/>
        <v/>
      </c>
      <c r="B748" s="38" t="str">
        <f t="shared" si="113"/>
        <v/>
      </c>
      <c r="C748" s="30" t="str">
        <f t="shared" si="114"/>
        <v/>
      </c>
      <c r="D748" s="31" t="str">
        <f t="shared" si="110"/>
        <v/>
      </c>
      <c r="E748" s="32" t="str">
        <f t="shared" si="111"/>
        <v/>
      </c>
      <c r="F748" s="32" t="str">
        <f t="shared" si="111"/>
        <v/>
      </c>
      <c r="G748" s="32" t="str">
        <f t="shared" si="111"/>
        <v/>
      </c>
      <c r="H748" s="32" t="str">
        <f t="shared" si="111"/>
        <v/>
      </c>
      <c r="I748" s="32" t="str">
        <f t="shared" si="111"/>
        <v/>
      </c>
      <c r="J748" s="32" t="str">
        <f t="shared" si="111"/>
        <v/>
      </c>
      <c r="K748" s="32" t="str">
        <f t="shared" si="111"/>
        <v/>
      </c>
      <c r="L748" s="32" t="str">
        <f t="shared" si="111"/>
        <v/>
      </c>
      <c r="M748" s="32" t="str">
        <f t="shared" si="111"/>
        <v/>
      </c>
      <c r="N748" s="32" t="str">
        <f t="shared" si="111"/>
        <v/>
      </c>
      <c r="O748" s="37"/>
      <c r="AF748" s="20">
        <f t="shared" si="109"/>
        <v>741</v>
      </c>
    </row>
    <row r="749" spans="1:32" x14ac:dyDescent="0.2">
      <c r="A749" s="37" t="str">
        <f t="shared" si="112"/>
        <v/>
      </c>
      <c r="B749" s="38" t="str">
        <f t="shared" si="113"/>
        <v/>
      </c>
      <c r="C749" s="30" t="str">
        <f t="shared" si="114"/>
        <v/>
      </c>
      <c r="D749" s="31" t="str">
        <f t="shared" si="110"/>
        <v/>
      </c>
      <c r="E749" s="32" t="str">
        <f t="shared" si="111"/>
        <v/>
      </c>
      <c r="F749" s="32" t="str">
        <f t="shared" si="111"/>
        <v/>
      </c>
      <c r="G749" s="32" t="str">
        <f t="shared" si="111"/>
        <v/>
      </c>
      <c r="H749" s="32" t="str">
        <f t="shared" si="111"/>
        <v/>
      </c>
      <c r="I749" s="32" t="str">
        <f t="shared" si="111"/>
        <v/>
      </c>
      <c r="J749" s="32" t="str">
        <f t="shared" si="111"/>
        <v/>
      </c>
      <c r="K749" s="32" t="str">
        <f t="shared" si="111"/>
        <v/>
      </c>
      <c r="L749" s="32" t="str">
        <f t="shared" si="111"/>
        <v/>
      </c>
      <c r="M749" s="32" t="str">
        <f t="shared" si="111"/>
        <v/>
      </c>
      <c r="N749" s="32" t="str">
        <f t="shared" si="111"/>
        <v/>
      </c>
      <c r="O749" s="37"/>
      <c r="AF749" s="20">
        <f t="shared" si="109"/>
        <v>742</v>
      </c>
    </row>
    <row r="750" spans="1:32" x14ac:dyDescent="0.2">
      <c r="A750" s="37" t="str">
        <f t="shared" si="112"/>
        <v/>
      </c>
      <c r="B750" s="38" t="str">
        <f t="shared" si="113"/>
        <v/>
      </c>
      <c r="C750" s="30" t="str">
        <f t="shared" si="114"/>
        <v/>
      </c>
      <c r="D750" s="31" t="str">
        <f t="shared" si="110"/>
        <v/>
      </c>
      <c r="E750" s="32" t="str">
        <f t="shared" si="111"/>
        <v/>
      </c>
      <c r="F750" s="32" t="str">
        <f t="shared" si="111"/>
        <v/>
      </c>
      <c r="G750" s="32" t="str">
        <f t="shared" si="111"/>
        <v/>
      </c>
      <c r="H750" s="32" t="str">
        <f t="shared" si="111"/>
        <v/>
      </c>
      <c r="I750" s="32" t="str">
        <f t="shared" si="111"/>
        <v/>
      </c>
      <c r="J750" s="32" t="str">
        <f t="shared" si="111"/>
        <v/>
      </c>
      <c r="K750" s="32" t="str">
        <f t="shared" si="111"/>
        <v/>
      </c>
      <c r="L750" s="32" t="str">
        <f t="shared" si="111"/>
        <v/>
      </c>
      <c r="M750" s="32" t="str">
        <f t="shared" si="111"/>
        <v/>
      </c>
      <c r="N750" s="32" t="str">
        <f t="shared" si="111"/>
        <v/>
      </c>
      <c r="O750" s="37"/>
      <c r="AF750" s="20">
        <f t="shared" si="109"/>
        <v>743</v>
      </c>
    </row>
    <row r="751" spans="1:32" x14ac:dyDescent="0.2">
      <c r="A751" s="37" t="str">
        <f t="shared" si="112"/>
        <v/>
      </c>
      <c r="B751" s="38" t="str">
        <f t="shared" si="113"/>
        <v/>
      </c>
      <c r="C751" s="30" t="str">
        <f t="shared" si="114"/>
        <v/>
      </c>
      <c r="D751" s="31" t="str">
        <f t="shared" si="110"/>
        <v/>
      </c>
      <c r="E751" s="32" t="str">
        <f t="shared" si="111"/>
        <v/>
      </c>
      <c r="F751" s="32" t="str">
        <f t="shared" si="111"/>
        <v/>
      </c>
      <c r="G751" s="32" t="str">
        <f t="shared" si="111"/>
        <v/>
      </c>
      <c r="H751" s="32" t="str">
        <f t="shared" si="111"/>
        <v/>
      </c>
      <c r="I751" s="32" t="str">
        <f t="shared" si="111"/>
        <v/>
      </c>
      <c r="J751" s="32" t="str">
        <f t="shared" si="111"/>
        <v/>
      </c>
      <c r="K751" s="32" t="str">
        <f t="shared" si="111"/>
        <v/>
      </c>
      <c r="L751" s="32" t="str">
        <f t="shared" si="111"/>
        <v/>
      </c>
      <c r="M751" s="32" t="str">
        <f t="shared" si="111"/>
        <v/>
      </c>
      <c r="N751" s="32" t="str">
        <f t="shared" si="111"/>
        <v/>
      </c>
      <c r="O751" s="37"/>
      <c r="AF751" s="20">
        <f t="shared" si="109"/>
        <v>744</v>
      </c>
    </row>
    <row r="752" spans="1:32" x14ac:dyDescent="0.2">
      <c r="A752" s="37" t="str">
        <f t="shared" si="112"/>
        <v/>
      </c>
      <c r="B752" s="38" t="str">
        <f t="shared" si="113"/>
        <v/>
      </c>
      <c r="C752" s="30" t="str">
        <f t="shared" si="114"/>
        <v/>
      </c>
      <c r="D752" s="31" t="str">
        <f t="shared" si="110"/>
        <v/>
      </c>
      <c r="E752" s="32" t="str">
        <f t="shared" si="111"/>
        <v/>
      </c>
      <c r="F752" s="32" t="str">
        <f t="shared" si="111"/>
        <v/>
      </c>
      <c r="G752" s="32" t="str">
        <f t="shared" si="111"/>
        <v/>
      </c>
      <c r="H752" s="32" t="str">
        <f t="shared" si="111"/>
        <v/>
      </c>
      <c r="I752" s="32" t="str">
        <f t="shared" si="111"/>
        <v/>
      </c>
      <c r="J752" s="32" t="str">
        <f t="shared" si="111"/>
        <v/>
      </c>
      <c r="K752" s="32" t="str">
        <f t="shared" si="111"/>
        <v/>
      </c>
      <c r="L752" s="32" t="str">
        <f t="shared" si="111"/>
        <v/>
      </c>
      <c r="M752" s="32" t="str">
        <f t="shared" si="111"/>
        <v/>
      </c>
      <c r="N752" s="32" t="str">
        <f t="shared" si="111"/>
        <v/>
      </c>
      <c r="O752" s="37"/>
      <c r="AF752" s="20">
        <f t="shared" si="109"/>
        <v>745</v>
      </c>
    </row>
    <row r="753" spans="1:32" x14ac:dyDescent="0.2">
      <c r="A753" s="37" t="str">
        <f t="shared" si="112"/>
        <v/>
      </c>
      <c r="B753" s="38" t="str">
        <f t="shared" si="113"/>
        <v/>
      </c>
      <c r="C753" s="30" t="str">
        <f t="shared" si="114"/>
        <v/>
      </c>
      <c r="D753" s="31" t="str">
        <f t="shared" si="110"/>
        <v/>
      </c>
      <c r="E753" s="32" t="str">
        <f t="shared" si="111"/>
        <v/>
      </c>
      <c r="F753" s="32" t="str">
        <f t="shared" si="111"/>
        <v/>
      </c>
      <c r="G753" s="32" t="str">
        <f t="shared" si="111"/>
        <v/>
      </c>
      <c r="H753" s="32" t="str">
        <f t="shared" si="111"/>
        <v/>
      </c>
      <c r="I753" s="32" t="str">
        <f t="shared" si="111"/>
        <v/>
      </c>
      <c r="J753" s="32" t="str">
        <f t="shared" si="111"/>
        <v/>
      </c>
      <c r="K753" s="32" t="str">
        <f t="shared" si="111"/>
        <v/>
      </c>
      <c r="L753" s="32" t="str">
        <f t="shared" si="111"/>
        <v/>
      </c>
      <c r="M753" s="32" t="str">
        <f t="shared" si="111"/>
        <v/>
      </c>
      <c r="N753" s="32" t="str">
        <f t="shared" si="111"/>
        <v/>
      </c>
      <c r="O753" s="37"/>
      <c r="AF753" s="20">
        <f t="shared" si="109"/>
        <v>746</v>
      </c>
    </row>
    <row r="754" spans="1:32" x14ac:dyDescent="0.2">
      <c r="A754" s="37" t="str">
        <f t="shared" si="112"/>
        <v/>
      </c>
      <c r="B754" s="38" t="str">
        <f t="shared" si="113"/>
        <v/>
      </c>
      <c r="C754" s="30" t="str">
        <f t="shared" si="114"/>
        <v/>
      </c>
      <c r="D754" s="31" t="str">
        <f t="shared" si="110"/>
        <v/>
      </c>
      <c r="E754" s="32" t="str">
        <f t="shared" si="111"/>
        <v/>
      </c>
      <c r="F754" s="32" t="str">
        <f t="shared" si="111"/>
        <v/>
      </c>
      <c r="G754" s="32" t="str">
        <f t="shared" si="111"/>
        <v/>
      </c>
      <c r="H754" s="32" t="str">
        <f t="shared" si="111"/>
        <v/>
      </c>
      <c r="I754" s="32" t="str">
        <f t="shared" si="111"/>
        <v/>
      </c>
      <c r="J754" s="32" t="str">
        <f t="shared" si="111"/>
        <v/>
      </c>
      <c r="K754" s="32" t="str">
        <f t="shared" si="111"/>
        <v/>
      </c>
      <c r="L754" s="32" t="str">
        <f t="shared" si="111"/>
        <v/>
      </c>
      <c r="M754" s="32" t="str">
        <f t="shared" si="111"/>
        <v/>
      </c>
      <c r="N754" s="32" t="str">
        <f t="shared" si="111"/>
        <v/>
      </c>
      <c r="O754" s="37"/>
      <c r="AF754" s="20">
        <f t="shared" si="109"/>
        <v>747</v>
      </c>
    </row>
    <row r="755" spans="1:32" x14ac:dyDescent="0.2">
      <c r="A755" s="37" t="str">
        <f t="shared" si="112"/>
        <v/>
      </c>
      <c r="B755" s="38" t="str">
        <f t="shared" si="113"/>
        <v/>
      </c>
      <c r="C755" s="30" t="str">
        <f t="shared" si="114"/>
        <v/>
      </c>
      <c r="D755" s="31" t="str">
        <f t="shared" si="110"/>
        <v/>
      </c>
      <c r="E755" s="32" t="str">
        <f t="shared" si="111"/>
        <v/>
      </c>
      <c r="F755" s="32" t="str">
        <f t="shared" si="111"/>
        <v/>
      </c>
      <c r="G755" s="32" t="str">
        <f t="shared" si="111"/>
        <v/>
      </c>
      <c r="H755" s="32" t="str">
        <f t="shared" si="111"/>
        <v/>
      </c>
      <c r="I755" s="32" t="str">
        <f t="shared" si="111"/>
        <v/>
      </c>
      <c r="J755" s="32" t="str">
        <f t="shared" si="111"/>
        <v/>
      </c>
      <c r="K755" s="32" t="str">
        <f t="shared" si="111"/>
        <v/>
      </c>
      <c r="L755" s="32" t="str">
        <f t="shared" si="111"/>
        <v/>
      </c>
      <c r="M755" s="32" t="str">
        <f t="shared" si="111"/>
        <v/>
      </c>
      <c r="N755" s="32" t="str">
        <f t="shared" si="111"/>
        <v/>
      </c>
      <c r="O755" s="37"/>
      <c r="AF755" s="20">
        <f t="shared" si="109"/>
        <v>748</v>
      </c>
    </row>
    <row r="756" spans="1:32" x14ac:dyDescent="0.2">
      <c r="A756" s="37" t="str">
        <f t="shared" si="112"/>
        <v/>
      </c>
      <c r="B756" s="38" t="str">
        <f t="shared" si="113"/>
        <v/>
      </c>
      <c r="C756" s="30" t="str">
        <f t="shared" si="114"/>
        <v/>
      </c>
      <c r="D756" s="31" t="str">
        <f t="shared" si="110"/>
        <v/>
      </c>
      <c r="E756" s="32" t="str">
        <f t="shared" si="111"/>
        <v/>
      </c>
      <c r="F756" s="32" t="str">
        <f t="shared" si="111"/>
        <v/>
      </c>
      <c r="G756" s="32" t="str">
        <f t="shared" si="111"/>
        <v/>
      </c>
      <c r="H756" s="32" t="str">
        <f t="shared" si="111"/>
        <v/>
      </c>
      <c r="I756" s="32" t="str">
        <f t="shared" si="111"/>
        <v/>
      </c>
      <c r="J756" s="32" t="str">
        <f t="shared" si="111"/>
        <v/>
      </c>
      <c r="K756" s="32" t="str">
        <f t="shared" si="111"/>
        <v/>
      </c>
      <c r="L756" s="32" t="str">
        <f t="shared" si="111"/>
        <v/>
      </c>
      <c r="M756" s="32" t="str">
        <f t="shared" si="111"/>
        <v/>
      </c>
      <c r="N756" s="32" t="str">
        <f t="shared" si="111"/>
        <v/>
      </c>
      <c r="O756" s="37"/>
      <c r="AF756" s="20">
        <f t="shared" si="109"/>
        <v>749</v>
      </c>
    </row>
    <row r="757" spans="1:32" x14ac:dyDescent="0.2">
      <c r="A757" s="37" t="str">
        <f t="shared" si="112"/>
        <v/>
      </c>
      <c r="B757" s="38" t="str">
        <f t="shared" si="113"/>
        <v/>
      </c>
      <c r="C757" s="30" t="str">
        <f t="shared" si="114"/>
        <v/>
      </c>
      <c r="D757" s="31" t="str">
        <f t="shared" si="110"/>
        <v/>
      </c>
      <c r="E757" s="32" t="str">
        <f t="shared" si="111"/>
        <v/>
      </c>
      <c r="F757" s="32" t="str">
        <f t="shared" si="111"/>
        <v/>
      </c>
      <c r="G757" s="32" t="str">
        <f t="shared" si="111"/>
        <v/>
      </c>
      <c r="H757" s="32" t="str">
        <f t="shared" si="111"/>
        <v/>
      </c>
      <c r="I757" s="32" t="str">
        <f t="shared" si="111"/>
        <v/>
      </c>
      <c r="J757" s="32" t="str">
        <f t="shared" si="111"/>
        <v/>
      </c>
      <c r="K757" s="32" t="str">
        <f t="shared" si="111"/>
        <v/>
      </c>
      <c r="L757" s="32" t="str">
        <f t="shared" si="111"/>
        <v/>
      </c>
      <c r="M757" s="32" t="str">
        <f t="shared" si="111"/>
        <v/>
      </c>
      <c r="N757" s="32" t="str">
        <f t="shared" si="111"/>
        <v/>
      </c>
      <c r="O757" s="37"/>
      <c r="AF757" s="20">
        <f t="shared" si="109"/>
        <v>750</v>
      </c>
    </row>
    <row r="758" spans="1:32" x14ac:dyDescent="0.2">
      <c r="A758" s="37" t="str">
        <f t="shared" si="112"/>
        <v/>
      </c>
      <c r="B758" s="38" t="str">
        <f t="shared" si="113"/>
        <v/>
      </c>
      <c r="C758" s="30" t="str">
        <f t="shared" si="114"/>
        <v/>
      </c>
      <c r="D758" s="31" t="str">
        <f t="shared" si="110"/>
        <v/>
      </c>
      <c r="E758" s="32" t="str">
        <f t="shared" si="111"/>
        <v/>
      </c>
      <c r="F758" s="32" t="str">
        <f t="shared" si="111"/>
        <v/>
      </c>
      <c r="G758" s="32" t="str">
        <f t="shared" si="111"/>
        <v/>
      </c>
      <c r="H758" s="32" t="str">
        <f t="shared" si="111"/>
        <v/>
      </c>
      <c r="I758" s="32" t="str">
        <f t="shared" si="111"/>
        <v/>
      </c>
      <c r="J758" s="32" t="str">
        <f t="shared" si="111"/>
        <v/>
      </c>
      <c r="K758" s="32" t="str">
        <f t="shared" si="111"/>
        <v/>
      </c>
      <c r="L758" s="32" t="str">
        <f t="shared" si="111"/>
        <v/>
      </c>
      <c r="M758" s="32" t="str">
        <f t="shared" si="111"/>
        <v/>
      </c>
      <c r="N758" s="32" t="str">
        <f t="shared" si="111"/>
        <v/>
      </c>
      <c r="O758" s="37"/>
      <c r="AF758" s="20">
        <f t="shared" si="109"/>
        <v>751</v>
      </c>
    </row>
    <row r="759" spans="1:32" x14ac:dyDescent="0.2">
      <c r="A759" s="37" t="str">
        <f t="shared" si="112"/>
        <v/>
      </c>
      <c r="B759" s="38" t="str">
        <f t="shared" si="113"/>
        <v/>
      </c>
      <c r="C759" s="30" t="str">
        <f t="shared" si="114"/>
        <v/>
      </c>
      <c r="D759" s="31" t="str">
        <f t="shared" si="110"/>
        <v/>
      </c>
      <c r="E759" s="32" t="str">
        <f t="shared" si="111"/>
        <v/>
      </c>
      <c r="F759" s="32" t="str">
        <f t="shared" si="111"/>
        <v/>
      </c>
      <c r="G759" s="32" t="str">
        <f t="shared" si="111"/>
        <v/>
      </c>
      <c r="H759" s="32" t="str">
        <f t="shared" si="111"/>
        <v/>
      </c>
      <c r="I759" s="32" t="str">
        <f t="shared" si="111"/>
        <v/>
      </c>
      <c r="J759" s="32" t="str">
        <f t="shared" si="111"/>
        <v/>
      </c>
      <c r="K759" s="32" t="str">
        <f t="shared" si="111"/>
        <v/>
      </c>
      <c r="L759" s="32" t="str">
        <f t="shared" si="111"/>
        <v/>
      </c>
      <c r="M759" s="32" t="str">
        <f t="shared" si="111"/>
        <v/>
      </c>
      <c r="N759" s="32" t="str">
        <f t="shared" si="111"/>
        <v/>
      </c>
      <c r="O759" s="37"/>
      <c r="AF759" s="20">
        <f t="shared" si="109"/>
        <v>752</v>
      </c>
    </row>
    <row r="760" spans="1:32" x14ac:dyDescent="0.2">
      <c r="A760" s="37" t="str">
        <f t="shared" si="112"/>
        <v/>
      </c>
      <c r="B760" s="38" t="str">
        <f t="shared" si="113"/>
        <v/>
      </c>
      <c r="C760" s="30" t="str">
        <f t="shared" si="114"/>
        <v/>
      </c>
      <c r="D760" s="31" t="str">
        <f t="shared" si="110"/>
        <v/>
      </c>
      <c r="E760" s="32" t="str">
        <f t="shared" si="111"/>
        <v/>
      </c>
      <c r="F760" s="32" t="str">
        <f t="shared" si="111"/>
        <v/>
      </c>
      <c r="G760" s="32" t="str">
        <f t="shared" si="111"/>
        <v/>
      </c>
      <c r="H760" s="32" t="str">
        <f t="shared" si="111"/>
        <v/>
      </c>
      <c r="I760" s="32" t="str">
        <f t="shared" si="111"/>
        <v/>
      </c>
      <c r="J760" s="32" t="str">
        <f t="shared" si="111"/>
        <v/>
      </c>
      <c r="K760" s="32" t="str">
        <f t="shared" si="111"/>
        <v/>
      </c>
      <c r="L760" s="32" t="str">
        <f t="shared" si="111"/>
        <v/>
      </c>
      <c r="M760" s="32" t="str">
        <f t="shared" si="111"/>
        <v/>
      </c>
      <c r="N760" s="32" t="str">
        <f t="shared" si="111"/>
        <v/>
      </c>
      <c r="O760" s="37"/>
      <c r="AF760" s="20">
        <f t="shared" si="109"/>
        <v>753</v>
      </c>
    </row>
    <row r="761" spans="1:32" x14ac:dyDescent="0.2">
      <c r="A761" s="37" t="str">
        <f t="shared" si="112"/>
        <v/>
      </c>
      <c r="B761" s="38" t="str">
        <f t="shared" si="113"/>
        <v/>
      </c>
      <c r="C761" s="30" t="str">
        <f t="shared" si="114"/>
        <v/>
      </c>
      <c r="D761" s="31" t="str">
        <f t="shared" si="110"/>
        <v/>
      </c>
      <c r="E761" s="32" t="str">
        <f t="shared" si="111"/>
        <v/>
      </c>
      <c r="F761" s="32" t="str">
        <f t="shared" si="111"/>
        <v/>
      </c>
      <c r="G761" s="32" t="str">
        <f t="shared" si="111"/>
        <v/>
      </c>
      <c r="H761" s="32" t="str">
        <f t="shared" si="111"/>
        <v/>
      </c>
      <c r="I761" s="32" t="str">
        <f t="shared" si="111"/>
        <v/>
      </c>
      <c r="J761" s="32" t="str">
        <f t="shared" si="111"/>
        <v/>
      </c>
      <c r="K761" s="32" t="str">
        <f t="shared" si="111"/>
        <v/>
      </c>
      <c r="L761" s="32" t="str">
        <f t="shared" si="111"/>
        <v/>
      </c>
      <c r="M761" s="32" t="str">
        <f t="shared" si="111"/>
        <v/>
      </c>
      <c r="N761" s="32" t="str">
        <f t="shared" si="111"/>
        <v/>
      </c>
      <c r="O761" s="37"/>
      <c r="AF761" s="20">
        <f t="shared" si="109"/>
        <v>754</v>
      </c>
    </row>
    <row r="762" spans="1:32" x14ac:dyDescent="0.2">
      <c r="A762" s="37" t="str">
        <f t="shared" si="112"/>
        <v/>
      </c>
      <c r="B762" s="38" t="str">
        <f t="shared" si="113"/>
        <v/>
      </c>
      <c r="C762" s="30" t="str">
        <f t="shared" si="114"/>
        <v/>
      </c>
      <c r="D762" s="31" t="str">
        <f t="shared" si="110"/>
        <v/>
      </c>
      <c r="E762" s="32" t="str">
        <f t="shared" ref="E762:N777" si="115">IFERROR(IF(OR(AH$7="(blank)", AH$7="Grand Total", AH$7=""),"",(AH728/HLOOKUP("Grand Total", $AG$7:$AT$1000, $AF728+1, FALSE))), "")</f>
        <v/>
      </c>
      <c r="F762" s="32" t="str">
        <f t="shared" si="115"/>
        <v/>
      </c>
      <c r="G762" s="32" t="str">
        <f t="shared" si="115"/>
        <v/>
      </c>
      <c r="H762" s="32" t="str">
        <f t="shared" si="115"/>
        <v/>
      </c>
      <c r="I762" s="32" t="str">
        <f t="shared" si="115"/>
        <v/>
      </c>
      <c r="J762" s="32" t="str">
        <f t="shared" si="115"/>
        <v/>
      </c>
      <c r="K762" s="32" t="str">
        <f t="shared" si="115"/>
        <v/>
      </c>
      <c r="L762" s="32" t="str">
        <f t="shared" si="115"/>
        <v/>
      </c>
      <c r="M762" s="32" t="str">
        <f t="shared" si="115"/>
        <v/>
      </c>
      <c r="N762" s="32" t="str">
        <f t="shared" si="115"/>
        <v/>
      </c>
      <c r="O762" s="37"/>
      <c r="AF762" s="20">
        <f t="shared" si="109"/>
        <v>755</v>
      </c>
    </row>
    <row r="763" spans="1:32" x14ac:dyDescent="0.2">
      <c r="A763" s="37" t="str">
        <f t="shared" si="112"/>
        <v/>
      </c>
      <c r="B763" s="38" t="str">
        <f t="shared" si="113"/>
        <v/>
      </c>
      <c r="C763" s="30" t="str">
        <f t="shared" si="114"/>
        <v/>
      </c>
      <c r="D763" s="31" t="str">
        <f t="shared" si="110"/>
        <v/>
      </c>
      <c r="E763" s="32" t="str">
        <f t="shared" si="115"/>
        <v/>
      </c>
      <c r="F763" s="32" t="str">
        <f t="shared" si="115"/>
        <v/>
      </c>
      <c r="G763" s="32" t="str">
        <f t="shared" si="115"/>
        <v/>
      </c>
      <c r="H763" s="32" t="str">
        <f t="shared" si="115"/>
        <v/>
      </c>
      <c r="I763" s="32" t="str">
        <f t="shared" si="115"/>
        <v/>
      </c>
      <c r="J763" s="32" t="str">
        <f t="shared" si="115"/>
        <v/>
      </c>
      <c r="K763" s="32" t="str">
        <f t="shared" si="115"/>
        <v/>
      </c>
      <c r="L763" s="32" t="str">
        <f t="shared" si="115"/>
        <v/>
      </c>
      <c r="M763" s="32" t="str">
        <f t="shared" si="115"/>
        <v/>
      </c>
      <c r="N763" s="32" t="str">
        <f t="shared" si="115"/>
        <v/>
      </c>
      <c r="O763" s="37"/>
      <c r="AF763" s="20">
        <f t="shared" si="109"/>
        <v>756</v>
      </c>
    </row>
    <row r="764" spans="1:32" x14ac:dyDescent="0.2">
      <c r="A764" s="37" t="str">
        <f t="shared" si="112"/>
        <v/>
      </c>
      <c r="B764" s="38" t="str">
        <f t="shared" si="113"/>
        <v/>
      </c>
      <c r="C764" s="30" t="str">
        <f t="shared" si="114"/>
        <v/>
      </c>
      <c r="D764" s="31" t="str">
        <f t="shared" si="110"/>
        <v/>
      </c>
      <c r="E764" s="32" t="str">
        <f t="shared" si="115"/>
        <v/>
      </c>
      <c r="F764" s="32" t="str">
        <f t="shared" si="115"/>
        <v/>
      </c>
      <c r="G764" s="32" t="str">
        <f t="shared" si="115"/>
        <v/>
      </c>
      <c r="H764" s="32" t="str">
        <f t="shared" si="115"/>
        <v/>
      </c>
      <c r="I764" s="32" t="str">
        <f t="shared" si="115"/>
        <v/>
      </c>
      <c r="J764" s="32" t="str">
        <f t="shared" si="115"/>
        <v/>
      </c>
      <c r="K764" s="32" t="str">
        <f t="shared" si="115"/>
        <v/>
      </c>
      <c r="L764" s="32" t="str">
        <f t="shared" si="115"/>
        <v/>
      </c>
      <c r="M764" s="32" t="str">
        <f t="shared" si="115"/>
        <v/>
      </c>
      <c r="N764" s="32" t="str">
        <f t="shared" si="115"/>
        <v/>
      </c>
      <c r="O764" s="37"/>
      <c r="AF764" s="20">
        <f t="shared" si="109"/>
        <v>757</v>
      </c>
    </row>
    <row r="765" spans="1:32" x14ac:dyDescent="0.2">
      <c r="A765" s="37" t="str">
        <f t="shared" si="112"/>
        <v/>
      </c>
      <c r="B765" s="38" t="str">
        <f t="shared" si="113"/>
        <v/>
      </c>
      <c r="C765" s="30" t="str">
        <f t="shared" si="114"/>
        <v/>
      </c>
      <c r="D765" s="31" t="str">
        <f t="shared" si="110"/>
        <v/>
      </c>
      <c r="E765" s="32" t="str">
        <f t="shared" si="115"/>
        <v/>
      </c>
      <c r="F765" s="32" t="str">
        <f t="shared" si="115"/>
        <v/>
      </c>
      <c r="G765" s="32" t="str">
        <f t="shared" si="115"/>
        <v/>
      </c>
      <c r="H765" s="32" t="str">
        <f t="shared" si="115"/>
        <v/>
      </c>
      <c r="I765" s="32" t="str">
        <f t="shared" si="115"/>
        <v/>
      </c>
      <c r="J765" s="32" t="str">
        <f t="shared" si="115"/>
        <v/>
      </c>
      <c r="K765" s="32" t="str">
        <f t="shared" si="115"/>
        <v/>
      </c>
      <c r="L765" s="32" t="str">
        <f t="shared" si="115"/>
        <v/>
      </c>
      <c r="M765" s="32" t="str">
        <f t="shared" si="115"/>
        <v/>
      </c>
      <c r="N765" s="32" t="str">
        <f t="shared" si="115"/>
        <v/>
      </c>
      <c r="O765" s="37"/>
      <c r="AF765" s="20">
        <f t="shared" si="109"/>
        <v>758</v>
      </c>
    </row>
    <row r="766" spans="1:32" x14ac:dyDescent="0.2">
      <c r="A766" s="37" t="str">
        <f t="shared" si="112"/>
        <v/>
      </c>
      <c r="B766" s="38" t="str">
        <f t="shared" si="113"/>
        <v/>
      </c>
      <c r="C766" s="30" t="str">
        <f t="shared" si="114"/>
        <v/>
      </c>
      <c r="D766" s="31" t="str">
        <f t="shared" si="110"/>
        <v/>
      </c>
      <c r="E766" s="32" t="str">
        <f t="shared" si="115"/>
        <v/>
      </c>
      <c r="F766" s="32" t="str">
        <f t="shared" si="115"/>
        <v/>
      </c>
      <c r="G766" s="32" t="str">
        <f t="shared" si="115"/>
        <v/>
      </c>
      <c r="H766" s="32" t="str">
        <f t="shared" si="115"/>
        <v/>
      </c>
      <c r="I766" s="32" t="str">
        <f t="shared" si="115"/>
        <v/>
      </c>
      <c r="J766" s="32" t="str">
        <f t="shared" si="115"/>
        <v/>
      </c>
      <c r="K766" s="32" t="str">
        <f t="shared" si="115"/>
        <v/>
      </c>
      <c r="L766" s="32" t="str">
        <f t="shared" si="115"/>
        <v/>
      </c>
      <c r="M766" s="32" t="str">
        <f t="shared" si="115"/>
        <v/>
      </c>
      <c r="N766" s="32" t="str">
        <f t="shared" si="115"/>
        <v/>
      </c>
      <c r="O766" s="37"/>
      <c r="AF766" s="20">
        <f t="shared" si="109"/>
        <v>759</v>
      </c>
    </row>
    <row r="767" spans="1:32" x14ac:dyDescent="0.2">
      <c r="A767" s="37" t="str">
        <f t="shared" si="112"/>
        <v/>
      </c>
      <c r="B767" s="38" t="str">
        <f t="shared" si="113"/>
        <v/>
      </c>
      <c r="C767" s="30" t="str">
        <f t="shared" si="114"/>
        <v/>
      </c>
      <c r="D767" s="31" t="str">
        <f t="shared" si="110"/>
        <v/>
      </c>
      <c r="E767" s="32" t="str">
        <f t="shared" si="115"/>
        <v/>
      </c>
      <c r="F767" s="32" t="str">
        <f t="shared" si="115"/>
        <v/>
      </c>
      <c r="G767" s="32" t="str">
        <f t="shared" si="115"/>
        <v/>
      </c>
      <c r="H767" s="32" t="str">
        <f t="shared" si="115"/>
        <v/>
      </c>
      <c r="I767" s="32" t="str">
        <f t="shared" si="115"/>
        <v/>
      </c>
      <c r="J767" s="32" t="str">
        <f t="shared" si="115"/>
        <v/>
      </c>
      <c r="K767" s="32" t="str">
        <f t="shared" si="115"/>
        <v/>
      </c>
      <c r="L767" s="32" t="str">
        <f t="shared" si="115"/>
        <v/>
      </c>
      <c r="M767" s="32" t="str">
        <f t="shared" si="115"/>
        <v/>
      </c>
      <c r="N767" s="32" t="str">
        <f t="shared" si="115"/>
        <v/>
      </c>
      <c r="O767" s="37"/>
      <c r="AF767" s="20">
        <f t="shared" si="109"/>
        <v>760</v>
      </c>
    </row>
    <row r="768" spans="1:32" x14ac:dyDescent="0.2">
      <c r="A768" s="37" t="str">
        <f t="shared" si="112"/>
        <v/>
      </c>
      <c r="B768" s="38" t="str">
        <f t="shared" si="113"/>
        <v/>
      </c>
      <c r="C768" s="30" t="str">
        <f t="shared" si="114"/>
        <v/>
      </c>
      <c r="D768" s="31" t="str">
        <f t="shared" si="110"/>
        <v/>
      </c>
      <c r="E768" s="32" t="str">
        <f t="shared" si="115"/>
        <v/>
      </c>
      <c r="F768" s="32" t="str">
        <f t="shared" si="115"/>
        <v/>
      </c>
      <c r="G768" s="32" t="str">
        <f t="shared" si="115"/>
        <v/>
      </c>
      <c r="H768" s="32" t="str">
        <f t="shared" si="115"/>
        <v/>
      </c>
      <c r="I768" s="32" t="str">
        <f t="shared" si="115"/>
        <v/>
      </c>
      <c r="J768" s="32" t="str">
        <f t="shared" si="115"/>
        <v/>
      </c>
      <c r="K768" s="32" t="str">
        <f t="shared" si="115"/>
        <v/>
      </c>
      <c r="L768" s="32" t="str">
        <f t="shared" si="115"/>
        <v/>
      </c>
      <c r="M768" s="32" t="str">
        <f t="shared" si="115"/>
        <v/>
      </c>
      <c r="N768" s="32" t="str">
        <f t="shared" si="115"/>
        <v/>
      </c>
      <c r="O768" s="37"/>
      <c r="AF768" s="20">
        <f t="shared" si="109"/>
        <v>761</v>
      </c>
    </row>
    <row r="769" spans="1:32" x14ac:dyDescent="0.2">
      <c r="A769" s="37" t="str">
        <f t="shared" si="112"/>
        <v/>
      </c>
      <c r="B769" s="38" t="str">
        <f t="shared" si="113"/>
        <v/>
      </c>
      <c r="C769" s="30" t="str">
        <f t="shared" si="114"/>
        <v/>
      </c>
      <c r="D769" s="31" t="str">
        <f t="shared" si="110"/>
        <v/>
      </c>
      <c r="E769" s="32" t="str">
        <f t="shared" si="115"/>
        <v/>
      </c>
      <c r="F769" s="32" t="str">
        <f t="shared" si="115"/>
        <v/>
      </c>
      <c r="G769" s="32" t="str">
        <f t="shared" si="115"/>
        <v/>
      </c>
      <c r="H769" s="32" t="str">
        <f t="shared" si="115"/>
        <v/>
      </c>
      <c r="I769" s="32" t="str">
        <f t="shared" si="115"/>
        <v/>
      </c>
      <c r="J769" s="32" t="str">
        <f t="shared" si="115"/>
        <v/>
      </c>
      <c r="K769" s="32" t="str">
        <f t="shared" si="115"/>
        <v/>
      </c>
      <c r="L769" s="32" t="str">
        <f t="shared" si="115"/>
        <v/>
      </c>
      <c r="M769" s="32" t="str">
        <f t="shared" si="115"/>
        <v/>
      </c>
      <c r="N769" s="32" t="str">
        <f t="shared" si="115"/>
        <v/>
      </c>
      <c r="O769" s="37"/>
      <c r="AF769" s="20">
        <f t="shared" si="109"/>
        <v>762</v>
      </c>
    </row>
    <row r="770" spans="1:32" x14ac:dyDescent="0.2">
      <c r="A770" s="37" t="str">
        <f t="shared" si="112"/>
        <v/>
      </c>
      <c r="B770" s="38" t="str">
        <f t="shared" si="113"/>
        <v/>
      </c>
      <c r="C770" s="30" t="str">
        <f t="shared" si="114"/>
        <v/>
      </c>
      <c r="D770" s="31" t="str">
        <f t="shared" si="110"/>
        <v/>
      </c>
      <c r="E770" s="32" t="str">
        <f t="shared" si="115"/>
        <v/>
      </c>
      <c r="F770" s="32" t="str">
        <f t="shared" si="115"/>
        <v/>
      </c>
      <c r="G770" s="32" t="str">
        <f t="shared" si="115"/>
        <v/>
      </c>
      <c r="H770" s="32" t="str">
        <f t="shared" si="115"/>
        <v/>
      </c>
      <c r="I770" s="32" t="str">
        <f t="shared" si="115"/>
        <v/>
      </c>
      <c r="J770" s="32" t="str">
        <f t="shared" si="115"/>
        <v/>
      </c>
      <c r="K770" s="32" t="str">
        <f t="shared" si="115"/>
        <v/>
      </c>
      <c r="L770" s="32" t="str">
        <f t="shared" si="115"/>
        <v/>
      </c>
      <c r="M770" s="32" t="str">
        <f t="shared" si="115"/>
        <v/>
      </c>
      <c r="N770" s="32" t="str">
        <f t="shared" si="115"/>
        <v/>
      </c>
      <c r="O770" s="37"/>
      <c r="AF770" s="20">
        <f t="shared" si="109"/>
        <v>763</v>
      </c>
    </row>
    <row r="771" spans="1:32" x14ac:dyDescent="0.2">
      <c r="A771" s="37" t="str">
        <f t="shared" si="112"/>
        <v/>
      </c>
      <c r="B771" s="38" t="str">
        <f t="shared" si="113"/>
        <v/>
      </c>
      <c r="C771" s="30" t="str">
        <f t="shared" si="114"/>
        <v/>
      </c>
      <c r="D771" s="31" t="str">
        <f t="shared" si="110"/>
        <v/>
      </c>
      <c r="E771" s="32" t="str">
        <f t="shared" si="115"/>
        <v/>
      </c>
      <c r="F771" s="32" t="str">
        <f t="shared" si="115"/>
        <v/>
      </c>
      <c r="G771" s="32" t="str">
        <f t="shared" si="115"/>
        <v/>
      </c>
      <c r="H771" s="32" t="str">
        <f t="shared" si="115"/>
        <v/>
      </c>
      <c r="I771" s="32" t="str">
        <f t="shared" si="115"/>
        <v/>
      </c>
      <c r="J771" s="32" t="str">
        <f t="shared" si="115"/>
        <v/>
      </c>
      <c r="K771" s="32" t="str">
        <f t="shared" si="115"/>
        <v/>
      </c>
      <c r="L771" s="32" t="str">
        <f t="shared" si="115"/>
        <v/>
      </c>
      <c r="M771" s="32" t="str">
        <f t="shared" si="115"/>
        <v/>
      </c>
      <c r="N771" s="32" t="str">
        <f t="shared" si="115"/>
        <v/>
      </c>
      <c r="O771" s="37"/>
      <c r="AF771" s="20">
        <f t="shared" si="109"/>
        <v>764</v>
      </c>
    </row>
    <row r="772" spans="1:32" x14ac:dyDescent="0.2">
      <c r="A772" s="37" t="str">
        <f t="shared" si="112"/>
        <v/>
      </c>
      <c r="B772" s="38" t="str">
        <f t="shared" si="113"/>
        <v/>
      </c>
      <c r="C772" s="30" t="str">
        <f t="shared" si="114"/>
        <v/>
      </c>
      <c r="D772" s="31" t="str">
        <f t="shared" si="110"/>
        <v/>
      </c>
      <c r="E772" s="32" t="str">
        <f t="shared" si="115"/>
        <v/>
      </c>
      <c r="F772" s="32" t="str">
        <f t="shared" si="115"/>
        <v/>
      </c>
      <c r="G772" s="32" t="str">
        <f t="shared" si="115"/>
        <v/>
      </c>
      <c r="H772" s="32" t="str">
        <f t="shared" si="115"/>
        <v/>
      </c>
      <c r="I772" s="32" t="str">
        <f t="shared" si="115"/>
        <v/>
      </c>
      <c r="J772" s="32" t="str">
        <f t="shared" si="115"/>
        <v/>
      </c>
      <c r="K772" s="32" t="str">
        <f t="shared" si="115"/>
        <v/>
      </c>
      <c r="L772" s="32" t="str">
        <f t="shared" si="115"/>
        <v/>
      </c>
      <c r="M772" s="32" t="str">
        <f t="shared" si="115"/>
        <v/>
      </c>
      <c r="N772" s="32" t="str">
        <f t="shared" si="115"/>
        <v/>
      </c>
      <c r="O772" s="37"/>
      <c r="AF772" s="20">
        <f t="shared" si="109"/>
        <v>765</v>
      </c>
    </row>
    <row r="773" spans="1:32" x14ac:dyDescent="0.2">
      <c r="A773" s="37" t="str">
        <f t="shared" si="112"/>
        <v/>
      </c>
      <c r="B773" s="38" t="str">
        <f t="shared" si="113"/>
        <v/>
      </c>
      <c r="C773" s="30" t="str">
        <f t="shared" si="114"/>
        <v/>
      </c>
      <c r="D773" s="31" t="str">
        <f t="shared" si="110"/>
        <v/>
      </c>
      <c r="E773" s="32" t="str">
        <f t="shared" si="115"/>
        <v/>
      </c>
      <c r="F773" s="32" t="str">
        <f t="shared" si="115"/>
        <v/>
      </c>
      <c r="G773" s="32" t="str">
        <f t="shared" si="115"/>
        <v/>
      </c>
      <c r="H773" s="32" t="str">
        <f t="shared" si="115"/>
        <v/>
      </c>
      <c r="I773" s="32" t="str">
        <f t="shared" si="115"/>
        <v/>
      </c>
      <c r="J773" s="32" t="str">
        <f t="shared" si="115"/>
        <v/>
      </c>
      <c r="K773" s="32" t="str">
        <f t="shared" si="115"/>
        <v/>
      </c>
      <c r="L773" s="32" t="str">
        <f t="shared" si="115"/>
        <v/>
      </c>
      <c r="M773" s="32" t="str">
        <f t="shared" si="115"/>
        <v/>
      </c>
      <c r="N773" s="32" t="str">
        <f t="shared" si="115"/>
        <v/>
      </c>
      <c r="O773" s="37"/>
      <c r="AF773" s="20">
        <f t="shared" si="109"/>
        <v>766</v>
      </c>
    </row>
    <row r="774" spans="1:32" x14ac:dyDescent="0.2">
      <c r="A774" s="37" t="str">
        <f t="shared" si="112"/>
        <v/>
      </c>
      <c r="B774" s="38" t="str">
        <f t="shared" si="113"/>
        <v/>
      </c>
      <c r="C774" s="30" t="str">
        <f t="shared" si="114"/>
        <v/>
      </c>
      <c r="D774" s="31" t="str">
        <f t="shared" si="110"/>
        <v/>
      </c>
      <c r="E774" s="32" t="str">
        <f t="shared" si="115"/>
        <v/>
      </c>
      <c r="F774" s="32" t="str">
        <f t="shared" si="115"/>
        <v/>
      </c>
      <c r="G774" s="32" t="str">
        <f t="shared" si="115"/>
        <v/>
      </c>
      <c r="H774" s="32" t="str">
        <f t="shared" si="115"/>
        <v/>
      </c>
      <c r="I774" s="32" t="str">
        <f t="shared" si="115"/>
        <v/>
      </c>
      <c r="J774" s="32" t="str">
        <f t="shared" si="115"/>
        <v/>
      </c>
      <c r="K774" s="32" t="str">
        <f t="shared" si="115"/>
        <v/>
      </c>
      <c r="L774" s="32" t="str">
        <f t="shared" si="115"/>
        <v/>
      </c>
      <c r="M774" s="32" t="str">
        <f t="shared" si="115"/>
        <v/>
      </c>
      <c r="N774" s="32" t="str">
        <f t="shared" si="115"/>
        <v/>
      </c>
      <c r="O774" s="37"/>
      <c r="AF774" s="20">
        <f t="shared" si="109"/>
        <v>767</v>
      </c>
    </row>
    <row r="775" spans="1:32" x14ac:dyDescent="0.2">
      <c r="A775" s="37" t="str">
        <f t="shared" si="112"/>
        <v/>
      </c>
      <c r="B775" s="38" t="str">
        <f t="shared" si="113"/>
        <v/>
      </c>
      <c r="C775" s="30" t="str">
        <f t="shared" si="114"/>
        <v/>
      </c>
      <c r="D775" s="31" t="str">
        <f t="shared" si="110"/>
        <v/>
      </c>
      <c r="E775" s="32" t="str">
        <f t="shared" si="115"/>
        <v/>
      </c>
      <c r="F775" s="32" t="str">
        <f t="shared" si="115"/>
        <v/>
      </c>
      <c r="G775" s="32" t="str">
        <f t="shared" si="115"/>
        <v/>
      </c>
      <c r="H775" s="32" t="str">
        <f t="shared" si="115"/>
        <v/>
      </c>
      <c r="I775" s="32" t="str">
        <f t="shared" si="115"/>
        <v/>
      </c>
      <c r="J775" s="32" t="str">
        <f t="shared" si="115"/>
        <v/>
      </c>
      <c r="K775" s="32" t="str">
        <f t="shared" si="115"/>
        <v/>
      </c>
      <c r="L775" s="32" t="str">
        <f t="shared" si="115"/>
        <v/>
      </c>
      <c r="M775" s="32" t="str">
        <f t="shared" si="115"/>
        <v/>
      </c>
      <c r="N775" s="32" t="str">
        <f t="shared" si="115"/>
        <v/>
      </c>
      <c r="O775" s="37"/>
      <c r="AF775" s="20">
        <f t="shared" si="109"/>
        <v>768</v>
      </c>
    </row>
    <row r="776" spans="1:32" x14ac:dyDescent="0.2">
      <c r="A776" s="37" t="str">
        <f t="shared" si="112"/>
        <v/>
      </c>
      <c r="B776" s="38" t="str">
        <f t="shared" si="113"/>
        <v/>
      </c>
      <c r="C776" s="30" t="str">
        <f t="shared" si="114"/>
        <v/>
      </c>
      <c r="D776" s="31" t="str">
        <f t="shared" si="110"/>
        <v/>
      </c>
      <c r="E776" s="32" t="str">
        <f t="shared" si="115"/>
        <v/>
      </c>
      <c r="F776" s="32" t="str">
        <f t="shared" si="115"/>
        <v/>
      </c>
      <c r="G776" s="32" t="str">
        <f t="shared" si="115"/>
        <v/>
      </c>
      <c r="H776" s="32" t="str">
        <f t="shared" si="115"/>
        <v/>
      </c>
      <c r="I776" s="32" t="str">
        <f t="shared" si="115"/>
        <v/>
      </c>
      <c r="J776" s="32" t="str">
        <f t="shared" si="115"/>
        <v/>
      </c>
      <c r="K776" s="32" t="str">
        <f t="shared" si="115"/>
        <v/>
      </c>
      <c r="L776" s="32" t="str">
        <f t="shared" si="115"/>
        <v/>
      </c>
      <c r="M776" s="32" t="str">
        <f t="shared" si="115"/>
        <v/>
      </c>
      <c r="N776" s="32" t="str">
        <f t="shared" si="115"/>
        <v/>
      </c>
      <c r="O776" s="37"/>
      <c r="AF776" s="20">
        <f t="shared" si="109"/>
        <v>769</v>
      </c>
    </row>
    <row r="777" spans="1:32" x14ac:dyDescent="0.2">
      <c r="A777" s="37" t="str">
        <f t="shared" si="112"/>
        <v/>
      </c>
      <c r="B777" s="38" t="str">
        <f t="shared" si="113"/>
        <v/>
      </c>
      <c r="C777" s="30" t="str">
        <f t="shared" si="114"/>
        <v/>
      </c>
      <c r="D777" s="31" t="str">
        <f t="shared" si="110"/>
        <v/>
      </c>
      <c r="E777" s="32" t="str">
        <f t="shared" si="115"/>
        <v/>
      </c>
      <c r="F777" s="32" t="str">
        <f t="shared" si="115"/>
        <v/>
      </c>
      <c r="G777" s="32" t="str">
        <f t="shared" si="115"/>
        <v/>
      </c>
      <c r="H777" s="32" t="str">
        <f t="shared" si="115"/>
        <v/>
      </c>
      <c r="I777" s="32" t="str">
        <f t="shared" si="115"/>
        <v/>
      </c>
      <c r="J777" s="32" t="str">
        <f t="shared" si="115"/>
        <v/>
      </c>
      <c r="K777" s="32" t="str">
        <f t="shared" si="115"/>
        <v/>
      </c>
      <c r="L777" s="32" t="str">
        <f t="shared" si="115"/>
        <v/>
      </c>
      <c r="M777" s="32" t="str">
        <f t="shared" si="115"/>
        <v/>
      </c>
      <c r="N777" s="32" t="str">
        <f t="shared" si="115"/>
        <v/>
      </c>
      <c r="O777" s="37"/>
      <c r="AF777" s="20">
        <f t="shared" si="109"/>
        <v>770</v>
      </c>
    </row>
    <row r="778" spans="1:32" x14ac:dyDescent="0.2">
      <c r="A778" s="37" t="str">
        <f t="shared" si="112"/>
        <v/>
      </c>
      <c r="B778" s="38" t="str">
        <f t="shared" si="113"/>
        <v/>
      </c>
      <c r="C778" s="30" t="str">
        <f t="shared" si="114"/>
        <v/>
      </c>
      <c r="D778" s="31" t="str">
        <f t="shared" si="110"/>
        <v/>
      </c>
      <c r="E778" s="32" t="str">
        <f t="shared" ref="E778:N793" si="116">IFERROR(IF(OR(AH$7="(blank)", AH$7="Grand Total", AH$7=""),"",(AH744/HLOOKUP("Grand Total", $AG$7:$AT$1000, $AF744+1, FALSE))), "")</f>
        <v/>
      </c>
      <c r="F778" s="32" t="str">
        <f t="shared" si="116"/>
        <v/>
      </c>
      <c r="G778" s="32" t="str">
        <f t="shared" si="116"/>
        <v/>
      </c>
      <c r="H778" s="32" t="str">
        <f t="shared" si="116"/>
        <v/>
      </c>
      <c r="I778" s="32" t="str">
        <f t="shared" si="116"/>
        <v/>
      </c>
      <c r="J778" s="32" t="str">
        <f t="shared" si="116"/>
        <v/>
      </c>
      <c r="K778" s="32" t="str">
        <f t="shared" si="116"/>
        <v/>
      </c>
      <c r="L778" s="32" t="str">
        <f t="shared" si="116"/>
        <v/>
      </c>
      <c r="M778" s="32" t="str">
        <f t="shared" si="116"/>
        <v/>
      </c>
      <c r="N778" s="32" t="str">
        <f t="shared" si="116"/>
        <v/>
      </c>
      <c r="O778" s="37"/>
      <c r="AF778" s="20">
        <f t="shared" si="109"/>
        <v>771</v>
      </c>
    </row>
    <row r="779" spans="1:32" x14ac:dyDescent="0.2">
      <c r="A779" s="37" t="str">
        <f t="shared" si="112"/>
        <v/>
      </c>
      <c r="B779" s="38" t="str">
        <f t="shared" si="113"/>
        <v/>
      </c>
      <c r="C779" s="30" t="str">
        <f t="shared" si="114"/>
        <v/>
      </c>
      <c r="D779" s="31" t="str">
        <f t="shared" si="110"/>
        <v/>
      </c>
      <c r="E779" s="32" t="str">
        <f t="shared" si="116"/>
        <v/>
      </c>
      <c r="F779" s="32" t="str">
        <f t="shared" si="116"/>
        <v/>
      </c>
      <c r="G779" s="32" t="str">
        <f t="shared" si="116"/>
        <v/>
      </c>
      <c r="H779" s="32" t="str">
        <f t="shared" si="116"/>
        <v/>
      </c>
      <c r="I779" s="32" t="str">
        <f t="shared" si="116"/>
        <v/>
      </c>
      <c r="J779" s="32" t="str">
        <f t="shared" si="116"/>
        <v/>
      </c>
      <c r="K779" s="32" t="str">
        <f t="shared" si="116"/>
        <v/>
      </c>
      <c r="L779" s="32" t="str">
        <f t="shared" si="116"/>
        <v/>
      </c>
      <c r="M779" s="32" t="str">
        <f t="shared" si="116"/>
        <v/>
      </c>
      <c r="N779" s="32" t="str">
        <f t="shared" si="116"/>
        <v/>
      </c>
      <c r="O779" s="37"/>
      <c r="AF779" s="20">
        <f t="shared" si="109"/>
        <v>772</v>
      </c>
    </row>
    <row r="780" spans="1:32" x14ac:dyDescent="0.2">
      <c r="A780" s="37" t="str">
        <f t="shared" si="112"/>
        <v/>
      </c>
      <c r="B780" s="38" t="str">
        <f t="shared" si="113"/>
        <v/>
      </c>
      <c r="C780" s="30" t="str">
        <f t="shared" si="114"/>
        <v/>
      </c>
      <c r="D780" s="31" t="str">
        <f t="shared" si="110"/>
        <v/>
      </c>
      <c r="E780" s="32" t="str">
        <f t="shared" si="116"/>
        <v/>
      </c>
      <c r="F780" s="32" t="str">
        <f t="shared" si="116"/>
        <v/>
      </c>
      <c r="G780" s="32" t="str">
        <f t="shared" si="116"/>
        <v/>
      </c>
      <c r="H780" s="32" t="str">
        <f t="shared" si="116"/>
        <v/>
      </c>
      <c r="I780" s="32" t="str">
        <f t="shared" si="116"/>
        <v/>
      </c>
      <c r="J780" s="32" t="str">
        <f t="shared" si="116"/>
        <v/>
      </c>
      <c r="K780" s="32" t="str">
        <f t="shared" si="116"/>
        <v/>
      </c>
      <c r="L780" s="32" t="str">
        <f t="shared" si="116"/>
        <v/>
      </c>
      <c r="M780" s="32" t="str">
        <f t="shared" si="116"/>
        <v/>
      </c>
      <c r="N780" s="32" t="str">
        <f t="shared" si="116"/>
        <v/>
      </c>
      <c r="O780" s="37"/>
      <c r="AF780" s="20">
        <f t="shared" si="109"/>
        <v>773</v>
      </c>
    </row>
    <row r="781" spans="1:32" x14ac:dyDescent="0.2">
      <c r="A781" s="37" t="str">
        <f t="shared" si="112"/>
        <v/>
      </c>
      <c r="B781" s="38" t="str">
        <f t="shared" si="113"/>
        <v/>
      </c>
      <c r="C781" s="30" t="str">
        <f t="shared" si="114"/>
        <v/>
      </c>
      <c r="D781" s="31" t="str">
        <f t="shared" si="110"/>
        <v/>
      </c>
      <c r="E781" s="32" t="str">
        <f t="shared" si="116"/>
        <v/>
      </c>
      <c r="F781" s="32" t="str">
        <f t="shared" si="116"/>
        <v/>
      </c>
      <c r="G781" s="32" t="str">
        <f t="shared" si="116"/>
        <v/>
      </c>
      <c r="H781" s="32" t="str">
        <f t="shared" si="116"/>
        <v/>
      </c>
      <c r="I781" s="32" t="str">
        <f t="shared" si="116"/>
        <v/>
      </c>
      <c r="J781" s="32" t="str">
        <f t="shared" si="116"/>
        <v/>
      </c>
      <c r="K781" s="32" t="str">
        <f t="shared" si="116"/>
        <v/>
      </c>
      <c r="L781" s="32" t="str">
        <f t="shared" si="116"/>
        <v/>
      </c>
      <c r="M781" s="32" t="str">
        <f t="shared" si="116"/>
        <v/>
      </c>
      <c r="N781" s="32" t="str">
        <f t="shared" si="116"/>
        <v/>
      </c>
      <c r="O781" s="37"/>
      <c r="AF781" s="20">
        <f t="shared" si="109"/>
        <v>774</v>
      </c>
    </row>
    <row r="782" spans="1:32" x14ac:dyDescent="0.2">
      <c r="A782" s="37" t="str">
        <f t="shared" si="112"/>
        <v/>
      </c>
      <c r="B782" s="38" t="str">
        <f t="shared" si="113"/>
        <v/>
      </c>
      <c r="C782" s="30" t="str">
        <f t="shared" si="114"/>
        <v/>
      </c>
      <c r="D782" s="31" t="str">
        <f t="shared" si="110"/>
        <v/>
      </c>
      <c r="E782" s="32" t="str">
        <f t="shared" si="116"/>
        <v/>
      </c>
      <c r="F782" s="32" t="str">
        <f t="shared" si="116"/>
        <v/>
      </c>
      <c r="G782" s="32" t="str">
        <f t="shared" si="116"/>
        <v/>
      </c>
      <c r="H782" s="32" t="str">
        <f t="shared" si="116"/>
        <v/>
      </c>
      <c r="I782" s="32" t="str">
        <f t="shared" si="116"/>
        <v/>
      </c>
      <c r="J782" s="32" t="str">
        <f t="shared" si="116"/>
        <v/>
      </c>
      <c r="K782" s="32" t="str">
        <f t="shared" si="116"/>
        <v/>
      </c>
      <c r="L782" s="32" t="str">
        <f t="shared" si="116"/>
        <v/>
      </c>
      <c r="M782" s="32" t="str">
        <f t="shared" si="116"/>
        <v/>
      </c>
      <c r="N782" s="32" t="str">
        <f t="shared" si="116"/>
        <v/>
      </c>
      <c r="O782" s="37"/>
      <c r="AF782" s="20">
        <f t="shared" si="109"/>
        <v>775</v>
      </c>
    </row>
    <row r="783" spans="1:32" x14ac:dyDescent="0.2">
      <c r="A783" s="37" t="str">
        <f t="shared" si="112"/>
        <v/>
      </c>
      <c r="B783" s="38" t="str">
        <f t="shared" si="113"/>
        <v/>
      </c>
      <c r="C783" s="30" t="str">
        <f t="shared" si="114"/>
        <v/>
      </c>
      <c r="D783" s="31" t="str">
        <f t="shared" si="110"/>
        <v/>
      </c>
      <c r="E783" s="32" t="str">
        <f t="shared" si="116"/>
        <v/>
      </c>
      <c r="F783" s="32" t="str">
        <f t="shared" si="116"/>
        <v/>
      </c>
      <c r="G783" s="32" t="str">
        <f t="shared" si="116"/>
        <v/>
      </c>
      <c r="H783" s="32" t="str">
        <f t="shared" si="116"/>
        <v/>
      </c>
      <c r="I783" s="32" t="str">
        <f t="shared" si="116"/>
        <v/>
      </c>
      <c r="J783" s="32" t="str">
        <f t="shared" si="116"/>
        <v/>
      </c>
      <c r="K783" s="32" t="str">
        <f t="shared" si="116"/>
        <v/>
      </c>
      <c r="L783" s="32" t="str">
        <f t="shared" si="116"/>
        <v/>
      </c>
      <c r="M783" s="32" t="str">
        <f t="shared" si="116"/>
        <v/>
      </c>
      <c r="N783" s="32" t="str">
        <f t="shared" si="116"/>
        <v/>
      </c>
      <c r="O783" s="37"/>
      <c r="AF783" s="20">
        <f t="shared" si="109"/>
        <v>776</v>
      </c>
    </row>
    <row r="784" spans="1:32" x14ac:dyDescent="0.2">
      <c r="A784" s="37" t="str">
        <f t="shared" si="112"/>
        <v/>
      </c>
      <c r="B784" s="38" t="str">
        <f t="shared" si="113"/>
        <v/>
      </c>
      <c r="C784" s="30" t="str">
        <f t="shared" si="114"/>
        <v/>
      </c>
      <c r="D784" s="31" t="str">
        <f t="shared" si="110"/>
        <v/>
      </c>
      <c r="E784" s="32" t="str">
        <f t="shared" si="116"/>
        <v/>
      </c>
      <c r="F784" s="32" t="str">
        <f t="shared" si="116"/>
        <v/>
      </c>
      <c r="G784" s="32" t="str">
        <f t="shared" si="116"/>
        <v/>
      </c>
      <c r="H784" s="32" t="str">
        <f t="shared" si="116"/>
        <v/>
      </c>
      <c r="I784" s="32" t="str">
        <f t="shared" si="116"/>
        <v/>
      </c>
      <c r="J784" s="32" t="str">
        <f t="shared" si="116"/>
        <v/>
      </c>
      <c r="K784" s="32" t="str">
        <f t="shared" si="116"/>
        <v/>
      </c>
      <c r="L784" s="32" t="str">
        <f t="shared" si="116"/>
        <v/>
      </c>
      <c r="M784" s="32" t="str">
        <f t="shared" si="116"/>
        <v/>
      </c>
      <c r="N784" s="32" t="str">
        <f t="shared" si="116"/>
        <v/>
      </c>
      <c r="O784" s="37"/>
      <c r="AF784" s="20">
        <f t="shared" si="109"/>
        <v>777</v>
      </c>
    </row>
    <row r="785" spans="1:32" x14ac:dyDescent="0.2">
      <c r="A785" s="37" t="str">
        <f t="shared" si="112"/>
        <v/>
      </c>
      <c r="B785" s="38" t="str">
        <f t="shared" si="113"/>
        <v/>
      </c>
      <c r="C785" s="30" t="str">
        <f t="shared" si="114"/>
        <v/>
      </c>
      <c r="D785" s="31" t="str">
        <f t="shared" si="110"/>
        <v/>
      </c>
      <c r="E785" s="32" t="str">
        <f t="shared" si="116"/>
        <v/>
      </c>
      <c r="F785" s="32" t="str">
        <f t="shared" si="116"/>
        <v/>
      </c>
      <c r="G785" s="32" t="str">
        <f t="shared" si="116"/>
        <v/>
      </c>
      <c r="H785" s="32" t="str">
        <f t="shared" si="116"/>
        <v/>
      </c>
      <c r="I785" s="32" t="str">
        <f t="shared" si="116"/>
        <v/>
      </c>
      <c r="J785" s="32" t="str">
        <f t="shared" si="116"/>
        <v/>
      </c>
      <c r="K785" s="32" t="str">
        <f t="shared" si="116"/>
        <v/>
      </c>
      <c r="L785" s="32" t="str">
        <f t="shared" si="116"/>
        <v/>
      </c>
      <c r="M785" s="32" t="str">
        <f t="shared" si="116"/>
        <v/>
      </c>
      <c r="N785" s="32" t="str">
        <f t="shared" si="116"/>
        <v/>
      </c>
      <c r="O785" s="37"/>
      <c r="AF785" s="20">
        <f t="shared" si="109"/>
        <v>778</v>
      </c>
    </row>
    <row r="786" spans="1:32" x14ac:dyDescent="0.2">
      <c r="A786" s="37" t="str">
        <f t="shared" si="112"/>
        <v/>
      </c>
      <c r="B786" s="38" t="str">
        <f t="shared" si="113"/>
        <v/>
      </c>
      <c r="C786" s="30" t="str">
        <f t="shared" si="114"/>
        <v/>
      </c>
      <c r="D786" s="31" t="str">
        <f t="shared" si="110"/>
        <v/>
      </c>
      <c r="E786" s="32" t="str">
        <f t="shared" si="116"/>
        <v/>
      </c>
      <c r="F786" s="32" t="str">
        <f t="shared" si="116"/>
        <v/>
      </c>
      <c r="G786" s="32" t="str">
        <f t="shared" si="116"/>
        <v/>
      </c>
      <c r="H786" s="32" t="str">
        <f t="shared" si="116"/>
        <v/>
      </c>
      <c r="I786" s="32" t="str">
        <f t="shared" si="116"/>
        <v/>
      </c>
      <c r="J786" s="32" t="str">
        <f t="shared" si="116"/>
        <v/>
      </c>
      <c r="K786" s="32" t="str">
        <f t="shared" si="116"/>
        <v/>
      </c>
      <c r="L786" s="32" t="str">
        <f t="shared" si="116"/>
        <v/>
      </c>
      <c r="M786" s="32" t="str">
        <f t="shared" si="116"/>
        <v/>
      </c>
      <c r="N786" s="32" t="str">
        <f t="shared" si="116"/>
        <v/>
      </c>
      <c r="O786" s="37"/>
      <c r="AF786" s="20">
        <f t="shared" si="109"/>
        <v>779</v>
      </c>
    </row>
    <row r="787" spans="1:32" x14ac:dyDescent="0.2">
      <c r="A787" s="37" t="str">
        <f t="shared" si="112"/>
        <v/>
      </c>
      <c r="B787" s="38" t="str">
        <f t="shared" si="113"/>
        <v/>
      </c>
      <c r="C787" s="30" t="str">
        <f t="shared" si="114"/>
        <v/>
      </c>
      <c r="D787" s="31" t="str">
        <f t="shared" si="110"/>
        <v/>
      </c>
      <c r="E787" s="32" t="str">
        <f t="shared" si="116"/>
        <v/>
      </c>
      <c r="F787" s="32" t="str">
        <f t="shared" si="116"/>
        <v/>
      </c>
      <c r="G787" s="32" t="str">
        <f t="shared" si="116"/>
        <v/>
      </c>
      <c r="H787" s="32" t="str">
        <f t="shared" si="116"/>
        <v/>
      </c>
      <c r="I787" s="32" t="str">
        <f t="shared" si="116"/>
        <v/>
      </c>
      <c r="J787" s="32" t="str">
        <f t="shared" si="116"/>
        <v/>
      </c>
      <c r="K787" s="32" t="str">
        <f t="shared" si="116"/>
        <v/>
      </c>
      <c r="L787" s="32" t="str">
        <f t="shared" si="116"/>
        <v/>
      </c>
      <c r="M787" s="32" t="str">
        <f t="shared" si="116"/>
        <v/>
      </c>
      <c r="N787" s="32" t="str">
        <f t="shared" si="116"/>
        <v/>
      </c>
      <c r="O787" s="37"/>
      <c r="AF787" s="20">
        <f t="shared" si="109"/>
        <v>780</v>
      </c>
    </row>
    <row r="788" spans="1:32" x14ac:dyDescent="0.2">
      <c r="A788" s="37" t="str">
        <f t="shared" si="112"/>
        <v/>
      </c>
      <c r="B788" s="38" t="str">
        <f t="shared" si="113"/>
        <v/>
      </c>
      <c r="C788" s="30" t="str">
        <f t="shared" si="114"/>
        <v/>
      </c>
      <c r="D788" s="31" t="str">
        <f t="shared" si="110"/>
        <v/>
      </c>
      <c r="E788" s="32" t="str">
        <f t="shared" si="116"/>
        <v/>
      </c>
      <c r="F788" s="32" t="str">
        <f t="shared" si="116"/>
        <v/>
      </c>
      <c r="G788" s="32" t="str">
        <f t="shared" si="116"/>
        <v/>
      </c>
      <c r="H788" s="32" t="str">
        <f t="shared" si="116"/>
        <v/>
      </c>
      <c r="I788" s="32" t="str">
        <f t="shared" si="116"/>
        <v/>
      </c>
      <c r="J788" s="32" t="str">
        <f t="shared" si="116"/>
        <v/>
      </c>
      <c r="K788" s="32" t="str">
        <f t="shared" si="116"/>
        <v/>
      </c>
      <c r="L788" s="32" t="str">
        <f t="shared" si="116"/>
        <v/>
      </c>
      <c r="M788" s="32" t="str">
        <f t="shared" si="116"/>
        <v/>
      </c>
      <c r="N788" s="32" t="str">
        <f t="shared" si="116"/>
        <v/>
      </c>
      <c r="O788" s="37"/>
      <c r="AF788" s="20">
        <f t="shared" si="109"/>
        <v>781</v>
      </c>
    </row>
    <row r="789" spans="1:32" x14ac:dyDescent="0.2">
      <c r="A789" s="37" t="str">
        <f t="shared" si="112"/>
        <v/>
      </c>
      <c r="B789" s="38" t="str">
        <f t="shared" si="113"/>
        <v/>
      </c>
      <c r="C789" s="30" t="str">
        <f t="shared" si="114"/>
        <v/>
      </c>
      <c r="D789" s="31" t="str">
        <f t="shared" si="110"/>
        <v/>
      </c>
      <c r="E789" s="32" t="str">
        <f t="shared" si="116"/>
        <v/>
      </c>
      <c r="F789" s="32" t="str">
        <f t="shared" si="116"/>
        <v/>
      </c>
      <c r="G789" s="32" t="str">
        <f t="shared" si="116"/>
        <v/>
      </c>
      <c r="H789" s="32" t="str">
        <f t="shared" si="116"/>
        <v/>
      </c>
      <c r="I789" s="32" t="str">
        <f t="shared" si="116"/>
        <v/>
      </c>
      <c r="J789" s="32" t="str">
        <f t="shared" si="116"/>
        <v/>
      </c>
      <c r="K789" s="32" t="str">
        <f t="shared" si="116"/>
        <v/>
      </c>
      <c r="L789" s="32" t="str">
        <f t="shared" si="116"/>
        <v/>
      </c>
      <c r="M789" s="32" t="str">
        <f t="shared" si="116"/>
        <v/>
      </c>
      <c r="N789" s="32" t="str">
        <f t="shared" si="116"/>
        <v/>
      </c>
      <c r="O789" s="37"/>
      <c r="AF789" s="20">
        <f t="shared" si="109"/>
        <v>782</v>
      </c>
    </row>
    <row r="790" spans="1:32" x14ac:dyDescent="0.2">
      <c r="A790" s="37" t="str">
        <f t="shared" si="112"/>
        <v/>
      </c>
      <c r="B790" s="38" t="str">
        <f t="shared" si="113"/>
        <v/>
      </c>
      <c r="C790" s="30" t="str">
        <f t="shared" si="114"/>
        <v/>
      </c>
      <c r="D790" s="31" t="str">
        <f t="shared" si="110"/>
        <v/>
      </c>
      <c r="E790" s="32" t="str">
        <f t="shared" si="116"/>
        <v/>
      </c>
      <c r="F790" s="32" t="str">
        <f t="shared" si="116"/>
        <v/>
      </c>
      <c r="G790" s="32" t="str">
        <f t="shared" si="116"/>
        <v/>
      </c>
      <c r="H790" s="32" t="str">
        <f t="shared" si="116"/>
        <v/>
      </c>
      <c r="I790" s="32" t="str">
        <f t="shared" si="116"/>
        <v/>
      </c>
      <c r="J790" s="32" t="str">
        <f t="shared" si="116"/>
        <v/>
      </c>
      <c r="K790" s="32" t="str">
        <f t="shared" si="116"/>
        <v/>
      </c>
      <c r="L790" s="32" t="str">
        <f t="shared" si="116"/>
        <v/>
      </c>
      <c r="M790" s="32" t="str">
        <f t="shared" si="116"/>
        <v/>
      </c>
      <c r="N790" s="32" t="str">
        <f t="shared" si="116"/>
        <v/>
      </c>
      <c r="O790" s="37"/>
      <c r="AF790" s="20">
        <f t="shared" si="109"/>
        <v>783</v>
      </c>
    </row>
    <row r="791" spans="1:32" x14ac:dyDescent="0.2">
      <c r="A791" s="37" t="str">
        <f t="shared" si="112"/>
        <v/>
      </c>
      <c r="B791" s="38" t="str">
        <f t="shared" si="113"/>
        <v/>
      </c>
      <c r="C791" s="30" t="str">
        <f t="shared" si="114"/>
        <v/>
      </c>
      <c r="D791" s="31" t="str">
        <f t="shared" si="110"/>
        <v/>
      </c>
      <c r="E791" s="32" t="str">
        <f t="shared" si="116"/>
        <v/>
      </c>
      <c r="F791" s="32" t="str">
        <f t="shared" si="116"/>
        <v/>
      </c>
      <c r="G791" s="32" t="str">
        <f t="shared" si="116"/>
        <v/>
      </c>
      <c r="H791" s="32" t="str">
        <f t="shared" si="116"/>
        <v/>
      </c>
      <c r="I791" s="32" t="str">
        <f t="shared" si="116"/>
        <v/>
      </c>
      <c r="J791" s="32" t="str">
        <f t="shared" si="116"/>
        <v/>
      </c>
      <c r="K791" s="32" t="str">
        <f t="shared" si="116"/>
        <v/>
      </c>
      <c r="L791" s="32" t="str">
        <f t="shared" si="116"/>
        <v/>
      </c>
      <c r="M791" s="32" t="str">
        <f t="shared" si="116"/>
        <v/>
      </c>
      <c r="N791" s="32" t="str">
        <f t="shared" si="116"/>
        <v/>
      </c>
      <c r="O791" s="37"/>
      <c r="AF791" s="20">
        <f t="shared" si="109"/>
        <v>784</v>
      </c>
    </row>
    <row r="792" spans="1:32" x14ac:dyDescent="0.2">
      <c r="A792" s="37" t="str">
        <f t="shared" si="112"/>
        <v/>
      </c>
      <c r="B792" s="38" t="str">
        <f t="shared" si="113"/>
        <v/>
      </c>
      <c r="C792" s="30" t="str">
        <f t="shared" si="114"/>
        <v/>
      </c>
      <c r="D792" s="31" t="str">
        <f t="shared" si="110"/>
        <v/>
      </c>
      <c r="E792" s="32" t="str">
        <f t="shared" si="116"/>
        <v/>
      </c>
      <c r="F792" s="32" t="str">
        <f t="shared" si="116"/>
        <v/>
      </c>
      <c r="G792" s="32" t="str">
        <f t="shared" si="116"/>
        <v/>
      </c>
      <c r="H792" s="32" t="str">
        <f t="shared" si="116"/>
        <v/>
      </c>
      <c r="I792" s="32" t="str">
        <f t="shared" si="116"/>
        <v/>
      </c>
      <c r="J792" s="32" t="str">
        <f t="shared" si="116"/>
        <v/>
      </c>
      <c r="K792" s="32" t="str">
        <f t="shared" si="116"/>
        <v/>
      </c>
      <c r="L792" s="32" t="str">
        <f t="shared" si="116"/>
        <v/>
      </c>
      <c r="M792" s="32" t="str">
        <f t="shared" si="116"/>
        <v/>
      </c>
      <c r="N792" s="32" t="str">
        <f t="shared" si="116"/>
        <v/>
      </c>
      <c r="O792" s="37"/>
      <c r="AF792" s="20">
        <f t="shared" si="109"/>
        <v>785</v>
      </c>
    </row>
    <row r="793" spans="1:32" x14ac:dyDescent="0.2">
      <c r="A793" s="37" t="str">
        <f t="shared" si="112"/>
        <v/>
      </c>
      <c r="B793" s="38" t="str">
        <f t="shared" si="113"/>
        <v/>
      </c>
      <c r="C793" s="30" t="str">
        <f t="shared" si="114"/>
        <v/>
      </c>
      <c r="D793" s="31" t="str">
        <f t="shared" si="110"/>
        <v/>
      </c>
      <c r="E793" s="32" t="str">
        <f t="shared" si="116"/>
        <v/>
      </c>
      <c r="F793" s="32" t="str">
        <f t="shared" si="116"/>
        <v/>
      </c>
      <c r="G793" s="32" t="str">
        <f t="shared" si="116"/>
        <v/>
      </c>
      <c r="H793" s="32" t="str">
        <f t="shared" si="116"/>
        <v/>
      </c>
      <c r="I793" s="32" t="str">
        <f t="shared" si="116"/>
        <v/>
      </c>
      <c r="J793" s="32" t="str">
        <f t="shared" si="116"/>
        <v/>
      </c>
      <c r="K793" s="32" t="str">
        <f t="shared" si="116"/>
        <v/>
      </c>
      <c r="L793" s="32" t="str">
        <f t="shared" si="116"/>
        <v/>
      </c>
      <c r="M793" s="32" t="str">
        <f t="shared" si="116"/>
        <v/>
      </c>
      <c r="N793" s="32" t="str">
        <f t="shared" si="116"/>
        <v/>
      </c>
      <c r="O793" s="37"/>
      <c r="AF793" s="20">
        <f t="shared" si="109"/>
        <v>786</v>
      </c>
    </row>
    <row r="794" spans="1:32" x14ac:dyDescent="0.2">
      <c r="A794" s="37" t="str">
        <f t="shared" si="112"/>
        <v/>
      </c>
      <c r="B794" s="38" t="str">
        <f t="shared" si="113"/>
        <v/>
      </c>
      <c r="C794" s="30" t="str">
        <f t="shared" si="114"/>
        <v/>
      </c>
      <c r="D794" s="31" t="str">
        <f t="shared" si="110"/>
        <v/>
      </c>
      <c r="E794" s="32" t="str">
        <f t="shared" ref="E794:N809" si="117">IFERROR(IF(OR(AH$7="(blank)", AH$7="Grand Total", AH$7=""),"",(AH760/HLOOKUP("Grand Total", $AG$7:$AT$1000, $AF760+1, FALSE))), "")</f>
        <v/>
      </c>
      <c r="F794" s="32" t="str">
        <f t="shared" si="117"/>
        <v/>
      </c>
      <c r="G794" s="32" t="str">
        <f t="shared" si="117"/>
        <v/>
      </c>
      <c r="H794" s="32" t="str">
        <f t="shared" si="117"/>
        <v/>
      </c>
      <c r="I794" s="32" t="str">
        <f t="shared" si="117"/>
        <v/>
      </c>
      <c r="J794" s="32" t="str">
        <f t="shared" si="117"/>
        <v/>
      </c>
      <c r="K794" s="32" t="str">
        <f t="shared" si="117"/>
        <v/>
      </c>
      <c r="L794" s="32" t="str">
        <f t="shared" si="117"/>
        <v/>
      </c>
      <c r="M794" s="32" t="str">
        <f t="shared" si="117"/>
        <v/>
      </c>
      <c r="N794" s="32" t="str">
        <f t="shared" si="117"/>
        <v/>
      </c>
      <c r="O794" s="37"/>
      <c r="AF794" s="20">
        <f t="shared" si="109"/>
        <v>787</v>
      </c>
    </row>
    <row r="795" spans="1:32" x14ac:dyDescent="0.2">
      <c r="A795" s="37" t="str">
        <f t="shared" si="112"/>
        <v/>
      </c>
      <c r="B795" s="38" t="str">
        <f t="shared" si="113"/>
        <v/>
      </c>
      <c r="C795" s="30" t="str">
        <f t="shared" si="114"/>
        <v/>
      </c>
      <c r="D795" s="31" t="str">
        <f t="shared" si="110"/>
        <v/>
      </c>
      <c r="E795" s="32" t="str">
        <f t="shared" si="117"/>
        <v/>
      </c>
      <c r="F795" s="32" t="str">
        <f t="shared" si="117"/>
        <v/>
      </c>
      <c r="G795" s="32" t="str">
        <f t="shared" si="117"/>
        <v/>
      </c>
      <c r="H795" s="32" t="str">
        <f t="shared" si="117"/>
        <v/>
      </c>
      <c r="I795" s="32" t="str">
        <f t="shared" si="117"/>
        <v/>
      </c>
      <c r="J795" s="32" t="str">
        <f t="shared" si="117"/>
        <v/>
      </c>
      <c r="K795" s="32" t="str">
        <f t="shared" si="117"/>
        <v/>
      </c>
      <c r="L795" s="32" t="str">
        <f t="shared" si="117"/>
        <v/>
      </c>
      <c r="M795" s="32" t="str">
        <f t="shared" si="117"/>
        <v/>
      </c>
      <c r="N795" s="32" t="str">
        <f t="shared" si="117"/>
        <v/>
      </c>
      <c r="O795" s="37"/>
      <c r="AF795" s="20">
        <f t="shared" si="109"/>
        <v>788</v>
      </c>
    </row>
    <row r="796" spans="1:32" x14ac:dyDescent="0.2">
      <c r="A796" s="37" t="str">
        <f t="shared" si="112"/>
        <v/>
      </c>
      <c r="B796" s="38" t="str">
        <f t="shared" si="113"/>
        <v/>
      </c>
      <c r="C796" s="30" t="str">
        <f t="shared" si="114"/>
        <v/>
      </c>
      <c r="D796" s="31" t="str">
        <f t="shared" si="110"/>
        <v/>
      </c>
      <c r="E796" s="32" t="str">
        <f t="shared" si="117"/>
        <v/>
      </c>
      <c r="F796" s="32" t="str">
        <f t="shared" si="117"/>
        <v/>
      </c>
      <c r="G796" s="32" t="str">
        <f t="shared" si="117"/>
        <v/>
      </c>
      <c r="H796" s="32" t="str">
        <f t="shared" si="117"/>
        <v/>
      </c>
      <c r="I796" s="32" t="str">
        <f t="shared" si="117"/>
        <v/>
      </c>
      <c r="J796" s="32" t="str">
        <f t="shared" si="117"/>
        <v/>
      </c>
      <c r="K796" s="32" t="str">
        <f t="shared" si="117"/>
        <v/>
      </c>
      <c r="L796" s="32" t="str">
        <f t="shared" si="117"/>
        <v/>
      </c>
      <c r="M796" s="32" t="str">
        <f t="shared" si="117"/>
        <v/>
      </c>
      <c r="N796" s="32" t="str">
        <f t="shared" si="117"/>
        <v/>
      </c>
      <c r="O796" s="37"/>
      <c r="AF796" s="20">
        <f t="shared" si="109"/>
        <v>789</v>
      </c>
    </row>
    <row r="797" spans="1:32" x14ac:dyDescent="0.2">
      <c r="A797" s="37" t="str">
        <f t="shared" si="112"/>
        <v/>
      </c>
      <c r="B797" s="38" t="str">
        <f t="shared" si="113"/>
        <v/>
      </c>
      <c r="C797" s="30" t="str">
        <f t="shared" si="114"/>
        <v/>
      </c>
      <c r="D797" s="31" t="str">
        <f t="shared" si="110"/>
        <v/>
      </c>
      <c r="E797" s="32" t="str">
        <f t="shared" si="117"/>
        <v/>
      </c>
      <c r="F797" s="32" t="str">
        <f t="shared" si="117"/>
        <v/>
      </c>
      <c r="G797" s="32" t="str">
        <f t="shared" si="117"/>
        <v/>
      </c>
      <c r="H797" s="32" t="str">
        <f t="shared" si="117"/>
        <v/>
      </c>
      <c r="I797" s="32" t="str">
        <f t="shared" si="117"/>
        <v/>
      </c>
      <c r="J797" s="32" t="str">
        <f t="shared" si="117"/>
        <v/>
      </c>
      <c r="K797" s="32" t="str">
        <f t="shared" si="117"/>
        <v/>
      </c>
      <c r="L797" s="32" t="str">
        <f t="shared" si="117"/>
        <v/>
      </c>
      <c r="M797" s="32" t="str">
        <f t="shared" si="117"/>
        <v/>
      </c>
      <c r="N797" s="32" t="str">
        <f t="shared" si="117"/>
        <v/>
      </c>
      <c r="O797" s="37"/>
      <c r="AF797" s="20">
        <f t="shared" ref="AF797:AF860" si="118">AF796+1</f>
        <v>790</v>
      </c>
    </row>
    <row r="798" spans="1:32" x14ac:dyDescent="0.2">
      <c r="A798" s="37" t="str">
        <f t="shared" si="112"/>
        <v/>
      </c>
      <c r="B798" s="38" t="str">
        <f t="shared" si="113"/>
        <v/>
      </c>
      <c r="C798" s="30" t="str">
        <f t="shared" si="114"/>
        <v/>
      </c>
      <c r="D798" s="31" t="str">
        <f t="shared" si="110"/>
        <v/>
      </c>
      <c r="E798" s="32" t="str">
        <f t="shared" si="117"/>
        <v/>
      </c>
      <c r="F798" s="32" t="str">
        <f t="shared" si="117"/>
        <v/>
      </c>
      <c r="G798" s="32" t="str">
        <f t="shared" si="117"/>
        <v/>
      </c>
      <c r="H798" s="32" t="str">
        <f t="shared" si="117"/>
        <v/>
      </c>
      <c r="I798" s="32" t="str">
        <f t="shared" si="117"/>
        <v/>
      </c>
      <c r="J798" s="32" t="str">
        <f t="shared" si="117"/>
        <v/>
      </c>
      <c r="K798" s="32" t="str">
        <f t="shared" si="117"/>
        <v/>
      </c>
      <c r="L798" s="32" t="str">
        <f t="shared" si="117"/>
        <v/>
      </c>
      <c r="M798" s="32" t="str">
        <f t="shared" si="117"/>
        <v/>
      </c>
      <c r="N798" s="32" t="str">
        <f t="shared" si="117"/>
        <v/>
      </c>
      <c r="O798" s="37"/>
      <c r="AF798" s="20">
        <f t="shared" si="118"/>
        <v>791</v>
      </c>
    </row>
    <row r="799" spans="1:32" x14ac:dyDescent="0.2">
      <c r="A799" s="37" t="str">
        <f t="shared" si="112"/>
        <v/>
      </c>
      <c r="B799" s="38" t="str">
        <f t="shared" si="113"/>
        <v/>
      </c>
      <c r="C799" s="30" t="str">
        <f t="shared" si="114"/>
        <v/>
      </c>
      <c r="D799" s="31" t="str">
        <f t="shared" si="110"/>
        <v/>
      </c>
      <c r="E799" s="32" t="str">
        <f t="shared" si="117"/>
        <v/>
      </c>
      <c r="F799" s="32" t="str">
        <f t="shared" si="117"/>
        <v/>
      </c>
      <c r="G799" s="32" t="str">
        <f t="shared" si="117"/>
        <v/>
      </c>
      <c r="H799" s="32" t="str">
        <f t="shared" si="117"/>
        <v/>
      </c>
      <c r="I799" s="32" t="str">
        <f t="shared" si="117"/>
        <v/>
      </c>
      <c r="J799" s="32" t="str">
        <f t="shared" si="117"/>
        <v/>
      </c>
      <c r="K799" s="32" t="str">
        <f t="shared" si="117"/>
        <v/>
      </c>
      <c r="L799" s="32" t="str">
        <f t="shared" si="117"/>
        <v/>
      </c>
      <c r="M799" s="32" t="str">
        <f t="shared" si="117"/>
        <v/>
      </c>
      <c r="N799" s="32" t="str">
        <f t="shared" si="117"/>
        <v/>
      </c>
      <c r="O799" s="37"/>
      <c r="AF799" s="20">
        <f t="shared" si="118"/>
        <v>792</v>
      </c>
    </row>
    <row r="800" spans="1:32" x14ac:dyDescent="0.2">
      <c r="A800" s="37" t="str">
        <f t="shared" si="112"/>
        <v/>
      </c>
      <c r="B800" s="38" t="str">
        <f t="shared" si="113"/>
        <v/>
      </c>
      <c r="C800" s="30" t="str">
        <f t="shared" si="114"/>
        <v/>
      </c>
      <c r="D800" s="31" t="str">
        <f t="shared" si="110"/>
        <v/>
      </c>
      <c r="E800" s="32" t="str">
        <f t="shared" si="117"/>
        <v/>
      </c>
      <c r="F800" s="32" t="str">
        <f t="shared" si="117"/>
        <v/>
      </c>
      <c r="G800" s="32" t="str">
        <f t="shared" si="117"/>
        <v/>
      </c>
      <c r="H800" s="32" t="str">
        <f t="shared" si="117"/>
        <v/>
      </c>
      <c r="I800" s="32" t="str">
        <f t="shared" si="117"/>
        <v/>
      </c>
      <c r="J800" s="32" t="str">
        <f t="shared" si="117"/>
        <v/>
      </c>
      <c r="K800" s="32" t="str">
        <f t="shared" si="117"/>
        <v/>
      </c>
      <c r="L800" s="32" t="str">
        <f t="shared" si="117"/>
        <v/>
      </c>
      <c r="M800" s="32" t="str">
        <f t="shared" si="117"/>
        <v/>
      </c>
      <c r="N800" s="32" t="str">
        <f t="shared" si="117"/>
        <v/>
      </c>
      <c r="O800" s="37"/>
      <c r="AF800" s="20">
        <f t="shared" si="118"/>
        <v>793</v>
      </c>
    </row>
    <row r="801" spans="1:32" x14ac:dyDescent="0.2">
      <c r="A801" s="37" t="str">
        <f t="shared" si="112"/>
        <v/>
      </c>
      <c r="B801" s="38" t="str">
        <f t="shared" si="113"/>
        <v/>
      </c>
      <c r="C801" s="30" t="str">
        <f t="shared" si="114"/>
        <v/>
      </c>
      <c r="D801" s="31" t="str">
        <f t="shared" si="110"/>
        <v/>
      </c>
      <c r="E801" s="32" t="str">
        <f t="shared" si="117"/>
        <v/>
      </c>
      <c r="F801" s="32" t="str">
        <f t="shared" si="117"/>
        <v/>
      </c>
      <c r="G801" s="32" t="str">
        <f t="shared" si="117"/>
        <v/>
      </c>
      <c r="H801" s="32" t="str">
        <f t="shared" si="117"/>
        <v/>
      </c>
      <c r="I801" s="32" t="str">
        <f t="shared" si="117"/>
        <v/>
      </c>
      <c r="J801" s="32" t="str">
        <f t="shared" si="117"/>
        <v/>
      </c>
      <c r="K801" s="32" t="str">
        <f t="shared" si="117"/>
        <v/>
      </c>
      <c r="L801" s="32" t="str">
        <f t="shared" si="117"/>
        <v/>
      </c>
      <c r="M801" s="32" t="str">
        <f t="shared" si="117"/>
        <v/>
      </c>
      <c r="N801" s="32" t="str">
        <f t="shared" si="117"/>
        <v/>
      </c>
      <c r="O801" s="37"/>
      <c r="AF801" s="20">
        <f t="shared" si="118"/>
        <v>794</v>
      </c>
    </row>
    <row r="802" spans="1:32" x14ac:dyDescent="0.2">
      <c r="A802" s="37" t="str">
        <f t="shared" si="112"/>
        <v/>
      </c>
      <c r="B802" s="38" t="str">
        <f t="shared" si="113"/>
        <v/>
      </c>
      <c r="C802" s="30" t="str">
        <f t="shared" si="114"/>
        <v/>
      </c>
      <c r="D802" s="31" t="str">
        <f t="shared" si="110"/>
        <v/>
      </c>
      <c r="E802" s="32" t="str">
        <f t="shared" si="117"/>
        <v/>
      </c>
      <c r="F802" s="32" t="str">
        <f t="shared" si="117"/>
        <v/>
      </c>
      <c r="G802" s="32" t="str">
        <f t="shared" si="117"/>
        <v/>
      </c>
      <c r="H802" s="32" t="str">
        <f t="shared" si="117"/>
        <v/>
      </c>
      <c r="I802" s="32" t="str">
        <f t="shared" si="117"/>
        <v/>
      </c>
      <c r="J802" s="32" t="str">
        <f t="shared" si="117"/>
        <v/>
      </c>
      <c r="K802" s="32" t="str">
        <f t="shared" si="117"/>
        <v/>
      </c>
      <c r="L802" s="32" t="str">
        <f t="shared" si="117"/>
        <v/>
      </c>
      <c r="M802" s="32" t="str">
        <f t="shared" si="117"/>
        <v/>
      </c>
      <c r="N802" s="32" t="str">
        <f t="shared" si="117"/>
        <v/>
      </c>
      <c r="O802" s="37"/>
      <c r="AF802" s="20">
        <f t="shared" si="118"/>
        <v>795</v>
      </c>
    </row>
    <row r="803" spans="1:32" x14ac:dyDescent="0.2">
      <c r="A803" s="37" t="str">
        <f t="shared" si="112"/>
        <v/>
      </c>
      <c r="B803" s="38" t="str">
        <f t="shared" si="113"/>
        <v/>
      </c>
      <c r="C803" s="30" t="str">
        <f t="shared" si="114"/>
        <v/>
      </c>
      <c r="D803" s="31" t="str">
        <f t="shared" si="110"/>
        <v/>
      </c>
      <c r="E803" s="32" t="str">
        <f t="shared" si="117"/>
        <v/>
      </c>
      <c r="F803" s="32" t="str">
        <f t="shared" si="117"/>
        <v/>
      </c>
      <c r="G803" s="32" t="str">
        <f t="shared" si="117"/>
        <v/>
      </c>
      <c r="H803" s="32" t="str">
        <f t="shared" si="117"/>
        <v/>
      </c>
      <c r="I803" s="32" t="str">
        <f t="shared" si="117"/>
        <v/>
      </c>
      <c r="J803" s="32" t="str">
        <f t="shared" si="117"/>
        <v/>
      </c>
      <c r="K803" s="32" t="str">
        <f t="shared" si="117"/>
        <v/>
      </c>
      <c r="L803" s="32" t="str">
        <f t="shared" si="117"/>
        <v/>
      </c>
      <c r="M803" s="32" t="str">
        <f t="shared" si="117"/>
        <v/>
      </c>
      <c r="N803" s="32" t="str">
        <f t="shared" si="117"/>
        <v/>
      </c>
      <c r="O803" s="37"/>
      <c r="AF803" s="20">
        <f t="shared" si="118"/>
        <v>796</v>
      </c>
    </row>
    <row r="804" spans="1:32" x14ac:dyDescent="0.2">
      <c r="A804" s="37" t="str">
        <f t="shared" si="112"/>
        <v/>
      </c>
      <c r="B804" s="38" t="str">
        <f t="shared" si="113"/>
        <v/>
      </c>
      <c r="C804" s="30" t="str">
        <f t="shared" si="114"/>
        <v/>
      </c>
      <c r="D804" s="31" t="str">
        <f t="shared" si="110"/>
        <v/>
      </c>
      <c r="E804" s="32" t="str">
        <f t="shared" si="117"/>
        <v/>
      </c>
      <c r="F804" s="32" t="str">
        <f t="shared" si="117"/>
        <v/>
      </c>
      <c r="G804" s="32" t="str">
        <f t="shared" si="117"/>
        <v/>
      </c>
      <c r="H804" s="32" t="str">
        <f t="shared" si="117"/>
        <v/>
      </c>
      <c r="I804" s="32" t="str">
        <f t="shared" si="117"/>
        <v/>
      </c>
      <c r="J804" s="32" t="str">
        <f t="shared" si="117"/>
        <v/>
      </c>
      <c r="K804" s="32" t="str">
        <f t="shared" si="117"/>
        <v/>
      </c>
      <c r="L804" s="32" t="str">
        <f t="shared" si="117"/>
        <v/>
      </c>
      <c r="M804" s="32" t="str">
        <f t="shared" si="117"/>
        <v/>
      </c>
      <c r="N804" s="32" t="str">
        <f t="shared" si="117"/>
        <v/>
      </c>
      <c r="O804" s="37"/>
      <c r="AF804" s="20">
        <f t="shared" si="118"/>
        <v>797</v>
      </c>
    </row>
    <row r="805" spans="1:32" x14ac:dyDescent="0.2">
      <c r="A805" s="37" t="str">
        <f t="shared" si="112"/>
        <v/>
      </c>
      <c r="B805" s="38" t="str">
        <f t="shared" si="113"/>
        <v/>
      </c>
      <c r="C805" s="30" t="str">
        <f t="shared" si="114"/>
        <v/>
      </c>
      <c r="D805" s="31" t="str">
        <f t="shared" si="110"/>
        <v/>
      </c>
      <c r="E805" s="32" t="str">
        <f t="shared" si="117"/>
        <v/>
      </c>
      <c r="F805" s="32" t="str">
        <f t="shared" si="117"/>
        <v/>
      </c>
      <c r="G805" s="32" t="str">
        <f t="shared" si="117"/>
        <v/>
      </c>
      <c r="H805" s="32" t="str">
        <f t="shared" si="117"/>
        <v/>
      </c>
      <c r="I805" s="32" t="str">
        <f t="shared" si="117"/>
        <v/>
      </c>
      <c r="J805" s="32" t="str">
        <f t="shared" si="117"/>
        <v/>
      </c>
      <c r="K805" s="32" t="str">
        <f t="shared" si="117"/>
        <v/>
      </c>
      <c r="L805" s="32" t="str">
        <f t="shared" si="117"/>
        <v/>
      </c>
      <c r="M805" s="32" t="str">
        <f t="shared" si="117"/>
        <v/>
      </c>
      <c r="N805" s="32" t="str">
        <f t="shared" si="117"/>
        <v/>
      </c>
      <c r="O805" s="37"/>
      <c r="AF805" s="20">
        <f t="shared" si="118"/>
        <v>798</v>
      </c>
    </row>
    <row r="806" spans="1:32" x14ac:dyDescent="0.2">
      <c r="A806" s="37" t="str">
        <f t="shared" si="112"/>
        <v/>
      </c>
      <c r="B806" s="38" t="str">
        <f t="shared" si="113"/>
        <v/>
      </c>
      <c r="C806" s="30" t="str">
        <f t="shared" si="114"/>
        <v/>
      </c>
      <c r="D806" s="31" t="str">
        <f t="shared" si="110"/>
        <v/>
      </c>
      <c r="E806" s="32" t="str">
        <f t="shared" si="117"/>
        <v/>
      </c>
      <c r="F806" s="32" t="str">
        <f t="shared" si="117"/>
        <v/>
      </c>
      <c r="G806" s="32" t="str">
        <f t="shared" si="117"/>
        <v/>
      </c>
      <c r="H806" s="32" t="str">
        <f t="shared" si="117"/>
        <v/>
      </c>
      <c r="I806" s="32" t="str">
        <f t="shared" si="117"/>
        <v/>
      </c>
      <c r="J806" s="32" t="str">
        <f t="shared" si="117"/>
        <v/>
      </c>
      <c r="K806" s="32" t="str">
        <f t="shared" si="117"/>
        <v/>
      </c>
      <c r="L806" s="32" t="str">
        <f t="shared" si="117"/>
        <v/>
      </c>
      <c r="M806" s="32" t="str">
        <f t="shared" si="117"/>
        <v/>
      </c>
      <c r="N806" s="32" t="str">
        <f t="shared" si="117"/>
        <v/>
      </c>
      <c r="O806" s="37"/>
      <c r="AF806" s="20">
        <f t="shared" si="118"/>
        <v>799</v>
      </c>
    </row>
    <row r="807" spans="1:32" x14ac:dyDescent="0.2">
      <c r="A807" s="37" t="str">
        <f t="shared" si="112"/>
        <v/>
      </c>
      <c r="B807" s="38" t="str">
        <f t="shared" si="113"/>
        <v/>
      </c>
      <c r="C807" s="30" t="str">
        <f t="shared" si="114"/>
        <v/>
      </c>
      <c r="D807" s="31" t="str">
        <f t="shared" si="110"/>
        <v/>
      </c>
      <c r="E807" s="32" t="str">
        <f t="shared" si="117"/>
        <v/>
      </c>
      <c r="F807" s="32" t="str">
        <f t="shared" si="117"/>
        <v/>
      </c>
      <c r="G807" s="32" t="str">
        <f t="shared" si="117"/>
        <v/>
      </c>
      <c r="H807" s="32" t="str">
        <f t="shared" si="117"/>
        <v/>
      </c>
      <c r="I807" s="32" t="str">
        <f t="shared" si="117"/>
        <v/>
      </c>
      <c r="J807" s="32" t="str">
        <f t="shared" si="117"/>
        <v/>
      </c>
      <c r="K807" s="32" t="str">
        <f t="shared" si="117"/>
        <v/>
      </c>
      <c r="L807" s="32" t="str">
        <f t="shared" si="117"/>
        <v/>
      </c>
      <c r="M807" s="32" t="str">
        <f t="shared" si="117"/>
        <v/>
      </c>
      <c r="N807" s="32" t="str">
        <f t="shared" si="117"/>
        <v/>
      </c>
      <c r="O807" s="37"/>
      <c r="AF807" s="20">
        <f t="shared" si="118"/>
        <v>800</v>
      </c>
    </row>
    <row r="808" spans="1:32" x14ac:dyDescent="0.2">
      <c r="A808" s="37" t="str">
        <f t="shared" si="112"/>
        <v/>
      </c>
      <c r="B808" s="38" t="str">
        <f t="shared" si="113"/>
        <v/>
      </c>
      <c r="C808" s="30" t="str">
        <f t="shared" si="114"/>
        <v/>
      </c>
      <c r="D808" s="31" t="str">
        <f t="shared" si="110"/>
        <v/>
      </c>
      <c r="E808" s="32" t="str">
        <f t="shared" si="117"/>
        <v/>
      </c>
      <c r="F808" s="32" t="str">
        <f t="shared" si="117"/>
        <v/>
      </c>
      <c r="G808" s="32" t="str">
        <f t="shared" si="117"/>
        <v/>
      </c>
      <c r="H808" s="32" t="str">
        <f t="shared" si="117"/>
        <v/>
      </c>
      <c r="I808" s="32" t="str">
        <f t="shared" si="117"/>
        <v/>
      </c>
      <c r="J808" s="32" t="str">
        <f t="shared" si="117"/>
        <v/>
      </c>
      <c r="K808" s="32" t="str">
        <f t="shared" si="117"/>
        <v/>
      </c>
      <c r="L808" s="32" t="str">
        <f t="shared" si="117"/>
        <v/>
      </c>
      <c r="M808" s="32" t="str">
        <f t="shared" si="117"/>
        <v/>
      </c>
      <c r="N808" s="32" t="str">
        <f t="shared" si="117"/>
        <v/>
      </c>
      <c r="O808" s="37"/>
      <c r="AF808" s="20">
        <f t="shared" si="118"/>
        <v>801</v>
      </c>
    </row>
    <row r="809" spans="1:32" x14ac:dyDescent="0.2">
      <c r="A809" s="37" t="str">
        <f t="shared" si="112"/>
        <v/>
      </c>
      <c r="B809" s="38" t="str">
        <f t="shared" si="113"/>
        <v/>
      </c>
      <c r="C809" s="30" t="str">
        <f t="shared" si="114"/>
        <v/>
      </c>
      <c r="D809" s="31" t="str">
        <f t="shared" si="110"/>
        <v/>
      </c>
      <c r="E809" s="32" t="str">
        <f t="shared" si="117"/>
        <v/>
      </c>
      <c r="F809" s="32" t="str">
        <f t="shared" si="117"/>
        <v/>
      </c>
      <c r="G809" s="32" t="str">
        <f t="shared" si="117"/>
        <v/>
      </c>
      <c r="H809" s="32" t="str">
        <f t="shared" si="117"/>
        <v/>
      </c>
      <c r="I809" s="32" t="str">
        <f t="shared" si="117"/>
        <v/>
      </c>
      <c r="J809" s="32" t="str">
        <f t="shared" si="117"/>
        <v/>
      </c>
      <c r="K809" s="32" t="str">
        <f t="shared" si="117"/>
        <v/>
      </c>
      <c r="L809" s="32" t="str">
        <f t="shared" si="117"/>
        <v/>
      </c>
      <c r="M809" s="32" t="str">
        <f t="shared" si="117"/>
        <v/>
      </c>
      <c r="N809" s="32" t="str">
        <f t="shared" si="117"/>
        <v/>
      </c>
      <c r="O809" s="37"/>
      <c r="AF809" s="20">
        <f t="shared" si="118"/>
        <v>802</v>
      </c>
    </row>
    <row r="810" spans="1:32" x14ac:dyDescent="0.2">
      <c r="A810" s="37" t="str">
        <f t="shared" si="112"/>
        <v/>
      </c>
      <c r="B810" s="38" t="str">
        <f t="shared" si="113"/>
        <v/>
      </c>
      <c r="C810" s="30" t="str">
        <f t="shared" si="114"/>
        <v/>
      </c>
      <c r="D810" s="31" t="str">
        <f t="shared" ref="D810:D873" si="119">IF(OR(C810="(blank)",C810=""),"",(HLOOKUP("Grand Total",$AG$7:$AT$1000,AF776+1,FALSE)))</f>
        <v/>
      </c>
      <c r="E810" s="32" t="str">
        <f t="shared" ref="E810:N825" si="120">IFERROR(IF(OR(AH$7="(blank)", AH$7="Grand Total", AH$7=""),"",(AH776/HLOOKUP("Grand Total", $AG$7:$AT$1000, $AF776+1, FALSE))), "")</f>
        <v/>
      </c>
      <c r="F810" s="32" t="str">
        <f t="shared" si="120"/>
        <v/>
      </c>
      <c r="G810" s="32" t="str">
        <f t="shared" si="120"/>
        <v/>
      </c>
      <c r="H810" s="32" t="str">
        <f t="shared" si="120"/>
        <v/>
      </c>
      <c r="I810" s="32" t="str">
        <f t="shared" si="120"/>
        <v/>
      </c>
      <c r="J810" s="32" t="str">
        <f t="shared" si="120"/>
        <v/>
      </c>
      <c r="K810" s="32" t="str">
        <f t="shared" si="120"/>
        <v/>
      </c>
      <c r="L810" s="32" t="str">
        <f t="shared" si="120"/>
        <v/>
      </c>
      <c r="M810" s="32" t="str">
        <f t="shared" si="120"/>
        <v/>
      </c>
      <c r="N810" s="32" t="str">
        <f t="shared" si="120"/>
        <v/>
      </c>
      <c r="O810" s="37"/>
      <c r="AF810" s="20">
        <f t="shared" si="118"/>
        <v>803</v>
      </c>
    </row>
    <row r="811" spans="1:32" x14ac:dyDescent="0.2">
      <c r="A811" s="37" t="str">
        <f t="shared" ref="A811:A874" si="121">IF(OR(C811="",C811="(blank)"),"",(_xlfn.CONCAT(TEXT((HLOOKUP($A$37,$E$37:$N$1000,ROW()-36,FALSE)-HLOOKUP($A$37,$E$37:$N$38,2,FALSE))*100,"0.0"),"pp")))</f>
        <v/>
      </c>
      <c r="B811" s="38" t="str">
        <f t="shared" ref="B811:B874" si="122">IF(OR(C811="",C811="(blank)"), "", _xlfn.CONCAT(TEXT(HLOOKUP($A$37, $E$37:$N$1000, ROW()-36, FALSE)/ HLOOKUP($A$37, $E$37:$N$38, 2, FALSE), "0.0"), "x"))</f>
        <v/>
      </c>
      <c r="C811" s="30" t="str">
        <f t="shared" ref="C811:C874" si="123">IF(OR(AG777="",AG777="(blank)"), "", AG777)</f>
        <v/>
      </c>
      <c r="D811" s="31" t="str">
        <f t="shared" si="119"/>
        <v/>
      </c>
      <c r="E811" s="32" t="str">
        <f t="shared" si="120"/>
        <v/>
      </c>
      <c r="F811" s="32" t="str">
        <f t="shared" si="120"/>
        <v/>
      </c>
      <c r="G811" s="32" t="str">
        <f t="shared" si="120"/>
        <v/>
      </c>
      <c r="H811" s="32" t="str">
        <f t="shared" si="120"/>
        <v/>
      </c>
      <c r="I811" s="32" t="str">
        <f t="shared" si="120"/>
        <v/>
      </c>
      <c r="J811" s="32" t="str">
        <f t="shared" si="120"/>
        <v/>
      </c>
      <c r="K811" s="32" t="str">
        <f t="shared" si="120"/>
        <v/>
      </c>
      <c r="L811" s="32" t="str">
        <f t="shared" si="120"/>
        <v/>
      </c>
      <c r="M811" s="32" t="str">
        <f t="shared" si="120"/>
        <v/>
      </c>
      <c r="N811" s="32" t="str">
        <f t="shared" si="120"/>
        <v/>
      </c>
      <c r="O811" s="37"/>
      <c r="AF811" s="20">
        <f t="shared" si="118"/>
        <v>804</v>
      </c>
    </row>
    <row r="812" spans="1:32" x14ac:dyDescent="0.2">
      <c r="A812" s="37" t="str">
        <f t="shared" si="121"/>
        <v/>
      </c>
      <c r="B812" s="38" t="str">
        <f t="shared" si="122"/>
        <v/>
      </c>
      <c r="C812" s="30" t="str">
        <f t="shared" si="123"/>
        <v/>
      </c>
      <c r="D812" s="31" t="str">
        <f t="shared" si="119"/>
        <v/>
      </c>
      <c r="E812" s="32" t="str">
        <f t="shared" si="120"/>
        <v/>
      </c>
      <c r="F812" s="32" t="str">
        <f t="shared" si="120"/>
        <v/>
      </c>
      <c r="G812" s="32" t="str">
        <f t="shared" si="120"/>
        <v/>
      </c>
      <c r="H812" s="32" t="str">
        <f t="shared" si="120"/>
        <v/>
      </c>
      <c r="I812" s="32" t="str">
        <f t="shared" si="120"/>
        <v/>
      </c>
      <c r="J812" s="32" t="str">
        <f t="shared" si="120"/>
        <v/>
      </c>
      <c r="K812" s="32" t="str">
        <f t="shared" si="120"/>
        <v/>
      </c>
      <c r="L812" s="32" t="str">
        <f t="shared" si="120"/>
        <v/>
      </c>
      <c r="M812" s="32" t="str">
        <f t="shared" si="120"/>
        <v/>
      </c>
      <c r="N812" s="32" t="str">
        <f t="shared" si="120"/>
        <v/>
      </c>
      <c r="O812" s="37"/>
      <c r="AF812" s="20">
        <f t="shared" si="118"/>
        <v>805</v>
      </c>
    </row>
    <row r="813" spans="1:32" x14ac:dyDescent="0.2">
      <c r="A813" s="37" t="str">
        <f t="shared" si="121"/>
        <v/>
      </c>
      <c r="B813" s="38" t="str">
        <f t="shared" si="122"/>
        <v/>
      </c>
      <c r="C813" s="30" t="str">
        <f t="shared" si="123"/>
        <v/>
      </c>
      <c r="D813" s="31" t="str">
        <f t="shared" si="119"/>
        <v/>
      </c>
      <c r="E813" s="32" t="str">
        <f t="shared" si="120"/>
        <v/>
      </c>
      <c r="F813" s="32" t="str">
        <f t="shared" si="120"/>
        <v/>
      </c>
      <c r="G813" s="32" t="str">
        <f t="shared" si="120"/>
        <v/>
      </c>
      <c r="H813" s="32" t="str">
        <f t="shared" si="120"/>
        <v/>
      </c>
      <c r="I813" s="32" t="str">
        <f t="shared" si="120"/>
        <v/>
      </c>
      <c r="J813" s="32" t="str">
        <f t="shared" si="120"/>
        <v/>
      </c>
      <c r="K813" s="32" t="str">
        <f t="shared" si="120"/>
        <v/>
      </c>
      <c r="L813" s="32" t="str">
        <f t="shared" si="120"/>
        <v/>
      </c>
      <c r="M813" s="32" t="str">
        <f t="shared" si="120"/>
        <v/>
      </c>
      <c r="N813" s="32" t="str">
        <f t="shared" si="120"/>
        <v/>
      </c>
      <c r="O813" s="37"/>
      <c r="AF813" s="20">
        <f t="shared" si="118"/>
        <v>806</v>
      </c>
    </row>
    <row r="814" spans="1:32" x14ac:dyDescent="0.2">
      <c r="A814" s="37" t="str">
        <f t="shared" si="121"/>
        <v/>
      </c>
      <c r="B814" s="38" t="str">
        <f t="shared" si="122"/>
        <v/>
      </c>
      <c r="C814" s="30" t="str">
        <f t="shared" si="123"/>
        <v/>
      </c>
      <c r="D814" s="31" t="str">
        <f t="shared" si="119"/>
        <v/>
      </c>
      <c r="E814" s="32" t="str">
        <f t="shared" si="120"/>
        <v/>
      </c>
      <c r="F814" s="32" t="str">
        <f t="shared" si="120"/>
        <v/>
      </c>
      <c r="G814" s="32" t="str">
        <f t="shared" si="120"/>
        <v/>
      </c>
      <c r="H814" s="32" t="str">
        <f t="shared" si="120"/>
        <v/>
      </c>
      <c r="I814" s="32" t="str">
        <f t="shared" si="120"/>
        <v/>
      </c>
      <c r="J814" s="32" t="str">
        <f t="shared" si="120"/>
        <v/>
      </c>
      <c r="K814" s="32" t="str">
        <f t="shared" si="120"/>
        <v/>
      </c>
      <c r="L814" s="32" t="str">
        <f t="shared" si="120"/>
        <v/>
      </c>
      <c r="M814" s="32" t="str">
        <f t="shared" si="120"/>
        <v/>
      </c>
      <c r="N814" s="32" t="str">
        <f t="shared" si="120"/>
        <v/>
      </c>
      <c r="O814" s="37"/>
      <c r="AF814" s="20">
        <f t="shared" si="118"/>
        <v>807</v>
      </c>
    </row>
    <row r="815" spans="1:32" x14ac:dyDescent="0.2">
      <c r="A815" s="37" t="str">
        <f t="shared" si="121"/>
        <v/>
      </c>
      <c r="B815" s="38" t="str">
        <f t="shared" si="122"/>
        <v/>
      </c>
      <c r="C815" s="30" t="str">
        <f t="shared" si="123"/>
        <v/>
      </c>
      <c r="D815" s="31" t="str">
        <f t="shared" si="119"/>
        <v/>
      </c>
      <c r="E815" s="32" t="str">
        <f t="shared" si="120"/>
        <v/>
      </c>
      <c r="F815" s="32" t="str">
        <f t="shared" si="120"/>
        <v/>
      </c>
      <c r="G815" s="32" t="str">
        <f t="shared" si="120"/>
        <v/>
      </c>
      <c r="H815" s="32" t="str">
        <f t="shared" si="120"/>
        <v/>
      </c>
      <c r="I815" s="32" t="str">
        <f t="shared" si="120"/>
        <v/>
      </c>
      <c r="J815" s="32" t="str">
        <f t="shared" si="120"/>
        <v/>
      </c>
      <c r="K815" s="32" t="str">
        <f t="shared" si="120"/>
        <v/>
      </c>
      <c r="L815" s="32" t="str">
        <f t="shared" si="120"/>
        <v/>
      </c>
      <c r="M815" s="32" t="str">
        <f t="shared" si="120"/>
        <v/>
      </c>
      <c r="N815" s="32" t="str">
        <f t="shared" si="120"/>
        <v/>
      </c>
      <c r="O815" s="37"/>
      <c r="AF815" s="20">
        <f t="shared" si="118"/>
        <v>808</v>
      </c>
    </row>
    <row r="816" spans="1:32" x14ac:dyDescent="0.2">
      <c r="A816" s="37" t="str">
        <f t="shared" si="121"/>
        <v/>
      </c>
      <c r="B816" s="38" t="str">
        <f t="shared" si="122"/>
        <v/>
      </c>
      <c r="C816" s="30" t="str">
        <f t="shared" si="123"/>
        <v/>
      </c>
      <c r="D816" s="31" t="str">
        <f t="shared" si="119"/>
        <v/>
      </c>
      <c r="E816" s="32" t="str">
        <f t="shared" si="120"/>
        <v/>
      </c>
      <c r="F816" s="32" t="str">
        <f t="shared" si="120"/>
        <v/>
      </c>
      <c r="G816" s="32" t="str">
        <f t="shared" si="120"/>
        <v/>
      </c>
      <c r="H816" s="32" t="str">
        <f t="shared" si="120"/>
        <v/>
      </c>
      <c r="I816" s="32" t="str">
        <f t="shared" si="120"/>
        <v/>
      </c>
      <c r="J816" s="32" t="str">
        <f t="shared" si="120"/>
        <v/>
      </c>
      <c r="K816" s="32" t="str">
        <f t="shared" si="120"/>
        <v/>
      </c>
      <c r="L816" s="32" t="str">
        <f t="shared" si="120"/>
        <v/>
      </c>
      <c r="M816" s="32" t="str">
        <f t="shared" si="120"/>
        <v/>
      </c>
      <c r="N816" s="32" t="str">
        <f t="shared" si="120"/>
        <v/>
      </c>
      <c r="O816" s="37"/>
      <c r="AF816" s="20">
        <f t="shared" si="118"/>
        <v>809</v>
      </c>
    </row>
    <row r="817" spans="1:32" x14ac:dyDescent="0.2">
      <c r="A817" s="37" t="str">
        <f t="shared" si="121"/>
        <v/>
      </c>
      <c r="B817" s="38" t="str">
        <f t="shared" si="122"/>
        <v/>
      </c>
      <c r="C817" s="30" t="str">
        <f t="shared" si="123"/>
        <v/>
      </c>
      <c r="D817" s="31" t="str">
        <f t="shared" si="119"/>
        <v/>
      </c>
      <c r="E817" s="32" t="str">
        <f t="shared" si="120"/>
        <v/>
      </c>
      <c r="F817" s="32" t="str">
        <f t="shared" si="120"/>
        <v/>
      </c>
      <c r="G817" s="32" t="str">
        <f t="shared" si="120"/>
        <v/>
      </c>
      <c r="H817" s="32" t="str">
        <f t="shared" si="120"/>
        <v/>
      </c>
      <c r="I817" s="32" t="str">
        <f t="shared" si="120"/>
        <v/>
      </c>
      <c r="J817" s="32" t="str">
        <f t="shared" si="120"/>
        <v/>
      </c>
      <c r="K817" s="32" t="str">
        <f t="shared" si="120"/>
        <v/>
      </c>
      <c r="L817" s="32" t="str">
        <f t="shared" si="120"/>
        <v/>
      </c>
      <c r="M817" s="32" t="str">
        <f t="shared" si="120"/>
        <v/>
      </c>
      <c r="N817" s="32" t="str">
        <f t="shared" si="120"/>
        <v/>
      </c>
      <c r="O817" s="37"/>
      <c r="AF817" s="20">
        <f t="shared" si="118"/>
        <v>810</v>
      </c>
    </row>
    <row r="818" spans="1:32" x14ac:dyDescent="0.2">
      <c r="A818" s="37" t="str">
        <f t="shared" si="121"/>
        <v/>
      </c>
      <c r="B818" s="38" t="str">
        <f t="shared" si="122"/>
        <v/>
      </c>
      <c r="C818" s="30" t="str">
        <f t="shared" si="123"/>
        <v/>
      </c>
      <c r="D818" s="31" t="str">
        <f t="shared" si="119"/>
        <v/>
      </c>
      <c r="E818" s="32" t="str">
        <f t="shared" si="120"/>
        <v/>
      </c>
      <c r="F818" s="32" t="str">
        <f t="shared" si="120"/>
        <v/>
      </c>
      <c r="G818" s="32" t="str">
        <f t="shared" si="120"/>
        <v/>
      </c>
      <c r="H818" s="32" t="str">
        <f t="shared" si="120"/>
        <v/>
      </c>
      <c r="I818" s="32" t="str">
        <f t="shared" si="120"/>
        <v/>
      </c>
      <c r="J818" s="32" t="str">
        <f t="shared" si="120"/>
        <v/>
      </c>
      <c r="K818" s="32" t="str">
        <f t="shared" si="120"/>
        <v/>
      </c>
      <c r="L818" s="32" t="str">
        <f t="shared" si="120"/>
        <v/>
      </c>
      <c r="M818" s="32" t="str">
        <f t="shared" si="120"/>
        <v/>
      </c>
      <c r="N818" s="32" t="str">
        <f t="shared" si="120"/>
        <v/>
      </c>
      <c r="O818" s="37"/>
      <c r="AF818" s="20">
        <f t="shared" si="118"/>
        <v>811</v>
      </c>
    </row>
    <row r="819" spans="1:32" x14ac:dyDescent="0.2">
      <c r="A819" s="37" t="str">
        <f t="shared" si="121"/>
        <v/>
      </c>
      <c r="B819" s="38" t="str">
        <f t="shared" si="122"/>
        <v/>
      </c>
      <c r="C819" s="30" t="str">
        <f t="shared" si="123"/>
        <v/>
      </c>
      <c r="D819" s="31" t="str">
        <f t="shared" si="119"/>
        <v/>
      </c>
      <c r="E819" s="32" t="str">
        <f t="shared" si="120"/>
        <v/>
      </c>
      <c r="F819" s="32" t="str">
        <f t="shared" si="120"/>
        <v/>
      </c>
      <c r="G819" s="32" t="str">
        <f t="shared" si="120"/>
        <v/>
      </c>
      <c r="H819" s="32" t="str">
        <f t="shared" si="120"/>
        <v/>
      </c>
      <c r="I819" s="32" t="str">
        <f t="shared" si="120"/>
        <v/>
      </c>
      <c r="J819" s="32" t="str">
        <f t="shared" si="120"/>
        <v/>
      </c>
      <c r="K819" s="32" t="str">
        <f t="shared" si="120"/>
        <v/>
      </c>
      <c r="L819" s="32" t="str">
        <f t="shared" si="120"/>
        <v/>
      </c>
      <c r="M819" s="32" t="str">
        <f t="shared" si="120"/>
        <v/>
      </c>
      <c r="N819" s="32" t="str">
        <f t="shared" si="120"/>
        <v/>
      </c>
      <c r="O819" s="37"/>
      <c r="AF819" s="20">
        <f t="shared" si="118"/>
        <v>812</v>
      </c>
    </row>
    <row r="820" spans="1:32" x14ac:dyDescent="0.2">
      <c r="A820" s="37" t="str">
        <f t="shared" si="121"/>
        <v/>
      </c>
      <c r="B820" s="38" t="str">
        <f t="shared" si="122"/>
        <v/>
      </c>
      <c r="C820" s="30" t="str">
        <f t="shared" si="123"/>
        <v/>
      </c>
      <c r="D820" s="31" t="str">
        <f t="shared" si="119"/>
        <v/>
      </c>
      <c r="E820" s="32" t="str">
        <f t="shared" si="120"/>
        <v/>
      </c>
      <c r="F820" s="32" t="str">
        <f t="shared" si="120"/>
        <v/>
      </c>
      <c r="G820" s="32" t="str">
        <f t="shared" si="120"/>
        <v/>
      </c>
      <c r="H820" s="32" t="str">
        <f t="shared" si="120"/>
        <v/>
      </c>
      <c r="I820" s="32" t="str">
        <f t="shared" si="120"/>
        <v/>
      </c>
      <c r="J820" s="32" t="str">
        <f t="shared" si="120"/>
        <v/>
      </c>
      <c r="K820" s="32" t="str">
        <f t="shared" si="120"/>
        <v/>
      </c>
      <c r="L820" s="32" t="str">
        <f t="shared" si="120"/>
        <v/>
      </c>
      <c r="M820" s="32" t="str">
        <f t="shared" si="120"/>
        <v/>
      </c>
      <c r="N820" s="32" t="str">
        <f t="shared" si="120"/>
        <v/>
      </c>
      <c r="O820" s="37"/>
      <c r="AF820" s="20">
        <f t="shared" si="118"/>
        <v>813</v>
      </c>
    </row>
    <row r="821" spans="1:32" x14ac:dyDescent="0.2">
      <c r="A821" s="37" t="str">
        <f t="shared" si="121"/>
        <v/>
      </c>
      <c r="B821" s="38" t="str">
        <f t="shared" si="122"/>
        <v/>
      </c>
      <c r="C821" s="30" t="str">
        <f t="shared" si="123"/>
        <v/>
      </c>
      <c r="D821" s="31" t="str">
        <f t="shared" si="119"/>
        <v/>
      </c>
      <c r="E821" s="32" t="str">
        <f t="shared" si="120"/>
        <v/>
      </c>
      <c r="F821" s="32" t="str">
        <f t="shared" si="120"/>
        <v/>
      </c>
      <c r="G821" s="32" t="str">
        <f t="shared" si="120"/>
        <v/>
      </c>
      <c r="H821" s="32" t="str">
        <f t="shared" si="120"/>
        <v/>
      </c>
      <c r="I821" s="32" t="str">
        <f t="shared" si="120"/>
        <v/>
      </c>
      <c r="J821" s="32" t="str">
        <f t="shared" si="120"/>
        <v/>
      </c>
      <c r="K821" s="32" t="str">
        <f t="shared" si="120"/>
        <v/>
      </c>
      <c r="L821" s="32" t="str">
        <f t="shared" si="120"/>
        <v/>
      </c>
      <c r="M821" s="32" t="str">
        <f t="shared" si="120"/>
        <v/>
      </c>
      <c r="N821" s="32" t="str">
        <f t="shared" si="120"/>
        <v/>
      </c>
      <c r="O821" s="37"/>
      <c r="AF821" s="20">
        <f t="shared" si="118"/>
        <v>814</v>
      </c>
    </row>
    <row r="822" spans="1:32" x14ac:dyDescent="0.2">
      <c r="A822" s="37" t="str">
        <f t="shared" si="121"/>
        <v/>
      </c>
      <c r="B822" s="38" t="str">
        <f t="shared" si="122"/>
        <v/>
      </c>
      <c r="C822" s="30" t="str">
        <f t="shared" si="123"/>
        <v/>
      </c>
      <c r="D822" s="31" t="str">
        <f t="shared" si="119"/>
        <v/>
      </c>
      <c r="E822" s="32" t="str">
        <f t="shared" si="120"/>
        <v/>
      </c>
      <c r="F822" s="32" t="str">
        <f t="shared" si="120"/>
        <v/>
      </c>
      <c r="G822" s="32" t="str">
        <f t="shared" si="120"/>
        <v/>
      </c>
      <c r="H822" s="32" t="str">
        <f t="shared" si="120"/>
        <v/>
      </c>
      <c r="I822" s="32" t="str">
        <f t="shared" si="120"/>
        <v/>
      </c>
      <c r="J822" s="32" t="str">
        <f t="shared" si="120"/>
        <v/>
      </c>
      <c r="K822" s="32" t="str">
        <f t="shared" si="120"/>
        <v/>
      </c>
      <c r="L822" s="32" t="str">
        <f t="shared" si="120"/>
        <v/>
      </c>
      <c r="M822" s="32" t="str">
        <f t="shared" si="120"/>
        <v/>
      </c>
      <c r="N822" s="32" t="str">
        <f t="shared" si="120"/>
        <v/>
      </c>
      <c r="O822" s="37"/>
      <c r="AF822" s="20">
        <f t="shared" si="118"/>
        <v>815</v>
      </c>
    </row>
    <row r="823" spans="1:32" x14ac:dyDescent="0.2">
      <c r="A823" s="37" t="str">
        <f t="shared" si="121"/>
        <v/>
      </c>
      <c r="B823" s="38" t="str">
        <f t="shared" si="122"/>
        <v/>
      </c>
      <c r="C823" s="30" t="str">
        <f t="shared" si="123"/>
        <v/>
      </c>
      <c r="D823" s="31" t="str">
        <f t="shared" si="119"/>
        <v/>
      </c>
      <c r="E823" s="32" t="str">
        <f t="shared" si="120"/>
        <v/>
      </c>
      <c r="F823" s="32" t="str">
        <f t="shared" si="120"/>
        <v/>
      </c>
      <c r="G823" s="32" t="str">
        <f t="shared" si="120"/>
        <v/>
      </c>
      <c r="H823" s="32" t="str">
        <f t="shared" si="120"/>
        <v/>
      </c>
      <c r="I823" s="32" t="str">
        <f t="shared" si="120"/>
        <v/>
      </c>
      <c r="J823" s="32" t="str">
        <f t="shared" si="120"/>
        <v/>
      </c>
      <c r="K823" s="32" t="str">
        <f t="shared" si="120"/>
        <v/>
      </c>
      <c r="L823" s="32" t="str">
        <f t="shared" si="120"/>
        <v/>
      </c>
      <c r="M823" s="32" t="str">
        <f t="shared" si="120"/>
        <v/>
      </c>
      <c r="N823" s="32" t="str">
        <f t="shared" si="120"/>
        <v/>
      </c>
      <c r="O823" s="37"/>
      <c r="AF823" s="20">
        <f t="shared" si="118"/>
        <v>816</v>
      </c>
    </row>
    <row r="824" spans="1:32" x14ac:dyDescent="0.2">
      <c r="A824" s="37" t="str">
        <f t="shared" si="121"/>
        <v/>
      </c>
      <c r="B824" s="38" t="str">
        <f t="shared" si="122"/>
        <v/>
      </c>
      <c r="C824" s="30" t="str">
        <f t="shared" si="123"/>
        <v/>
      </c>
      <c r="D824" s="31" t="str">
        <f t="shared" si="119"/>
        <v/>
      </c>
      <c r="E824" s="32" t="str">
        <f t="shared" si="120"/>
        <v/>
      </c>
      <c r="F824" s="32" t="str">
        <f t="shared" si="120"/>
        <v/>
      </c>
      <c r="G824" s="32" t="str">
        <f t="shared" si="120"/>
        <v/>
      </c>
      <c r="H824" s="32" t="str">
        <f t="shared" si="120"/>
        <v/>
      </c>
      <c r="I824" s="32" t="str">
        <f t="shared" si="120"/>
        <v/>
      </c>
      <c r="J824" s="32" t="str">
        <f t="shared" si="120"/>
        <v/>
      </c>
      <c r="K824" s="32" t="str">
        <f t="shared" si="120"/>
        <v/>
      </c>
      <c r="L824" s="32" t="str">
        <f t="shared" si="120"/>
        <v/>
      </c>
      <c r="M824" s="32" t="str">
        <f t="shared" si="120"/>
        <v/>
      </c>
      <c r="N824" s="32" t="str">
        <f t="shared" si="120"/>
        <v/>
      </c>
      <c r="O824" s="37"/>
      <c r="AF824" s="20">
        <f t="shared" si="118"/>
        <v>817</v>
      </c>
    </row>
    <row r="825" spans="1:32" x14ac:dyDescent="0.2">
      <c r="A825" s="37" t="str">
        <f t="shared" si="121"/>
        <v/>
      </c>
      <c r="B825" s="38" t="str">
        <f t="shared" si="122"/>
        <v/>
      </c>
      <c r="C825" s="30" t="str">
        <f t="shared" si="123"/>
        <v/>
      </c>
      <c r="D825" s="31" t="str">
        <f t="shared" si="119"/>
        <v/>
      </c>
      <c r="E825" s="32" t="str">
        <f t="shared" si="120"/>
        <v/>
      </c>
      <c r="F825" s="32" t="str">
        <f t="shared" si="120"/>
        <v/>
      </c>
      <c r="G825" s="32" t="str">
        <f t="shared" si="120"/>
        <v/>
      </c>
      <c r="H825" s="32" t="str">
        <f t="shared" si="120"/>
        <v/>
      </c>
      <c r="I825" s="32" t="str">
        <f t="shared" si="120"/>
        <v/>
      </c>
      <c r="J825" s="32" t="str">
        <f t="shared" si="120"/>
        <v/>
      </c>
      <c r="K825" s="32" t="str">
        <f t="shared" si="120"/>
        <v/>
      </c>
      <c r="L825" s="32" t="str">
        <f t="shared" si="120"/>
        <v/>
      </c>
      <c r="M825" s="32" t="str">
        <f t="shared" si="120"/>
        <v/>
      </c>
      <c r="N825" s="32" t="str">
        <f t="shared" si="120"/>
        <v/>
      </c>
      <c r="O825" s="37"/>
      <c r="AF825" s="20">
        <f t="shared" si="118"/>
        <v>818</v>
      </c>
    </row>
    <row r="826" spans="1:32" x14ac:dyDescent="0.2">
      <c r="A826" s="37" t="str">
        <f t="shared" si="121"/>
        <v/>
      </c>
      <c r="B826" s="38" t="str">
        <f t="shared" si="122"/>
        <v/>
      </c>
      <c r="C826" s="30" t="str">
        <f t="shared" si="123"/>
        <v/>
      </c>
      <c r="D826" s="31" t="str">
        <f t="shared" si="119"/>
        <v/>
      </c>
      <c r="E826" s="32" t="str">
        <f t="shared" ref="E826:N841" si="124">IFERROR(IF(OR(AH$7="(blank)", AH$7="Grand Total", AH$7=""),"",(AH792/HLOOKUP("Grand Total", $AG$7:$AT$1000, $AF792+1, FALSE))), "")</f>
        <v/>
      </c>
      <c r="F826" s="32" t="str">
        <f t="shared" si="124"/>
        <v/>
      </c>
      <c r="G826" s="32" t="str">
        <f t="shared" si="124"/>
        <v/>
      </c>
      <c r="H826" s="32" t="str">
        <f t="shared" si="124"/>
        <v/>
      </c>
      <c r="I826" s="32" t="str">
        <f t="shared" si="124"/>
        <v/>
      </c>
      <c r="J826" s="32" t="str">
        <f t="shared" si="124"/>
        <v/>
      </c>
      <c r="K826" s="32" t="str">
        <f t="shared" si="124"/>
        <v/>
      </c>
      <c r="L826" s="32" t="str">
        <f t="shared" si="124"/>
        <v/>
      </c>
      <c r="M826" s="32" t="str">
        <f t="shared" si="124"/>
        <v/>
      </c>
      <c r="N826" s="32" t="str">
        <f t="shared" si="124"/>
        <v/>
      </c>
      <c r="O826" s="37"/>
      <c r="AF826" s="20">
        <f t="shared" si="118"/>
        <v>819</v>
      </c>
    </row>
    <row r="827" spans="1:32" x14ac:dyDescent="0.2">
      <c r="A827" s="37" t="str">
        <f t="shared" si="121"/>
        <v/>
      </c>
      <c r="B827" s="38" t="str">
        <f t="shared" si="122"/>
        <v/>
      </c>
      <c r="C827" s="30" t="str">
        <f t="shared" si="123"/>
        <v/>
      </c>
      <c r="D827" s="31" t="str">
        <f t="shared" si="119"/>
        <v/>
      </c>
      <c r="E827" s="32" t="str">
        <f t="shared" si="124"/>
        <v/>
      </c>
      <c r="F827" s="32" t="str">
        <f t="shared" si="124"/>
        <v/>
      </c>
      <c r="G827" s="32" t="str">
        <f t="shared" si="124"/>
        <v/>
      </c>
      <c r="H827" s="32" t="str">
        <f t="shared" si="124"/>
        <v/>
      </c>
      <c r="I827" s="32" t="str">
        <f t="shared" si="124"/>
        <v/>
      </c>
      <c r="J827" s="32" t="str">
        <f t="shared" si="124"/>
        <v/>
      </c>
      <c r="K827" s="32" t="str">
        <f t="shared" si="124"/>
        <v/>
      </c>
      <c r="L827" s="32" t="str">
        <f t="shared" si="124"/>
        <v/>
      </c>
      <c r="M827" s="32" t="str">
        <f t="shared" si="124"/>
        <v/>
      </c>
      <c r="N827" s="32" t="str">
        <f t="shared" si="124"/>
        <v/>
      </c>
      <c r="O827" s="37"/>
      <c r="AF827" s="20">
        <f t="shared" si="118"/>
        <v>820</v>
      </c>
    </row>
    <row r="828" spans="1:32" x14ac:dyDescent="0.2">
      <c r="A828" s="37" t="str">
        <f t="shared" si="121"/>
        <v/>
      </c>
      <c r="B828" s="38" t="str">
        <f t="shared" si="122"/>
        <v/>
      </c>
      <c r="C828" s="30" t="str">
        <f t="shared" si="123"/>
        <v/>
      </c>
      <c r="D828" s="31" t="str">
        <f t="shared" si="119"/>
        <v/>
      </c>
      <c r="E828" s="32" t="str">
        <f t="shared" si="124"/>
        <v/>
      </c>
      <c r="F828" s="32" t="str">
        <f t="shared" si="124"/>
        <v/>
      </c>
      <c r="G828" s="32" t="str">
        <f t="shared" si="124"/>
        <v/>
      </c>
      <c r="H828" s="32" t="str">
        <f t="shared" si="124"/>
        <v/>
      </c>
      <c r="I828" s="32" t="str">
        <f t="shared" si="124"/>
        <v/>
      </c>
      <c r="J828" s="32" t="str">
        <f t="shared" si="124"/>
        <v/>
      </c>
      <c r="K828" s="32" t="str">
        <f t="shared" si="124"/>
        <v/>
      </c>
      <c r="L828" s="32" t="str">
        <f t="shared" si="124"/>
        <v/>
      </c>
      <c r="M828" s="32" t="str">
        <f t="shared" si="124"/>
        <v/>
      </c>
      <c r="N828" s="32" t="str">
        <f t="shared" si="124"/>
        <v/>
      </c>
      <c r="O828" s="37"/>
      <c r="AF828" s="20">
        <f t="shared" si="118"/>
        <v>821</v>
      </c>
    </row>
    <row r="829" spans="1:32" x14ac:dyDescent="0.2">
      <c r="A829" s="37" t="str">
        <f t="shared" si="121"/>
        <v/>
      </c>
      <c r="B829" s="38" t="str">
        <f t="shared" si="122"/>
        <v/>
      </c>
      <c r="C829" s="30" t="str">
        <f t="shared" si="123"/>
        <v/>
      </c>
      <c r="D829" s="31" t="str">
        <f t="shared" si="119"/>
        <v/>
      </c>
      <c r="E829" s="32" t="str">
        <f t="shared" si="124"/>
        <v/>
      </c>
      <c r="F829" s="32" t="str">
        <f t="shared" si="124"/>
        <v/>
      </c>
      <c r="G829" s="32" t="str">
        <f t="shared" si="124"/>
        <v/>
      </c>
      <c r="H829" s="32" t="str">
        <f t="shared" si="124"/>
        <v/>
      </c>
      <c r="I829" s="32" t="str">
        <f t="shared" si="124"/>
        <v/>
      </c>
      <c r="J829" s="32" t="str">
        <f t="shared" si="124"/>
        <v/>
      </c>
      <c r="K829" s="32" t="str">
        <f t="shared" si="124"/>
        <v/>
      </c>
      <c r="L829" s="32" t="str">
        <f t="shared" si="124"/>
        <v/>
      </c>
      <c r="M829" s="32" t="str">
        <f t="shared" si="124"/>
        <v/>
      </c>
      <c r="N829" s="32" t="str">
        <f t="shared" si="124"/>
        <v/>
      </c>
      <c r="O829" s="37"/>
      <c r="AF829" s="20">
        <f t="shared" si="118"/>
        <v>822</v>
      </c>
    </row>
    <row r="830" spans="1:32" x14ac:dyDescent="0.2">
      <c r="A830" s="37" t="str">
        <f t="shared" si="121"/>
        <v/>
      </c>
      <c r="B830" s="38" t="str">
        <f t="shared" si="122"/>
        <v/>
      </c>
      <c r="C830" s="30" t="str">
        <f t="shared" si="123"/>
        <v/>
      </c>
      <c r="D830" s="31" t="str">
        <f t="shared" si="119"/>
        <v/>
      </c>
      <c r="E830" s="32" t="str">
        <f t="shared" si="124"/>
        <v/>
      </c>
      <c r="F830" s="32" t="str">
        <f t="shared" si="124"/>
        <v/>
      </c>
      <c r="G830" s="32" t="str">
        <f t="shared" si="124"/>
        <v/>
      </c>
      <c r="H830" s="32" t="str">
        <f t="shared" si="124"/>
        <v/>
      </c>
      <c r="I830" s="32" t="str">
        <f t="shared" si="124"/>
        <v/>
      </c>
      <c r="J830" s="32" t="str">
        <f t="shared" si="124"/>
        <v/>
      </c>
      <c r="K830" s="32" t="str">
        <f t="shared" si="124"/>
        <v/>
      </c>
      <c r="L830" s="32" t="str">
        <f t="shared" si="124"/>
        <v/>
      </c>
      <c r="M830" s="32" t="str">
        <f t="shared" si="124"/>
        <v/>
      </c>
      <c r="N830" s="32" t="str">
        <f t="shared" si="124"/>
        <v/>
      </c>
      <c r="O830" s="37"/>
      <c r="AF830" s="20">
        <f t="shared" si="118"/>
        <v>823</v>
      </c>
    </row>
    <row r="831" spans="1:32" x14ac:dyDescent="0.2">
      <c r="A831" s="37" t="str">
        <f t="shared" si="121"/>
        <v/>
      </c>
      <c r="B831" s="38" t="str">
        <f t="shared" si="122"/>
        <v/>
      </c>
      <c r="C831" s="30" t="str">
        <f t="shared" si="123"/>
        <v/>
      </c>
      <c r="D831" s="31" t="str">
        <f t="shared" si="119"/>
        <v/>
      </c>
      <c r="E831" s="32" t="str">
        <f t="shared" si="124"/>
        <v/>
      </c>
      <c r="F831" s="32" t="str">
        <f t="shared" si="124"/>
        <v/>
      </c>
      <c r="G831" s="32" t="str">
        <f t="shared" si="124"/>
        <v/>
      </c>
      <c r="H831" s="32" t="str">
        <f t="shared" si="124"/>
        <v/>
      </c>
      <c r="I831" s="32" t="str">
        <f t="shared" si="124"/>
        <v/>
      </c>
      <c r="J831" s="32" t="str">
        <f t="shared" si="124"/>
        <v/>
      </c>
      <c r="K831" s="32" t="str">
        <f t="shared" si="124"/>
        <v/>
      </c>
      <c r="L831" s="32" t="str">
        <f t="shared" si="124"/>
        <v/>
      </c>
      <c r="M831" s="32" t="str">
        <f t="shared" si="124"/>
        <v/>
      </c>
      <c r="N831" s="32" t="str">
        <f t="shared" si="124"/>
        <v/>
      </c>
      <c r="O831" s="37"/>
      <c r="AF831" s="20">
        <f t="shared" si="118"/>
        <v>824</v>
      </c>
    </row>
    <row r="832" spans="1:32" x14ac:dyDescent="0.2">
      <c r="A832" s="37" t="str">
        <f t="shared" si="121"/>
        <v/>
      </c>
      <c r="B832" s="38" t="str">
        <f t="shared" si="122"/>
        <v/>
      </c>
      <c r="C832" s="30" t="str">
        <f t="shared" si="123"/>
        <v/>
      </c>
      <c r="D832" s="31" t="str">
        <f t="shared" si="119"/>
        <v/>
      </c>
      <c r="E832" s="32" t="str">
        <f t="shared" si="124"/>
        <v/>
      </c>
      <c r="F832" s="32" t="str">
        <f t="shared" si="124"/>
        <v/>
      </c>
      <c r="G832" s="32" t="str">
        <f t="shared" si="124"/>
        <v/>
      </c>
      <c r="H832" s="32" t="str">
        <f t="shared" si="124"/>
        <v/>
      </c>
      <c r="I832" s="32" t="str">
        <f t="shared" si="124"/>
        <v/>
      </c>
      <c r="J832" s="32" t="str">
        <f t="shared" si="124"/>
        <v/>
      </c>
      <c r="K832" s="32" t="str">
        <f t="shared" si="124"/>
        <v/>
      </c>
      <c r="L832" s="32" t="str">
        <f t="shared" si="124"/>
        <v/>
      </c>
      <c r="M832" s="32" t="str">
        <f t="shared" si="124"/>
        <v/>
      </c>
      <c r="N832" s="32" t="str">
        <f t="shared" si="124"/>
        <v/>
      </c>
      <c r="O832" s="37"/>
      <c r="AF832" s="20">
        <f t="shared" si="118"/>
        <v>825</v>
      </c>
    </row>
    <row r="833" spans="1:32" x14ac:dyDescent="0.2">
      <c r="A833" s="37" t="str">
        <f t="shared" si="121"/>
        <v/>
      </c>
      <c r="B833" s="38" t="str">
        <f t="shared" si="122"/>
        <v/>
      </c>
      <c r="C833" s="30" t="str">
        <f t="shared" si="123"/>
        <v/>
      </c>
      <c r="D833" s="31" t="str">
        <f t="shared" si="119"/>
        <v/>
      </c>
      <c r="E833" s="32" t="str">
        <f t="shared" si="124"/>
        <v/>
      </c>
      <c r="F833" s="32" t="str">
        <f t="shared" si="124"/>
        <v/>
      </c>
      <c r="G833" s="32" t="str">
        <f t="shared" si="124"/>
        <v/>
      </c>
      <c r="H833" s="32" t="str">
        <f t="shared" si="124"/>
        <v/>
      </c>
      <c r="I833" s="32" t="str">
        <f t="shared" si="124"/>
        <v/>
      </c>
      <c r="J833" s="32" t="str">
        <f t="shared" si="124"/>
        <v/>
      </c>
      <c r="K833" s="32" t="str">
        <f t="shared" si="124"/>
        <v/>
      </c>
      <c r="L833" s="32" t="str">
        <f t="shared" si="124"/>
        <v/>
      </c>
      <c r="M833" s="32" t="str">
        <f t="shared" si="124"/>
        <v/>
      </c>
      <c r="N833" s="32" t="str">
        <f t="shared" si="124"/>
        <v/>
      </c>
      <c r="O833" s="37"/>
      <c r="AF833" s="20">
        <f t="shared" si="118"/>
        <v>826</v>
      </c>
    </row>
    <row r="834" spans="1:32" x14ac:dyDescent="0.2">
      <c r="A834" s="37" t="str">
        <f t="shared" si="121"/>
        <v/>
      </c>
      <c r="B834" s="38" t="str">
        <f t="shared" si="122"/>
        <v/>
      </c>
      <c r="C834" s="30" t="str">
        <f t="shared" si="123"/>
        <v/>
      </c>
      <c r="D834" s="31" t="str">
        <f t="shared" si="119"/>
        <v/>
      </c>
      <c r="E834" s="32" t="str">
        <f t="shared" si="124"/>
        <v/>
      </c>
      <c r="F834" s="32" t="str">
        <f t="shared" si="124"/>
        <v/>
      </c>
      <c r="G834" s="32" t="str">
        <f t="shared" si="124"/>
        <v/>
      </c>
      <c r="H834" s="32" t="str">
        <f t="shared" si="124"/>
        <v/>
      </c>
      <c r="I834" s="32" t="str">
        <f t="shared" si="124"/>
        <v/>
      </c>
      <c r="J834" s="32" t="str">
        <f t="shared" si="124"/>
        <v/>
      </c>
      <c r="K834" s="32" t="str">
        <f t="shared" si="124"/>
        <v/>
      </c>
      <c r="L834" s="32" t="str">
        <f t="shared" si="124"/>
        <v/>
      </c>
      <c r="M834" s="32" t="str">
        <f t="shared" si="124"/>
        <v/>
      </c>
      <c r="N834" s="32" t="str">
        <f t="shared" si="124"/>
        <v/>
      </c>
      <c r="O834" s="37"/>
      <c r="AF834" s="20">
        <f t="shared" si="118"/>
        <v>827</v>
      </c>
    </row>
    <row r="835" spans="1:32" x14ac:dyDescent="0.2">
      <c r="A835" s="37" t="str">
        <f t="shared" si="121"/>
        <v/>
      </c>
      <c r="B835" s="38" t="str">
        <f t="shared" si="122"/>
        <v/>
      </c>
      <c r="C835" s="30" t="str">
        <f t="shared" si="123"/>
        <v/>
      </c>
      <c r="D835" s="31" t="str">
        <f t="shared" si="119"/>
        <v/>
      </c>
      <c r="E835" s="32" t="str">
        <f t="shared" si="124"/>
        <v/>
      </c>
      <c r="F835" s="32" t="str">
        <f t="shared" si="124"/>
        <v/>
      </c>
      <c r="G835" s="32" t="str">
        <f t="shared" si="124"/>
        <v/>
      </c>
      <c r="H835" s="32" t="str">
        <f t="shared" si="124"/>
        <v/>
      </c>
      <c r="I835" s="32" t="str">
        <f t="shared" si="124"/>
        <v/>
      </c>
      <c r="J835" s="32" t="str">
        <f t="shared" si="124"/>
        <v/>
      </c>
      <c r="K835" s="32" t="str">
        <f t="shared" si="124"/>
        <v/>
      </c>
      <c r="L835" s="32" t="str">
        <f t="shared" si="124"/>
        <v/>
      </c>
      <c r="M835" s="32" t="str">
        <f t="shared" si="124"/>
        <v/>
      </c>
      <c r="N835" s="32" t="str">
        <f t="shared" si="124"/>
        <v/>
      </c>
      <c r="O835" s="37"/>
      <c r="AF835" s="20">
        <f t="shared" si="118"/>
        <v>828</v>
      </c>
    </row>
    <row r="836" spans="1:32" x14ac:dyDescent="0.2">
      <c r="A836" s="37" t="str">
        <f t="shared" si="121"/>
        <v/>
      </c>
      <c r="B836" s="38" t="str">
        <f t="shared" si="122"/>
        <v/>
      </c>
      <c r="C836" s="30" t="str">
        <f t="shared" si="123"/>
        <v/>
      </c>
      <c r="D836" s="31" t="str">
        <f t="shared" si="119"/>
        <v/>
      </c>
      <c r="E836" s="32" t="str">
        <f t="shared" si="124"/>
        <v/>
      </c>
      <c r="F836" s="32" t="str">
        <f t="shared" si="124"/>
        <v/>
      </c>
      <c r="G836" s="32" t="str">
        <f t="shared" si="124"/>
        <v/>
      </c>
      <c r="H836" s="32" t="str">
        <f t="shared" si="124"/>
        <v/>
      </c>
      <c r="I836" s="32" t="str">
        <f t="shared" si="124"/>
        <v/>
      </c>
      <c r="J836" s="32" t="str">
        <f t="shared" si="124"/>
        <v/>
      </c>
      <c r="K836" s="32" t="str">
        <f t="shared" si="124"/>
        <v/>
      </c>
      <c r="L836" s="32" t="str">
        <f t="shared" si="124"/>
        <v/>
      </c>
      <c r="M836" s="32" t="str">
        <f t="shared" si="124"/>
        <v/>
      </c>
      <c r="N836" s="32" t="str">
        <f t="shared" si="124"/>
        <v/>
      </c>
      <c r="O836" s="37"/>
      <c r="AF836" s="20">
        <f t="shared" si="118"/>
        <v>829</v>
      </c>
    </row>
    <row r="837" spans="1:32" x14ac:dyDescent="0.2">
      <c r="A837" s="37" t="str">
        <f t="shared" si="121"/>
        <v/>
      </c>
      <c r="B837" s="38" t="str">
        <f t="shared" si="122"/>
        <v/>
      </c>
      <c r="C837" s="30" t="str">
        <f t="shared" si="123"/>
        <v/>
      </c>
      <c r="D837" s="31" t="str">
        <f t="shared" si="119"/>
        <v/>
      </c>
      <c r="E837" s="32" t="str">
        <f t="shared" si="124"/>
        <v/>
      </c>
      <c r="F837" s="32" t="str">
        <f t="shared" si="124"/>
        <v/>
      </c>
      <c r="G837" s="32" t="str">
        <f t="shared" si="124"/>
        <v/>
      </c>
      <c r="H837" s="32" t="str">
        <f t="shared" si="124"/>
        <v/>
      </c>
      <c r="I837" s="32" t="str">
        <f t="shared" si="124"/>
        <v/>
      </c>
      <c r="J837" s="32" t="str">
        <f t="shared" si="124"/>
        <v/>
      </c>
      <c r="K837" s="32" t="str">
        <f t="shared" si="124"/>
        <v/>
      </c>
      <c r="L837" s="32" t="str">
        <f t="shared" si="124"/>
        <v/>
      </c>
      <c r="M837" s="32" t="str">
        <f t="shared" si="124"/>
        <v/>
      </c>
      <c r="N837" s="32" t="str">
        <f t="shared" si="124"/>
        <v/>
      </c>
      <c r="O837" s="37"/>
      <c r="AF837" s="20">
        <f t="shared" si="118"/>
        <v>830</v>
      </c>
    </row>
    <row r="838" spans="1:32" x14ac:dyDescent="0.2">
      <c r="A838" s="37" t="str">
        <f t="shared" si="121"/>
        <v/>
      </c>
      <c r="B838" s="38" t="str">
        <f t="shared" si="122"/>
        <v/>
      </c>
      <c r="C838" s="30" t="str">
        <f t="shared" si="123"/>
        <v/>
      </c>
      <c r="D838" s="31" t="str">
        <f t="shared" si="119"/>
        <v/>
      </c>
      <c r="E838" s="32" t="str">
        <f t="shared" si="124"/>
        <v/>
      </c>
      <c r="F838" s="32" t="str">
        <f t="shared" si="124"/>
        <v/>
      </c>
      <c r="G838" s="32" t="str">
        <f t="shared" si="124"/>
        <v/>
      </c>
      <c r="H838" s="32" t="str">
        <f t="shared" si="124"/>
        <v/>
      </c>
      <c r="I838" s="32" t="str">
        <f t="shared" si="124"/>
        <v/>
      </c>
      <c r="J838" s="32" t="str">
        <f t="shared" si="124"/>
        <v/>
      </c>
      <c r="K838" s="32" t="str">
        <f t="shared" si="124"/>
        <v/>
      </c>
      <c r="L838" s="32" t="str">
        <f t="shared" si="124"/>
        <v/>
      </c>
      <c r="M838" s="32" t="str">
        <f t="shared" si="124"/>
        <v/>
      </c>
      <c r="N838" s="32" t="str">
        <f t="shared" si="124"/>
        <v/>
      </c>
      <c r="O838" s="37"/>
      <c r="AF838" s="20">
        <f t="shared" si="118"/>
        <v>831</v>
      </c>
    </row>
    <row r="839" spans="1:32" x14ac:dyDescent="0.2">
      <c r="A839" s="37" t="str">
        <f t="shared" si="121"/>
        <v/>
      </c>
      <c r="B839" s="38" t="str">
        <f t="shared" si="122"/>
        <v/>
      </c>
      <c r="C839" s="30" t="str">
        <f t="shared" si="123"/>
        <v/>
      </c>
      <c r="D839" s="31" t="str">
        <f t="shared" si="119"/>
        <v/>
      </c>
      <c r="E839" s="32" t="str">
        <f t="shared" si="124"/>
        <v/>
      </c>
      <c r="F839" s="32" t="str">
        <f t="shared" si="124"/>
        <v/>
      </c>
      <c r="G839" s="32" t="str">
        <f t="shared" si="124"/>
        <v/>
      </c>
      <c r="H839" s="32" t="str">
        <f t="shared" si="124"/>
        <v/>
      </c>
      <c r="I839" s="32" t="str">
        <f t="shared" si="124"/>
        <v/>
      </c>
      <c r="J839" s="32" t="str">
        <f t="shared" si="124"/>
        <v/>
      </c>
      <c r="K839" s="32" t="str">
        <f t="shared" si="124"/>
        <v/>
      </c>
      <c r="L839" s="32" t="str">
        <f t="shared" si="124"/>
        <v/>
      </c>
      <c r="M839" s="32" t="str">
        <f t="shared" si="124"/>
        <v/>
      </c>
      <c r="N839" s="32" t="str">
        <f t="shared" si="124"/>
        <v/>
      </c>
      <c r="O839" s="37"/>
      <c r="AF839" s="20">
        <f t="shared" si="118"/>
        <v>832</v>
      </c>
    </row>
    <row r="840" spans="1:32" x14ac:dyDescent="0.2">
      <c r="A840" s="37" t="str">
        <f t="shared" si="121"/>
        <v/>
      </c>
      <c r="B840" s="38" t="str">
        <f t="shared" si="122"/>
        <v/>
      </c>
      <c r="C840" s="30" t="str">
        <f t="shared" si="123"/>
        <v/>
      </c>
      <c r="D840" s="31" t="str">
        <f t="shared" si="119"/>
        <v/>
      </c>
      <c r="E840" s="32" t="str">
        <f t="shared" si="124"/>
        <v/>
      </c>
      <c r="F840" s="32" t="str">
        <f t="shared" si="124"/>
        <v/>
      </c>
      <c r="G840" s="32" t="str">
        <f t="shared" si="124"/>
        <v/>
      </c>
      <c r="H840" s="32" t="str">
        <f t="shared" si="124"/>
        <v/>
      </c>
      <c r="I840" s="32" t="str">
        <f t="shared" si="124"/>
        <v/>
      </c>
      <c r="J840" s="32" t="str">
        <f t="shared" si="124"/>
        <v/>
      </c>
      <c r="K840" s="32" t="str">
        <f t="shared" si="124"/>
        <v/>
      </c>
      <c r="L840" s="32" t="str">
        <f t="shared" si="124"/>
        <v/>
      </c>
      <c r="M840" s="32" t="str">
        <f t="shared" si="124"/>
        <v/>
      </c>
      <c r="N840" s="32" t="str">
        <f t="shared" si="124"/>
        <v/>
      </c>
      <c r="O840" s="37"/>
      <c r="AF840" s="20">
        <f t="shared" si="118"/>
        <v>833</v>
      </c>
    </row>
    <row r="841" spans="1:32" x14ac:dyDescent="0.2">
      <c r="A841" s="37" t="str">
        <f t="shared" si="121"/>
        <v/>
      </c>
      <c r="B841" s="38" t="str">
        <f t="shared" si="122"/>
        <v/>
      </c>
      <c r="C841" s="30" t="str">
        <f t="shared" si="123"/>
        <v/>
      </c>
      <c r="D841" s="31" t="str">
        <f t="shared" si="119"/>
        <v/>
      </c>
      <c r="E841" s="32" t="str">
        <f t="shared" si="124"/>
        <v/>
      </c>
      <c r="F841" s="32" t="str">
        <f t="shared" si="124"/>
        <v/>
      </c>
      <c r="G841" s="32" t="str">
        <f t="shared" si="124"/>
        <v/>
      </c>
      <c r="H841" s="32" t="str">
        <f t="shared" si="124"/>
        <v/>
      </c>
      <c r="I841" s="32" t="str">
        <f t="shared" si="124"/>
        <v/>
      </c>
      <c r="J841" s="32" t="str">
        <f t="shared" si="124"/>
        <v/>
      </c>
      <c r="K841" s="32" t="str">
        <f t="shared" si="124"/>
        <v/>
      </c>
      <c r="L841" s="32" t="str">
        <f t="shared" si="124"/>
        <v/>
      </c>
      <c r="M841" s="32" t="str">
        <f t="shared" si="124"/>
        <v/>
      </c>
      <c r="N841" s="32" t="str">
        <f t="shared" si="124"/>
        <v/>
      </c>
      <c r="O841" s="37"/>
      <c r="AF841" s="20">
        <f t="shared" si="118"/>
        <v>834</v>
      </c>
    </row>
    <row r="842" spans="1:32" x14ac:dyDescent="0.2">
      <c r="A842" s="37" t="str">
        <f t="shared" si="121"/>
        <v/>
      </c>
      <c r="B842" s="38" t="str">
        <f t="shared" si="122"/>
        <v/>
      </c>
      <c r="C842" s="30" t="str">
        <f t="shared" si="123"/>
        <v/>
      </c>
      <c r="D842" s="31" t="str">
        <f t="shared" si="119"/>
        <v/>
      </c>
      <c r="E842" s="32" t="str">
        <f t="shared" ref="E842:N857" si="125">IFERROR(IF(OR(AH$7="(blank)", AH$7="Grand Total", AH$7=""),"",(AH808/HLOOKUP("Grand Total", $AG$7:$AT$1000, $AF808+1, FALSE))), "")</f>
        <v/>
      </c>
      <c r="F842" s="32" t="str">
        <f t="shared" si="125"/>
        <v/>
      </c>
      <c r="G842" s="32" t="str">
        <f t="shared" si="125"/>
        <v/>
      </c>
      <c r="H842" s="32" t="str">
        <f t="shared" si="125"/>
        <v/>
      </c>
      <c r="I842" s="32" t="str">
        <f t="shared" si="125"/>
        <v/>
      </c>
      <c r="J842" s="32" t="str">
        <f t="shared" si="125"/>
        <v/>
      </c>
      <c r="K842" s="32" t="str">
        <f t="shared" si="125"/>
        <v/>
      </c>
      <c r="L842" s="32" t="str">
        <f t="shared" si="125"/>
        <v/>
      </c>
      <c r="M842" s="32" t="str">
        <f t="shared" si="125"/>
        <v/>
      </c>
      <c r="N842" s="32" t="str">
        <f t="shared" si="125"/>
        <v/>
      </c>
      <c r="O842" s="37"/>
      <c r="AF842" s="20">
        <f t="shared" si="118"/>
        <v>835</v>
      </c>
    </row>
    <row r="843" spans="1:32" x14ac:dyDescent="0.2">
      <c r="A843" s="37" t="str">
        <f t="shared" si="121"/>
        <v/>
      </c>
      <c r="B843" s="38" t="str">
        <f t="shared" si="122"/>
        <v/>
      </c>
      <c r="C843" s="30" t="str">
        <f t="shared" si="123"/>
        <v/>
      </c>
      <c r="D843" s="31" t="str">
        <f t="shared" si="119"/>
        <v/>
      </c>
      <c r="E843" s="32" t="str">
        <f t="shared" si="125"/>
        <v/>
      </c>
      <c r="F843" s="32" t="str">
        <f t="shared" si="125"/>
        <v/>
      </c>
      <c r="G843" s="32" t="str">
        <f t="shared" si="125"/>
        <v/>
      </c>
      <c r="H843" s="32" t="str">
        <f t="shared" si="125"/>
        <v/>
      </c>
      <c r="I843" s="32" t="str">
        <f t="shared" si="125"/>
        <v/>
      </c>
      <c r="J843" s="32" t="str">
        <f t="shared" si="125"/>
        <v/>
      </c>
      <c r="K843" s="32" t="str">
        <f t="shared" si="125"/>
        <v/>
      </c>
      <c r="L843" s="32" t="str">
        <f t="shared" si="125"/>
        <v/>
      </c>
      <c r="M843" s="32" t="str">
        <f t="shared" si="125"/>
        <v/>
      </c>
      <c r="N843" s="32" t="str">
        <f t="shared" si="125"/>
        <v/>
      </c>
      <c r="O843" s="37"/>
      <c r="AF843" s="20">
        <f t="shared" si="118"/>
        <v>836</v>
      </c>
    </row>
    <row r="844" spans="1:32" x14ac:dyDescent="0.2">
      <c r="A844" s="37" t="str">
        <f t="shared" si="121"/>
        <v/>
      </c>
      <c r="B844" s="38" t="str">
        <f t="shared" si="122"/>
        <v/>
      </c>
      <c r="C844" s="30" t="str">
        <f t="shared" si="123"/>
        <v/>
      </c>
      <c r="D844" s="31" t="str">
        <f t="shared" si="119"/>
        <v/>
      </c>
      <c r="E844" s="32" t="str">
        <f t="shared" si="125"/>
        <v/>
      </c>
      <c r="F844" s="32" t="str">
        <f t="shared" si="125"/>
        <v/>
      </c>
      <c r="G844" s="32" t="str">
        <f t="shared" si="125"/>
        <v/>
      </c>
      <c r="H844" s="32" t="str">
        <f t="shared" si="125"/>
        <v/>
      </c>
      <c r="I844" s="32" t="str">
        <f t="shared" si="125"/>
        <v/>
      </c>
      <c r="J844" s="32" t="str">
        <f t="shared" si="125"/>
        <v/>
      </c>
      <c r="K844" s="32" t="str">
        <f t="shared" si="125"/>
        <v/>
      </c>
      <c r="L844" s="32" t="str">
        <f t="shared" si="125"/>
        <v/>
      </c>
      <c r="M844" s="32" t="str">
        <f t="shared" si="125"/>
        <v/>
      </c>
      <c r="N844" s="32" t="str">
        <f t="shared" si="125"/>
        <v/>
      </c>
      <c r="O844" s="37"/>
      <c r="AF844" s="20">
        <f t="shared" si="118"/>
        <v>837</v>
      </c>
    </row>
    <row r="845" spans="1:32" x14ac:dyDescent="0.2">
      <c r="A845" s="37" t="str">
        <f t="shared" si="121"/>
        <v/>
      </c>
      <c r="B845" s="38" t="str">
        <f t="shared" si="122"/>
        <v/>
      </c>
      <c r="C845" s="30" t="str">
        <f t="shared" si="123"/>
        <v/>
      </c>
      <c r="D845" s="31" t="str">
        <f t="shared" si="119"/>
        <v/>
      </c>
      <c r="E845" s="32" t="str">
        <f t="shared" si="125"/>
        <v/>
      </c>
      <c r="F845" s="32" t="str">
        <f t="shared" si="125"/>
        <v/>
      </c>
      <c r="G845" s="32" t="str">
        <f t="shared" si="125"/>
        <v/>
      </c>
      <c r="H845" s="32" t="str">
        <f t="shared" si="125"/>
        <v/>
      </c>
      <c r="I845" s="32" t="str">
        <f t="shared" si="125"/>
        <v/>
      </c>
      <c r="J845" s="32" t="str">
        <f t="shared" si="125"/>
        <v/>
      </c>
      <c r="K845" s="32" t="str">
        <f t="shared" si="125"/>
        <v/>
      </c>
      <c r="L845" s="32" t="str">
        <f t="shared" si="125"/>
        <v/>
      </c>
      <c r="M845" s="32" t="str">
        <f t="shared" si="125"/>
        <v/>
      </c>
      <c r="N845" s="32" t="str">
        <f t="shared" si="125"/>
        <v/>
      </c>
      <c r="O845" s="37"/>
      <c r="AF845" s="20">
        <f t="shared" si="118"/>
        <v>838</v>
      </c>
    </row>
    <row r="846" spans="1:32" x14ac:dyDescent="0.2">
      <c r="A846" s="37" t="str">
        <f t="shared" si="121"/>
        <v/>
      </c>
      <c r="B846" s="38" t="str">
        <f t="shared" si="122"/>
        <v/>
      </c>
      <c r="C846" s="30" t="str">
        <f t="shared" si="123"/>
        <v/>
      </c>
      <c r="D846" s="31" t="str">
        <f t="shared" si="119"/>
        <v/>
      </c>
      <c r="E846" s="32" t="str">
        <f t="shared" si="125"/>
        <v/>
      </c>
      <c r="F846" s="32" t="str">
        <f t="shared" si="125"/>
        <v/>
      </c>
      <c r="G846" s="32" t="str">
        <f t="shared" si="125"/>
        <v/>
      </c>
      <c r="H846" s="32" t="str">
        <f t="shared" si="125"/>
        <v/>
      </c>
      <c r="I846" s="32" t="str">
        <f t="shared" si="125"/>
        <v/>
      </c>
      <c r="J846" s="32" t="str">
        <f t="shared" si="125"/>
        <v/>
      </c>
      <c r="K846" s="32" t="str">
        <f t="shared" si="125"/>
        <v/>
      </c>
      <c r="L846" s="32" t="str">
        <f t="shared" si="125"/>
        <v/>
      </c>
      <c r="M846" s="32" t="str">
        <f t="shared" si="125"/>
        <v/>
      </c>
      <c r="N846" s="32" t="str">
        <f t="shared" si="125"/>
        <v/>
      </c>
      <c r="O846" s="37"/>
      <c r="AF846" s="20">
        <f t="shared" si="118"/>
        <v>839</v>
      </c>
    </row>
    <row r="847" spans="1:32" x14ac:dyDescent="0.2">
      <c r="A847" s="37" t="str">
        <f t="shared" si="121"/>
        <v/>
      </c>
      <c r="B847" s="38" t="str">
        <f t="shared" si="122"/>
        <v/>
      </c>
      <c r="C847" s="30" t="str">
        <f t="shared" si="123"/>
        <v/>
      </c>
      <c r="D847" s="31" t="str">
        <f t="shared" si="119"/>
        <v/>
      </c>
      <c r="E847" s="32" t="str">
        <f t="shared" si="125"/>
        <v/>
      </c>
      <c r="F847" s="32" t="str">
        <f t="shared" si="125"/>
        <v/>
      </c>
      <c r="G847" s="32" t="str">
        <f t="shared" si="125"/>
        <v/>
      </c>
      <c r="H847" s="32" t="str">
        <f t="shared" si="125"/>
        <v/>
      </c>
      <c r="I847" s="32" t="str">
        <f t="shared" si="125"/>
        <v/>
      </c>
      <c r="J847" s="32" t="str">
        <f t="shared" si="125"/>
        <v/>
      </c>
      <c r="K847" s="32" t="str">
        <f t="shared" si="125"/>
        <v/>
      </c>
      <c r="L847" s="32" t="str">
        <f t="shared" si="125"/>
        <v/>
      </c>
      <c r="M847" s="32" t="str">
        <f t="shared" si="125"/>
        <v/>
      </c>
      <c r="N847" s="32" t="str">
        <f t="shared" si="125"/>
        <v/>
      </c>
      <c r="O847" s="37"/>
      <c r="AF847" s="20">
        <f t="shared" si="118"/>
        <v>840</v>
      </c>
    </row>
    <row r="848" spans="1:32" x14ac:dyDescent="0.2">
      <c r="A848" s="37" t="str">
        <f t="shared" si="121"/>
        <v/>
      </c>
      <c r="B848" s="38" t="str">
        <f t="shared" si="122"/>
        <v/>
      </c>
      <c r="C848" s="30" t="str">
        <f t="shared" si="123"/>
        <v/>
      </c>
      <c r="D848" s="31" t="str">
        <f t="shared" si="119"/>
        <v/>
      </c>
      <c r="E848" s="32" t="str">
        <f t="shared" si="125"/>
        <v/>
      </c>
      <c r="F848" s="32" t="str">
        <f t="shared" si="125"/>
        <v/>
      </c>
      <c r="G848" s="32" t="str">
        <f t="shared" si="125"/>
        <v/>
      </c>
      <c r="H848" s="32" t="str">
        <f t="shared" si="125"/>
        <v/>
      </c>
      <c r="I848" s="32" t="str">
        <f t="shared" si="125"/>
        <v/>
      </c>
      <c r="J848" s="32" t="str">
        <f t="shared" si="125"/>
        <v/>
      </c>
      <c r="K848" s="32" t="str">
        <f t="shared" si="125"/>
        <v/>
      </c>
      <c r="L848" s="32" t="str">
        <f t="shared" si="125"/>
        <v/>
      </c>
      <c r="M848" s="32" t="str">
        <f t="shared" si="125"/>
        <v/>
      </c>
      <c r="N848" s="32" t="str">
        <f t="shared" si="125"/>
        <v/>
      </c>
      <c r="O848" s="37"/>
      <c r="AF848" s="20">
        <f t="shared" si="118"/>
        <v>841</v>
      </c>
    </row>
    <row r="849" spans="1:32" x14ac:dyDescent="0.2">
      <c r="A849" s="37" t="str">
        <f t="shared" si="121"/>
        <v/>
      </c>
      <c r="B849" s="38" t="str">
        <f t="shared" si="122"/>
        <v/>
      </c>
      <c r="C849" s="30" t="str">
        <f t="shared" si="123"/>
        <v/>
      </c>
      <c r="D849" s="31" t="str">
        <f t="shared" si="119"/>
        <v/>
      </c>
      <c r="E849" s="32" t="str">
        <f t="shared" si="125"/>
        <v/>
      </c>
      <c r="F849" s="32" t="str">
        <f t="shared" si="125"/>
        <v/>
      </c>
      <c r="G849" s="32" t="str">
        <f t="shared" si="125"/>
        <v/>
      </c>
      <c r="H849" s="32" t="str">
        <f t="shared" si="125"/>
        <v/>
      </c>
      <c r="I849" s="32" t="str">
        <f t="shared" si="125"/>
        <v/>
      </c>
      <c r="J849" s="32" t="str">
        <f t="shared" si="125"/>
        <v/>
      </c>
      <c r="K849" s="32" t="str">
        <f t="shared" si="125"/>
        <v/>
      </c>
      <c r="L849" s="32" t="str">
        <f t="shared" si="125"/>
        <v/>
      </c>
      <c r="M849" s="32" t="str">
        <f t="shared" si="125"/>
        <v/>
      </c>
      <c r="N849" s="32" t="str">
        <f t="shared" si="125"/>
        <v/>
      </c>
      <c r="O849" s="37"/>
      <c r="AF849" s="20">
        <f t="shared" si="118"/>
        <v>842</v>
      </c>
    </row>
    <row r="850" spans="1:32" x14ac:dyDescent="0.2">
      <c r="A850" s="37" t="str">
        <f t="shared" si="121"/>
        <v/>
      </c>
      <c r="B850" s="38" t="str">
        <f t="shared" si="122"/>
        <v/>
      </c>
      <c r="C850" s="30" t="str">
        <f t="shared" si="123"/>
        <v/>
      </c>
      <c r="D850" s="31" t="str">
        <f t="shared" si="119"/>
        <v/>
      </c>
      <c r="E850" s="32" t="str">
        <f t="shared" si="125"/>
        <v/>
      </c>
      <c r="F850" s="32" t="str">
        <f t="shared" si="125"/>
        <v/>
      </c>
      <c r="G850" s="32" t="str">
        <f t="shared" si="125"/>
        <v/>
      </c>
      <c r="H850" s="32" t="str">
        <f t="shared" si="125"/>
        <v/>
      </c>
      <c r="I850" s="32" t="str">
        <f t="shared" si="125"/>
        <v/>
      </c>
      <c r="J850" s="32" t="str">
        <f t="shared" si="125"/>
        <v/>
      </c>
      <c r="K850" s="32" t="str">
        <f t="shared" si="125"/>
        <v/>
      </c>
      <c r="L850" s="32" t="str">
        <f t="shared" si="125"/>
        <v/>
      </c>
      <c r="M850" s="32" t="str">
        <f t="shared" si="125"/>
        <v/>
      </c>
      <c r="N850" s="32" t="str">
        <f t="shared" si="125"/>
        <v/>
      </c>
      <c r="O850" s="37"/>
      <c r="AF850" s="20">
        <f t="shared" si="118"/>
        <v>843</v>
      </c>
    </row>
    <row r="851" spans="1:32" x14ac:dyDescent="0.2">
      <c r="A851" s="37" t="str">
        <f t="shared" si="121"/>
        <v/>
      </c>
      <c r="B851" s="38" t="str">
        <f t="shared" si="122"/>
        <v/>
      </c>
      <c r="C851" s="30" t="str">
        <f t="shared" si="123"/>
        <v/>
      </c>
      <c r="D851" s="31" t="str">
        <f t="shared" si="119"/>
        <v/>
      </c>
      <c r="E851" s="32" t="str">
        <f t="shared" si="125"/>
        <v/>
      </c>
      <c r="F851" s="32" t="str">
        <f t="shared" si="125"/>
        <v/>
      </c>
      <c r="G851" s="32" t="str">
        <f t="shared" si="125"/>
        <v/>
      </c>
      <c r="H851" s="32" t="str">
        <f t="shared" si="125"/>
        <v/>
      </c>
      <c r="I851" s="32" t="str">
        <f t="shared" si="125"/>
        <v/>
      </c>
      <c r="J851" s="32" t="str">
        <f t="shared" si="125"/>
        <v/>
      </c>
      <c r="K851" s="32" t="str">
        <f t="shared" si="125"/>
        <v/>
      </c>
      <c r="L851" s="32" t="str">
        <f t="shared" si="125"/>
        <v/>
      </c>
      <c r="M851" s="32" t="str">
        <f t="shared" si="125"/>
        <v/>
      </c>
      <c r="N851" s="32" t="str">
        <f t="shared" si="125"/>
        <v/>
      </c>
      <c r="O851" s="37"/>
      <c r="AF851" s="20">
        <f t="shared" si="118"/>
        <v>844</v>
      </c>
    </row>
    <row r="852" spans="1:32" x14ac:dyDescent="0.2">
      <c r="A852" s="37" t="str">
        <f t="shared" si="121"/>
        <v/>
      </c>
      <c r="B852" s="38" t="str">
        <f t="shared" si="122"/>
        <v/>
      </c>
      <c r="C852" s="30" t="str">
        <f t="shared" si="123"/>
        <v/>
      </c>
      <c r="D852" s="31" t="str">
        <f t="shared" si="119"/>
        <v/>
      </c>
      <c r="E852" s="32" t="str">
        <f t="shared" si="125"/>
        <v/>
      </c>
      <c r="F852" s="32" t="str">
        <f t="shared" si="125"/>
        <v/>
      </c>
      <c r="G852" s="32" t="str">
        <f t="shared" si="125"/>
        <v/>
      </c>
      <c r="H852" s="32" t="str">
        <f t="shared" si="125"/>
        <v/>
      </c>
      <c r="I852" s="32" t="str">
        <f t="shared" si="125"/>
        <v/>
      </c>
      <c r="J852" s="32" t="str">
        <f t="shared" si="125"/>
        <v/>
      </c>
      <c r="K852" s="32" t="str">
        <f t="shared" si="125"/>
        <v/>
      </c>
      <c r="L852" s="32" t="str">
        <f t="shared" si="125"/>
        <v/>
      </c>
      <c r="M852" s="32" t="str">
        <f t="shared" si="125"/>
        <v/>
      </c>
      <c r="N852" s="32" t="str">
        <f t="shared" si="125"/>
        <v/>
      </c>
      <c r="O852" s="37"/>
      <c r="AF852" s="20">
        <f t="shared" si="118"/>
        <v>845</v>
      </c>
    </row>
    <row r="853" spans="1:32" x14ac:dyDescent="0.2">
      <c r="A853" s="37" t="str">
        <f t="shared" si="121"/>
        <v/>
      </c>
      <c r="B853" s="38" t="str">
        <f t="shared" si="122"/>
        <v/>
      </c>
      <c r="C853" s="30" t="str">
        <f t="shared" si="123"/>
        <v/>
      </c>
      <c r="D853" s="31" t="str">
        <f t="shared" si="119"/>
        <v/>
      </c>
      <c r="E853" s="32" t="str">
        <f t="shared" si="125"/>
        <v/>
      </c>
      <c r="F853" s="32" t="str">
        <f t="shared" si="125"/>
        <v/>
      </c>
      <c r="G853" s="32" t="str">
        <f t="shared" si="125"/>
        <v/>
      </c>
      <c r="H853" s="32" t="str">
        <f t="shared" si="125"/>
        <v/>
      </c>
      <c r="I853" s="32" t="str">
        <f t="shared" si="125"/>
        <v/>
      </c>
      <c r="J853" s="32" t="str">
        <f t="shared" si="125"/>
        <v/>
      </c>
      <c r="K853" s="32" t="str">
        <f t="shared" si="125"/>
        <v/>
      </c>
      <c r="L853" s="32" t="str">
        <f t="shared" si="125"/>
        <v/>
      </c>
      <c r="M853" s="32" t="str">
        <f t="shared" si="125"/>
        <v/>
      </c>
      <c r="N853" s="32" t="str">
        <f t="shared" si="125"/>
        <v/>
      </c>
      <c r="O853" s="37"/>
      <c r="AF853" s="20">
        <f t="shared" si="118"/>
        <v>846</v>
      </c>
    </row>
    <row r="854" spans="1:32" x14ac:dyDescent="0.2">
      <c r="A854" s="37" t="str">
        <f t="shared" si="121"/>
        <v/>
      </c>
      <c r="B854" s="38" t="str">
        <f t="shared" si="122"/>
        <v/>
      </c>
      <c r="C854" s="30" t="str">
        <f t="shared" si="123"/>
        <v/>
      </c>
      <c r="D854" s="31" t="str">
        <f t="shared" si="119"/>
        <v/>
      </c>
      <c r="E854" s="32" t="str">
        <f t="shared" si="125"/>
        <v/>
      </c>
      <c r="F854" s="32" t="str">
        <f t="shared" si="125"/>
        <v/>
      </c>
      <c r="G854" s="32" t="str">
        <f t="shared" si="125"/>
        <v/>
      </c>
      <c r="H854" s="32" t="str">
        <f t="shared" si="125"/>
        <v/>
      </c>
      <c r="I854" s="32" t="str">
        <f t="shared" si="125"/>
        <v/>
      </c>
      <c r="J854" s="32" t="str">
        <f t="shared" si="125"/>
        <v/>
      </c>
      <c r="K854" s="32" t="str">
        <f t="shared" si="125"/>
        <v/>
      </c>
      <c r="L854" s="32" t="str">
        <f t="shared" si="125"/>
        <v/>
      </c>
      <c r="M854" s="32" t="str">
        <f t="shared" si="125"/>
        <v/>
      </c>
      <c r="N854" s="32" t="str">
        <f t="shared" si="125"/>
        <v/>
      </c>
      <c r="O854" s="37"/>
      <c r="AF854" s="20">
        <f t="shared" si="118"/>
        <v>847</v>
      </c>
    </row>
    <row r="855" spans="1:32" x14ac:dyDescent="0.2">
      <c r="A855" s="37" t="str">
        <f t="shared" si="121"/>
        <v/>
      </c>
      <c r="B855" s="38" t="str">
        <f t="shared" si="122"/>
        <v/>
      </c>
      <c r="C855" s="30" t="str">
        <f t="shared" si="123"/>
        <v/>
      </c>
      <c r="D855" s="31" t="str">
        <f t="shared" si="119"/>
        <v/>
      </c>
      <c r="E855" s="32" t="str">
        <f t="shared" si="125"/>
        <v/>
      </c>
      <c r="F855" s="32" t="str">
        <f t="shared" si="125"/>
        <v/>
      </c>
      <c r="G855" s="32" t="str">
        <f t="shared" si="125"/>
        <v/>
      </c>
      <c r="H855" s="32" t="str">
        <f t="shared" si="125"/>
        <v/>
      </c>
      <c r="I855" s="32" t="str">
        <f t="shared" si="125"/>
        <v/>
      </c>
      <c r="J855" s="32" t="str">
        <f t="shared" si="125"/>
        <v/>
      </c>
      <c r="K855" s="32" t="str">
        <f t="shared" si="125"/>
        <v/>
      </c>
      <c r="L855" s="32" t="str">
        <f t="shared" si="125"/>
        <v/>
      </c>
      <c r="M855" s="32" t="str">
        <f t="shared" si="125"/>
        <v/>
      </c>
      <c r="N855" s="32" t="str">
        <f t="shared" si="125"/>
        <v/>
      </c>
      <c r="O855" s="37"/>
      <c r="AF855" s="20">
        <f t="shared" si="118"/>
        <v>848</v>
      </c>
    </row>
    <row r="856" spans="1:32" x14ac:dyDescent="0.2">
      <c r="A856" s="37" t="str">
        <f t="shared" si="121"/>
        <v/>
      </c>
      <c r="B856" s="38" t="str">
        <f t="shared" si="122"/>
        <v/>
      </c>
      <c r="C856" s="30" t="str">
        <f t="shared" si="123"/>
        <v/>
      </c>
      <c r="D856" s="31" t="str">
        <f t="shared" si="119"/>
        <v/>
      </c>
      <c r="E856" s="32" t="str">
        <f t="shared" si="125"/>
        <v/>
      </c>
      <c r="F856" s="32" t="str">
        <f t="shared" si="125"/>
        <v/>
      </c>
      <c r="G856" s="32" t="str">
        <f t="shared" si="125"/>
        <v/>
      </c>
      <c r="H856" s="32" t="str">
        <f t="shared" si="125"/>
        <v/>
      </c>
      <c r="I856" s="32" t="str">
        <f t="shared" si="125"/>
        <v/>
      </c>
      <c r="J856" s="32" t="str">
        <f t="shared" si="125"/>
        <v/>
      </c>
      <c r="K856" s="32" t="str">
        <f t="shared" si="125"/>
        <v/>
      </c>
      <c r="L856" s="32" t="str">
        <f t="shared" si="125"/>
        <v/>
      </c>
      <c r="M856" s="32" t="str">
        <f t="shared" si="125"/>
        <v/>
      </c>
      <c r="N856" s="32" t="str">
        <f t="shared" si="125"/>
        <v/>
      </c>
      <c r="O856" s="37"/>
      <c r="AF856" s="20">
        <f t="shared" si="118"/>
        <v>849</v>
      </c>
    </row>
    <row r="857" spans="1:32" x14ac:dyDescent="0.2">
      <c r="A857" s="37" t="str">
        <f t="shared" si="121"/>
        <v/>
      </c>
      <c r="B857" s="38" t="str">
        <f t="shared" si="122"/>
        <v/>
      </c>
      <c r="C857" s="30" t="str">
        <f t="shared" si="123"/>
        <v/>
      </c>
      <c r="D857" s="31" t="str">
        <f t="shared" si="119"/>
        <v/>
      </c>
      <c r="E857" s="32" t="str">
        <f t="shared" si="125"/>
        <v/>
      </c>
      <c r="F857" s="32" t="str">
        <f t="shared" si="125"/>
        <v/>
      </c>
      <c r="G857" s="32" t="str">
        <f t="shared" si="125"/>
        <v/>
      </c>
      <c r="H857" s="32" t="str">
        <f t="shared" si="125"/>
        <v/>
      </c>
      <c r="I857" s="32" t="str">
        <f t="shared" si="125"/>
        <v/>
      </c>
      <c r="J857" s="32" t="str">
        <f t="shared" si="125"/>
        <v/>
      </c>
      <c r="K857" s="32" t="str">
        <f t="shared" si="125"/>
        <v/>
      </c>
      <c r="L857" s="32" t="str">
        <f t="shared" si="125"/>
        <v/>
      </c>
      <c r="M857" s="32" t="str">
        <f t="shared" si="125"/>
        <v/>
      </c>
      <c r="N857" s="32" t="str">
        <f t="shared" si="125"/>
        <v/>
      </c>
      <c r="O857" s="37"/>
      <c r="AF857" s="20">
        <f t="shared" si="118"/>
        <v>850</v>
      </c>
    </row>
    <row r="858" spans="1:32" x14ac:dyDescent="0.2">
      <c r="A858" s="37" t="str">
        <f t="shared" si="121"/>
        <v/>
      </c>
      <c r="B858" s="38" t="str">
        <f t="shared" si="122"/>
        <v/>
      </c>
      <c r="C858" s="30" t="str">
        <f t="shared" si="123"/>
        <v/>
      </c>
      <c r="D858" s="31" t="str">
        <f t="shared" si="119"/>
        <v/>
      </c>
      <c r="E858" s="32" t="str">
        <f t="shared" ref="E858:N873" si="126">IFERROR(IF(OR(AH$7="(blank)", AH$7="Grand Total", AH$7=""),"",(AH824/HLOOKUP("Grand Total", $AG$7:$AT$1000, $AF824+1, FALSE))), "")</f>
        <v/>
      </c>
      <c r="F858" s="32" t="str">
        <f t="shared" si="126"/>
        <v/>
      </c>
      <c r="G858" s="32" t="str">
        <f t="shared" si="126"/>
        <v/>
      </c>
      <c r="H858" s="32" t="str">
        <f t="shared" si="126"/>
        <v/>
      </c>
      <c r="I858" s="32" t="str">
        <f t="shared" si="126"/>
        <v/>
      </c>
      <c r="J858" s="32" t="str">
        <f t="shared" si="126"/>
        <v/>
      </c>
      <c r="K858" s="32" t="str">
        <f t="shared" si="126"/>
        <v/>
      </c>
      <c r="L858" s="32" t="str">
        <f t="shared" si="126"/>
        <v/>
      </c>
      <c r="M858" s="32" t="str">
        <f t="shared" si="126"/>
        <v/>
      </c>
      <c r="N858" s="32" t="str">
        <f t="shared" si="126"/>
        <v/>
      </c>
      <c r="O858" s="37"/>
      <c r="AF858" s="20">
        <f t="shared" si="118"/>
        <v>851</v>
      </c>
    </row>
    <row r="859" spans="1:32" x14ac:dyDescent="0.2">
      <c r="A859" s="37" t="str">
        <f t="shared" si="121"/>
        <v/>
      </c>
      <c r="B859" s="38" t="str">
        <f t="shared" si="122"/>
        <v/>
      </c>
      <c r="C859" s="30" t="str">
        <f t="shared" si="123"/>
        <v/>
      </c>
      <c r="D859" s="31" t="str">
        <f t="shared" si="119"/>
        <v/>
      </c>
      <c r="E859" s="32" t="str">
        <f t="shared" si="126"/>
        <v/>
      </c>
      <c r="F859" s="32" t="str">
        <f t="shared" si="126"/>
        <v/>
      </c>
      <c r="G859" s="32" t="str">
        <f t="shared" si="126"/>
        <v/>
      </c>
      <c r="H859" s="32" t="str">
        <f t="shared" si="126"/>
        <v/>
      </c>
      <c r="I859" s="32" t="str">
        <f t="shared" si="126"/>
        <v/>
      </c>
      <c r="J859" s="32" t="str">
        <f t="shared" si="126"/>
        <v/>
      </c>
      <c r="K859" s="32" t="str">
        <f t="shared" si="126"/>
        <v/>
      </c>
      <c r="L859" s="32" t="str">
        <f t="shared" si="126"/>
        <v/>
      </c>
      <c r="M859" s="32" t="str">
        <f t="shared" si="126"/>
        <v/>
      </c>
      <c r="N859" s="32" t="str">
        <f t="shared" si="126"/>
        <v/>
      </c>
      <c r="O859" s="37"/>
      <c r="AF859" s="20">
        <f t="shared" si="118"/>
        <v>852</v>
      </c>
    </row>
    <row r="860" spans="1:32" x14ac:dyDescent="0.2">
      <c r="A860" s="37" t="str">
        <f t="shared" si="121"/>
        <v/>
      </c>
      <c r="B860" s="38" t="str">
        <f t="shared" si="122"/>
        <v/>
      </c>
      <c r="C860" s="30" t="str">
        <f t="shared" si="123"/>
        <v/>
      </c>
      <c r="D860" s="31" t="str">
        <f t="shared" si="119"/>
        <v/>
      </c>
      <c r="E860" s="32" t="str">
        <f t="shared" si="126"/>
        <v/>
      </c>
      <c r="F860" s="32" t="str">
        <f t="shared" si="126"/>
        <v/>
      </c>
      <c r="G860" s="32" t="str">
        <f t="shared" si="126"/>
        <v/>
      </c>
      <c r="H860" s="32" t="str">
        <f t="shared" si="126"/>
        <v/>
      </c>
      <c r="I860" s="32" t="str">
        <f t="shared" si="126"/>
        <v/>
      </c>
      <c r="J860" s="32" t="str">
        <f t="shared" si="126"/>
        <v/>
      </c>
      <c r="K860" s="32" t="str">
        <f t="shared" si="126"/>
        <v/>
      </c>
      <c r="L860" s="32" t="str">
        <f t="shared" si="126"/>
        <v/>
      </c>
      <c r="M860" s="32" t="str">
        <f t="shared" si="126"/>
        <v/>
      </c>
      <c r="N860" s="32" t="str">
        <f t="shared" si="126"/>
        <v/>
      </c>
      <c r="O860" s="37"/>
      <c r="AF860" s="20">
        <f t="shared" si="118"/>
        <v>853</v>
      </c>
    </row>
    <row r="861" spans="1:32" x14ac:dyDescent="0.2">
      <c r="A861" s="37" t="str">
        <f t="shared" si="121"/>
        <v/>
      </c>
      <c r="B861" s="38" t="str">
        <f t="shared" si="122"/>
        <v/>
      </c>
      <c r="C861" s="30" t="str">
        <f t="shared" si="123"/>
        <v/>
      </c>
      <c r="D861" s="31" t="str">
        <f t="shared" si="119"/>
        <v/>
      </c>
      <c r="E861" s="32" t="str">
        <f t="shared" si="126"/>
        <v/>
      </c>
      <c r="F861" s="32" t="str">
        <f t="shared" si="126"/>
        <v/>
      </c>
      <c r="G861" s="32" t="str">
        <f t="shared" si="126"/>
        <v/>
      </c>
      <c r="H861" s="32" t="str">
        <f t="shared" si="126"/>
        <v/>
      </c>
      <c r="I861" s="32" t="str">
        <f t="shared" si="126"/>
        <v/>
      </c>
      <c r="J861" s="32" t="str">
        <f t="shared" si="126"/>
        <v/>
      </c>
      <c r="K861" s="32" t="str">
        <f t="shared" si="126"/>
        <v/>
      </c>
      <c r="L861" s="32" t="str">
        <f t="shared" si="126"/>
        <v/>
      </c>
      <c r="M861" s="32" t="str">
        <f t="shared" si="126"/>
        <v/>
      </c>
      <c r="N861" s="32" t="str">
        <f t="shared" si="126"/>
        <v/>
      </c>
      <c r="O861" s="37"/>
      <c r="AF861" s="20">
        <f t="shared" ref="AF861:AF924" si="127">AF860+1</f>
        <v>854</v>
      </c>
    </row>
    <row r="862" spans="1:32" x14ac:dyDescent="0.2">
      <c r="A862" s="37" t="str">
        <f t="shared" si="121"/>
        <v/>
      </c>
      <c r="B862" s="38" t="str">
        <f t="shared" si="122"/>
        <v/>
      </c>
      <c r="C862" s="30" t="str">
        <f t="shared" si="123"/>
        <v/>
      </c>
      <c r="D862" s="31" t="str">
        <f t="shared" si="119"/>
        <v/>
      </c>
      <c r="E862" s="32" t="str">
        <f t="shared" si="126"/>
        <v/>
      </c>
      <c r="F862" s="32" t="str">
        <f t="shared" si="126"/>
        <v/>
      </c>
      <c r="G862" s="32" t="str">
        <f t="shared" si="126"/>
        <v/>
      </c>
      <c r="H862" s="32" t="str">
        <f t="shared" si="126"/>
        <v/>
      </c>
      <c r="I862" s="32" t="str">
        <f t="shared" si="126"/>
        <v/>
      </c>
      <c r="J862" s="32" t="str">
        <f t="shared" si="126"/>
        <v/>
      </c>
      <c r="K862" s="32" t="str">
        <f t="shared" si="126"/>
        <v/>
      </c>
      <c r="L862" s="32" t="str">
        <f t="shared" si="126"/>
        <v/>
      </c>
      <c r="M862" s="32" t="str">
        <f t="shared" si="126"/>
        <v/>
      </c>
      <c r="N862" s="32" t="str">
        <f t="shared" si="126"/>
        <v/>
      </c>
      <c r="O862" s="37"/>
      <c r="AF862" s="20">
        <f t="shared" si="127"/>
        <v>855</v>
      </c>
    </row>
    <row r="863" spans="1:32" x14ac:dyDescent="0.2">
      <c r="A863" s="37" t="str">
        <f t="shared" si="121"/>
        <v/>
      </c>
      <c r="B863" s="38" t="str">
        <f t="shared" si="122"/>
        <v/>
      </c>
      <c r="C863" s="30" t="str">
        <f t="shared" si="123"/>
        <v/>
      </c>
      <c r="D863" s="31" t="str">
        <f t="shared" si="119"/>
        <v/>
      </c>
      <c r="E863" s="32" t="str">
        <f t="shared" si="126"/>
        <v/>
      </c>
      <c r="F863" s="32" t="str">
        <f t="shared" si="126"/>
        <v/>
      </c>
      <c r="G863" s="32" t="str">
        <f t="shared" si="126"/>
        <v/>
      </c>
      <c r="H863" s="32" t="str">
        <f t="shared" si="126"/>
        <v/>
      </c>
      <c r="I863" s="32" t="str">
        <f t="shared" si="126"/>
        <v/>
      </c>
      <c r="J863" s="32" t="str">
        <f t="shared" si="126"/>
        <v/>
      </c>
      <c r="K863" s="32" t="str">
        <f t="shared" si="126"/>
        <v/>
      </c>
      <c r="L863" s="32" t="str">
        <f t="shared" si="126"/>
        <v/>
      </c>
      <c r="M863" s="32" t="str">
        <f t="shared" si="126"/>
        <v/>
      </c>
      <c r="N863" s="32" t="str">
        <f t="shared" si="126"/>
        <v/>
      </c>
      <c r="O863" s="37"/>
      <c r="AF863" s="20">
        <f t="shared" si="127"/>
        <v>856</v>
      </c>
    </row>
    <row r="864" spans="1:32" x14ac:dyDescent="0.2">
      <c r="A864" s="37" t="str">
        <f t="shared" si="121"/>
        <v/>
      </c>
      <c r="B864" s="38" t="str">
        <f t="shared" si="122"/>
        <v/>
      </c>
      <c r="C864" s="30" t="str">
        <f t="shared" si="123"/>
        <v/>
      </c>
      <c r="D864" s="31" t="str">
        <f t="shared" si="119"/>
        <v/>
      </c>
      <c r="E864" s="32" t="str">
        <f t="shared" si="126"/>
        <v/>
      </c>
      <c r="F864" s="32" t="str">
        <f t="shared" si="126"/>
        <v/>
      </c>
      <c r="G864" s="32" t="str">
        <f t="shared" si="126"/>
        <v/>
      </c>
      <c r="H864" s="32" t="str">
        <f t="shared" si="126"/>
        <v/>
      </c>
      <c r="I864" s="32" t="str">
        <f t="shared" si="126"/>
        <v/>
      </c>
      <c r="J864" s="32" t="str">
        <f t="shared" si="126"/>
        <v/>
      </c>
      <c r="K864" s="32" t="str">
        <f t="shared" si="126"/>
        <v/>
      </c>
      <c r="L864" s="32" t="str">
        <f t="shared" si="126"/>
        <v/>
      </c>
      <c r="M864" s="32" t="str">
        <f t="shared" si="126"/>
        <v/>
      </c>
      <c r="N864" s="32" t="str">
        <f t="shared" si="126"/>
        <v/>
      </c>
      <c r="O864" s="37"/>
      <c r="AF864" s="20">
        <f t="shared" si="127"/>
        <v>857</v>
      </c>
    </row>
    <row r="865" spans="1:32" x14ac:dyDescent="0.2">
      <c r="A865" s="37" t="str">
        <f t="shared" si="121"/>
        <v/>
      </c>
      <c r="B865" s="38" t="str">
        <f t="shared" si="122"/>
        <v/>
      </c>
      <c r="C865" s="30" t="str">
        <f t="shared" si="123"/>
        <v/>
      </c>
      <c r="D865" s="31" t="str">
        <f t="shared" si="119"/>
        <v/>
      </c>
      <c r="E865" s="32" t="str">
        <f t="shared" si="126"/>
        <v/>
      </c>
      <c r="F865" s="32" t="str">
        <f t="shared" si="126"/>
        <v/>
      </c>
      <c r="G865" s="32" t="str">
        <f t="shared" si="126"/>
        <v/>
      </c>
      <c r="H865" s="32" t="str">
        <f t="shared" si="126"/>
        <v/>
      </c>
      <c r="I865" s="32" t="str">
        <f t="shared" si="126"/>
        <v/>
      </c>
      <c r="J865" s="32" t="str">
        <f t="shared" si="126"/>
        <v/>
      </c>
      <c r="K865" s="32" t="str">
        <f t="shared" si="126"/>
        <v/>
      </c>
      <c r="L865" s="32" t="str">
        <f t="shared" si="126"/>
        <v/>
      </c>
      <c r="M865" s="32" t="str">
        <f t="shared" si="126"/>
        <v/>
      </c>
      <c r="N865" s="32" t="str">
        <f t="shared" si="126"/>
        <v/>
      </c>
      <c r="O865" s="37"/>
      <c r="AF865" s="20">
        <f t="shared" si="127"/>
        <v>858</v>
      </c>
    </row>
    <row r="866" spans="1:32" x14ac:dyDescent="0.2">
      <c r="A866" s="37" t="str">
        <f t="shared" si="121"/>
        <v/>
      </c>
      <c r="B866" s="38" t="str">
        <f t="shared" si="122"/>
        <v/>
      </c>
      <c r="C866" s="30" t="str">
        <f t="shared" si="123"/>
        <v/>
      </c>
      <c r="D866" s="31" t="str">
        <f t="shared" si="119"/>
        <v/>
      </c>
      <c r="E866" s="32" t="str">
        <f t="shared" si="126"/>
        <v/>
      </c>
      <c r="F866" s="32" t="str">
        <f t="shared" si="126"/>
        <v/>
      </c>
      <c r="G866" s="32" t="str">
        <f t="shared" si="126"/>
        <v/>
      </c>
      <c r="H866" s="32" t="str">
        <f t="shared" si="126"/>
        <v/>
      </c>
      <c r="I866" s="32" t="str">
        <f t="shared" si="126"/>
        <v/>
      </c>
      <c r="J866" s="32" t="str">
        <f t="shared" si="126"/>
        <v/>
      </c>
      <c r="K866" s="32" t="str">
        <f t="shared" si="126"/>
        <v/>
      </c>
      <c r="L866" s="32" t="str">
        <f t="shared" si="126"/>
        <v/>
      </c>
      <c r="M866" s="32" t="str">
        <f t="shared" si="126"/>
        <v/>
      </c>
      <c r="N866" s="32" t="str">
        <f t="shared" si="126"/>
        <v/>
      </c>
      <c r="O866" s="37"/>
      <c r="AF866" s="20">
        <f t="shared" si="127"/>
        <v>859</v>
      </c>
    </row>
    <row r="867" spans="1:32" x14ac:dyDescent="0.2">
      <c r="A867" s="37" t="str">
        <f t="shared" si="121"/>
        <v/>
      </c>
      <c r="B867" s="38" t="str">
        <f t="shared" si="122"/>
        <v/>
      </c>
      <c r="C867" s="30" t="str">
        <f t="shared" si="123"/>
        <v/>
      </c>
      <c r="D867" s="31" t="str">
        <f t="shared" si="119"/>
        <v/>
      </c>
      <c r="E867" s="32" t="str">
        <f t="shared" si="126"/>
        <v/>
      </c>
      <c r="F867" s="32" t="str">
        <f t="shared" si="126"/>
        <v/>
      </c>
      <c r="G867" s="32" t="str">
        <f t="shared" si="126"/>
        <v/>
      </c>
      <c r="H867" s="32" t="str">
        <f t="shared" si="126"/>
        <v/>
      </c>
      <c r="I867" s="32" t="str">
        <f t="shared" si="126"/>
        <v/>
      </c>
      <c r="J867" s="32" t="str">
        <f t="shared" si="126"/>
        <v/>
      </c>
      <c r="K867" s="32" t="str">
        <f t="shared" si="126"/>
        <v/>
      </c>
      <c r="L867" s="32" t="str">
        <f t="shared" si="126"/>
        <v/>
      </c>
      <c r="M867" s="32" t="str">
        <f t="shared" si="126"/>
        <v/>
      </c>
      <c r="N867" s="32" t="str">
        <f t="shared" si="126"/>
        <v/>
      </c>
      <c r="O867" s="37"/>
      <c r="AF867" s="20">
        <f t="shared" si="127"/>
        <v>860</v>
      </c>
    </row>
    <row r="868" spans="1:32" x14ac:dyDescent="0.2">
      <c r="A868" s="37" t="str">
        <f t="shared" si="121"/>
        <v/>
      </c>
      <c r="B868" s="38" t="str">
        <f t="shared" si="122"/>
        <v/>
      </c>
      <c r="C868" s="30" t="str">
        <f t="shared" si="123"/>
        <v/>
      </c>
      <c r="D868" s="31" t="str">
        <f t="shared" si="119"/>
        <v/>
      </c>
      <c r="E868" s="32" t="str">
        <f t="shared" si="126"/>
        <v/>
      </c>
      <c r="F868" s="32" t="str">
        <f t="shared" si="126"/>
        <v/>
      </c>
      <c r="G868" s="32" t="str">
        <f t="shared" si="126"/>
        <v/>
      </c>
      <c r="H868" s="32" t="str">
        <f t="shared" si="126"/>
        <v/>
      </c>
      <c r="I868" s="32" t="str">
        <f t="shared" si="126"/>
        <v/>
      </c>
      <c r="J868" s="32" t="str">
        <f t="shared" si="126"/>
        <v/>
      </c>
      <c r="K868" s="32" t="str">
        <f t="shared" si="126"/>
        <v/>
      </c>
      <c r="L868" s="32" t="str">
        <f t="shared" si="126"/>
        <v/>
      </c>
      <c r="M868" s="32" t="str">
        <f t="shared" si="126"/>
        <v/>
      </c>
      <c r="N868" s="32" t="str">
        <f t="shared" si="126"/>
        <v/>
      </c>
      <c r="O868" s="37"/>
      <c r="AF868" s="20">
        <f t="shared" si="127"/>
        <v>861</v>
      </c>
    </row>
    <row r="869" spans="1:32" x14ac:dyDescent="0.2">
      <c r="A869" s="37" t="str">
        <f t="shared" si="121"/>
        <v/>
      </c>
      <c r="B869" s="38" t="str">
        <f t="shared" si="122"/>
        <v/>
      </c>
      <c r="C869" s="30" t="str">
        <f t="shared" si="123"/>
        <v/>
      </c>
      <c r="D869" s="31" t="str">
        <f t="shared" si="119"/>
        <v/>
      </c>
      <c r="E869" s="32" t="str">
        <f t="shared" si="126"/>
        <v/>
      </c>
      <c r="F869" s="32" t="str">
        <f t="shared" si="126"/>
        <v/>
      </c>
      <c r="G869" s="32" t="str">
        <f t="shared" si="126"/>
        <v/>
      </c>
      <c r="H869" s="32" t="str">
        <f t="shared" si="126"/>
        <v/>
      </c>
      <c r="I869" s="32" t="str">
        <f t="shared" si="126"/>
        <v/>
      </c>
      <c r="J869" s="32" t="str">
        <f t="shared" si="126"/>
        <v/>
      </c>
      <c r="K869" s="32" t="str">
        <f t="shared" si="126"/>
        <v/>
      </c>
      <c r="L869" s="32" t="str">
        <f t="shared" si="126"/>
        <v/>
      </c>
      <c r="M869" s="32" t="str">
        <f t="shared" si="126"/>
        <v/>
      </c>
      <c r="N869" s="32" t="str">
        <f t="shared" si="126"/>
        <v/>
      </c>
      <c r="O869" s="37"/>
      <c r="AF869" s="20">
        <f t="shared" si="127"/>
        <v>862</v>
      </c>
    </row>
    <row r="870" spans="1:32" x14ac:dyDescent="0.2">
      <c r="A870" s="37" t="str">
        <f t="shared" si="121"/>
        <v/>
      </c>
      <c r="B870" s="38" t="str">
        <f t="shared" si="122"/>
        <v/>
      </c>
      <c r="C870" s="30" t="str">
        <f t="shared" si="123"/>
        <v/>
      </c>
      <c r="D870" s="31" t="str">
        <f t="shared" si="119"/>
        <v/>
      </c>
      <c r="E870" s="32" t="str">
        <f t="shared" si="126"/>
        <v/>
      </c>
      <c r="F870" s="32" t="str">
        <f t="shared" si="126"/>
        <v/>
      </c>
      <c r="G870" s="32" t="str">
        <f t="shared" si="126"/>
        <v/>
      </c>
      <c r="H870" s="32" t="str">
        <f t="shared" si="126"/>
        <v/>
      </c>
      <c r="I870" s="32" t="str">
        <f t="shared" si="126"/>
        <v/>
      </c>
      <c r="J870" s="32" t="str">
        <f t="shared" si="126"/>
        <v/>
      </c>
      <c r="K870" s="32" t="str">
        <f t="shared" si="126"/>
        <v/>
      </c>
      <c r="L870" s="32" t="str">
        <f t="shared" si="126"/>
        <v/>
      </c>
      <c r="M870" s="32" t="str">
        <f t="shared" si="126"/>
        <v/>
      </c>
      <c r="N870" s="32" t="str">
        <f t="shared" si="126"/>
        <v/>
      </c>
      <c r="O870" s="37"/>
      <c r="AF870" s="20">
        <f t="shared" si="127"/>
        <v>863</v>
      </c>
    </row>
    <row r="871" spans="1:32" x14ac:dyDescent="0.2">
      <c r="A871" s="37" t="str">
        <f t="shared" si="121"/>
        <v/>
      </c>
      <c r="B871" s="38" t="str">
        <f t="shared" si="122"/>
        <v/>
      </c>
      <c r="C871" s="30" t="str">
        <f t="shared" si="123"/>
        <v/>
      </c>
      <c r="D871" s="31" t="str">
        <f t="shared" si="119"/>
        <v/>
      </c>
      <c r="E871" s="32" t="str">
        <f t="shared" si="126"/>
        <v/>
      </c>
      <c r="F871" s="32" t="str">
        <f t="shared" si="126"/>
        <v/>
      </c>
      <c r="G871" s="32" t="str">
        <f t="shared" si="126"/>
        <v/>
      </c>
      <c r="H871" s="32" t="str">
        <f t="shared" si="126"/>
        <v/>
      </c>
      <c r="I871" s="32" t="str">
        <f t="shared" si="126"/>
        <v/>
      </c>
      <c r="J871" s="32" t="str">
        <f t="shared" si="126"/>
        <v/>
      </c>
      <c r="K871" s="32" t="str">
        <f t="shared" si="126"/>
        <v/>
      </c>
      <c r="L871" s="32" t="str">
        <f t="shared" si="126"/>
        <v/>
      </c>
      <c r="M871" s="32" t="str">
        <f t="shared" si="126"/>
        <v/>
      </c>
      <c r="N871" s="32" t="str">
        <f t="shared" si="126"/>
        <v/>
      </c>
      <c r="O871" s="37"/>
      <c r="AF871" s="20">
        <f t="shared" si="127"/>
        <v>864</v>
      </c>
    </row>
    <row r="872" spans="1:32" x14ac:dyDescent="0.2">
      <c r="A872" s="37" t="str">
        <f t="shared" si="121"/>
        <v/>
      </c>
      <c r="B872" s="38" t="str">
        <f t="shared" si="122"/>
        <v/>
      </c>
      <c r="C872" s="30" t="str">
        <f t="shared" si="123"/>
        <v/>
      </c>
      <c r="D872" s="31" t="str">
        <f t="shared" si="119"/>
        <v/>
      </c>
      <c r="E872" s="32" t="str">
        <f t="shared" si="126"/>
        <v/>
      </c>
      <c r="F872" s="32" t="str">
        <f t="shared" si="126"/>
        <v/>
      </c>
      <c r="G872" s="32" t="str">
        <f t="shared" si="126"/>
        <v/>
      </c>
      <c r="H872" s="32" t="str">
        <f t="shared" si="126"/>
        <v/>
      </c>
      <c r="I872" s="32" t="str">
        <f t="shared" si="126"/>
        <v/>
      </c>
      <c r="J872" s="32" t="str">
        <f t="shared" si="126"/>
        <v/>
      </c>
      <c r="K872" s="32" t="str">
        <f t="shared" si="126"/>
        <v/>
      </c>
      <c r="L872" s="32" t="str">
        <f t="shared" si="126"/>
        <v/>
      </c>
      <c r="M872" s="32" t="str">
        <f t="shared" si="126"/>
        <v/>
      </c>
      <c r="N872" s="32" t="str">
        <f t="shared" si="126"/>
        <v/>
      </c>
      <c r="O872" s="37"/>
      <c r="AF872" s="20">
        <f t="shared" si="127"/>
        <v>865</v>
      </c>
    </row>
    <row r="873" spans="1:32" x14ac:dyDescent="0.2">
      <c r="A873" s="37" t="str">
        <f t="shared" si="121"/>
        <v/>
      </c>
      <c r="B873" s="38" t="str">
        <f t="shared" si="122"/>
        <v/>
      </c>
      <c r="C873" s="30" t="str">
        <f t="shared" si="123"/>
        <v/>
      </c>
      <c r="D873" s="31" t="str">
        <f t="shared" si="119"/>
        <v/>
      </c>
      <c r="E873" s="32" t="str">
        <f t="shared" si="126"/>
        <v/>
      </c>
      <c r="F873" s="32" t="str">
        <f t="shared" si="126"/>
        <v/>
      </c>
      <c r="G873" s="32" t="str">
        <f t="shared" si="126"/>
        <v/>
      </c>
      <c r="H873" s="32" t="str">
        <f t="shared" si="126"/>
        <v/>
      </c>
      <c r="I873" s="32" t="str">
        <f t="shared" si="126"/>
        <v/>
      </c>
      <c r="J873" s="32" t="str">
        <f t="shared" si="126"/>
        <v/>
      </c>
      <c r="K873" s="32" t="str">
        <f t="shared" si="126"/>
        <v/>
      </c>
      <c r="L873" s="32" t="str">
        <f t="shared" si="126"/>
        <v/>
      </c>
      <c r="M873" s="32" t="str">
        <f t="shared" si="126"/>
        <v/>
      </c>
      <c r="N873" s="32" t="str">
        <f t="shared" si="126"/>
        <v/>
      </c>
      <c r="O873" s="37"/>
      <c r="AF873" s="20">
        <f t="shared" si="127"/>
        <v>866</v>
      </c>
    </row>
    <row r="874" spans="1:32" x14ac:dyDescent="0.2">
      <c r="A874" s="37" t="str">
        <f t="shared" si="121"/>
        <v/>
      </c>
      <c r="B874" s="38" t="str">
        <f t="shared" si="122"/>
        <v/>
      </c>
      <c r="C874" s="30" t="str">
        <f t="shared" si="123"/>
        <v/>
      </c>
      <c r="D874" s="31" t="str">
        <f t="shared" ref="D874:D937" si="128">IF(OR(C874="(blank)",C874=""),"",(HLOOKUP("Grand Total",$AG$7:$AT$1000,AF840+1,FALSE)))</f>
        <v/>
      </c>
      <c r="E874" s="32" t="str">
        <f t="shared" ref="E874:N889" si="129">IFERROR(IF(OR(AH$7="(blank)", AH$7="Grand Total", AH$7=""),"",(AH840/HLOOKUP("Grand Total", $AG$7:$AT$1000, $AF840+1, FALSE))), "")</f>
        <v/>
      </c>
      <c r="F874" s="32" t="str">
        <f t="shared" si="129"/>
        <v/>
      </c>
      <c r="G874" s="32" t="str">
        <f t="shared" si="129"/>
        <v/>
      </c>
      <c r="H874" s="32" t="str">
        <f t="shared" si="129"/>
        <v/>
      </c>
      <c r="I874" s="32" t="str">
        <f t="shared" si="129"/>
        <v/>
      </c>
      <c r="J874" s="32" t="str">
        <f t="shared" si="129"/>
        <v/>
      </c>
      <c r="K874" s="32" t="str">
        <f t="shared" si="129"/>
        <v/>
      </c>
      <c r="L874" s="32" t="str">
        <f t="shared" si="129"/>
        <v/>
      </c>
      <c r="M874" s="32" t="str">
        <f t="shared" si="129"/>
        <v/>
      </c>
      <c r="N874" s="32" t="str">
        <f t="shared" si="129"/>
        <v/>
      </c>
      <c r="O874" s="37"/>
      <c r="AF874" s="20">
        <f t="shared" si="127"/>
        <v>867</v>
      </c>
    </row>
    <row r="875" spans="1:32" x14ac:dyDescent="0.2">
      <c r="A875" s="37" t="str">
        <f t="shared" ref="A875:A938" si="130">IF(OR(C875="",C875="(blank)"),"",(_xlfn.CONCAT(TEXT((HLOOKUP($A$37,$E$37:$N$1000,ROW()-36,FALSE)-HLOOKUP($A$37,$E$37:$N$38,2,FALSE))*100,"0.0"),"pp")))</f>
        <v/>
      </c>
      <c r="B875" s="38" t="str">
        <f t="shared" ref="B875:B938" si="131">IF(OR(C875="",C875="(blank)"), "", _xlfn.CONCAT(TEXT(HLOOKUP($A$37, $E$37:$N$1000, ROW()-36, FALSE)/ HLOOKUP($A$37, $E$37:$N$38, 2, FALSE), "0.0"), "x"))</f>
        <v/>
      </c>
      <c r="C875" s="30" t="str">
        <f t="shared" ref="C875:C938" si="132">IF(OR(AG841="",AG841="(blank)"), "", AG841)</f>
        <v/>
      </c>
      <c r="D875" s="31" t="str">
        <f t="shared" si="128"/>
        <v/>
      </c>
      <c r="E875" s="32" t="str">
        <f t="shared" si="129"/>
        <v/>
      </c>
      <c r="F875" s="32" t="str">
        <f t="shared" si="129"/>
        <v/>
      </c>
      <c r="G875" s="32" t="str">
        <f t="shared" si="129"/>
        <v/>
      </c>
      <c r="H875" s="32" t="str">
        <f t="shared" si="129"/>
        <v/>
      </c>
      <c r="I875" s="32" t="str">
        <f t="shared" si="129"/>
        <v/>
      </c>
      <c r="J875" s="32" t="str">
        <f t="shared" si="129"/>
        <v/>
      </c>
      <c r="K875" s="32" t="str">
        <f t="shared" si="129"/>
        <v/>
      </c>
      <c r="L875" s="32" t="str">
        <f t="shared" si="129"/>
        <v/>
      </c>
      <c r="M875" s="32" t="str">
        <f t="shared" si="129"/>
        <v/>
      </c>
      <c r="N875" s="32" t="str">
        <f t="shared" si="129"/>
        <v/>
      </c>
      <c r="O875" s="37"/>
      <c r="AF875" s="20">
        <f t="shared" si="127"/>
        <v>868</v>
      </c>
    </row>
    <row r="876" spans="1:32" x14ac:dyDescent="0.2">
      <c r="A876" s="37" t="str">
        <f t="shared" si="130"/>
        <v/>
      </c>
      <c r="B876" s="38" t="str">
        <f t="shared" si="131"/>
        <v/>
      </c>
      <c r="C876" s="30" t="str">
        <f t="shared" si="132"/>
        <v/>
      </c>
      <c r="D876" s="31" t="str">
        <f t="shared" si="128"/>
        <v/>
      </c>
      <c r="E876" s="32" t="str">
        <f t="shared" si="129"/>
        <v/>
      </c>
      <c r="F876" s="32" t="str">
        <f t="shared" si="129"/>
        <v/>
      </c>
      <c r="G876" s="32" t="str">
        <f t="shared" si="129"/>
        <v/>
      </c>
      <c r="H876" s="32" t="str">
        <f t="shared" si="129"/>
        <v/>
      </c>
      <c r="I876" s="32" t="str">
        <f t="shared" si="129"/>
        <v/>
      </c>
      <c r="J876" s="32" t="str">
        <f t="shared" si="129"/>
        <v/>
      </c>
      <c r="K876" s="32" t="str">
        <f t="shared" si="129"/>
        <v/>
      </c>
      <c r="L876" s="32" t="str">
        <f t="shared" si="129"/>
        <v/>
      </c>
      <c r="M876" s="32" t="str">
        <f t="shared" si="129"/>
        <v/>
      </c>
      <c r="N876" s="32" t="str">
        <f t="shared" si="129"/>
        <v/>
      </c>
      <c r="O876" s="37"/>
      <c r="AF876" s="20">
        <f t="shared" si="127"/>
        <v>869</v>
      </c>
    </row>
    <row r="877" spans="1:32" x14ac:dyDescent="0.2">
      <c r="A877" s="37" t="str">
        <f t="shared" si="130"/>
        <v/>
      </c>
      <c r="B877" s="38" t="str">
        <f t="shared" si="131"/>
        <v/>
      </c>
      <c r="C877" s="30" t="str">
        <f t="shared" si="132"/>
        <v/>
      </c>
      <c r="D877" s="31" t="str">
        <f t="shared" si="128"/>
        <v/>
      </c>
      <c r="E877" s="32" t="str">
        <f t="shared" si="129"/>
        <v/>
      </c>
      <c r="F877" s="32" t="str">
        <f t="shared" si="129"/>
        <v/>
      </c>
      <c r="G877" s="32" t="str">
        <f t="shared" si="129"/>
        <v/>
      </c>
      <c r="H877" s="32" t="str">
        <f t="shared" si="129"/>
        <v/>
      </c>
      <c r="I877" s="32" t="str">
        <f t="shared" si="129"/>
        <v/>
      </c>
      <c r="J877" s="32" t="str">
        <f t="shared" si="129"/>
        <v/>
      </c>
      <c r="K877" s="32" t="str">
        <f t="shared" si="129"/>
        <v/>
      </c>
      <c r="L877" s="32" t="str">
        <f t="shared" si="129"/>
        <v/>
      </c>
      <c r="M877" s="32" t="str">
        <f t="shared" si="129"/>
        <v/>
      </c>
      <c r="N877" s="32" t="str">
        <f t="shared" si="129"/>
        <v/>
      </c>
      <c r="O877" s="37"/>
      <c r="AF877" s="20">
        <f t="shared" si="127"/>
        <v>870</v>
      </c>
    </row>
    <row r="878" spans="1:32" x14ac:dyDescent="0.2">
      <c r="A878" s="37" t="str">
        <f t="shared" si="130"/>
        <v/>
      </c>
      <c r="B878" s="38" t="str">
        <f t="shared" si="131"/>
        <v/>
      </c>
      <c r="C878" s="30" t="str">
        <f t="shared" si="132"/>
        <v/>
      </c>
      <c r="D878" s="31" t="str">
        <f t="shared" si="128"/>
        <v/>
      </c>
      <c r="E878" s="32" t="str">
        <f t="shared" si="129"/>
        <v/>
      </c>
      <c r="F878" s="32" t="str">
        <f t="shared" si="129"/>
        <v/>
      </c>
      <c r="G878" s="32" t="str">
        <f t="shared" si="129"/>
        <v/>
      </c>
      <c r="H878" s="32" t="str">
        <f t="shared" si="129"/>
        <v/>
      </c>
      <c r="I878" s="32" t="str">
        <f t="shared" si="129"/>
        <v/>
      </c>
      <c r="J878" s="32" t="str">
        <f t="shared" si="129"/>
        <v/>
      </c>
      <c r="K878" s="32" t="str">
        <f t="shared" si="129"/>
        <v/>
      </c>
      <c r="L878" s="32" t="str">
        <f t="shared" si="129"/>
        <v/>
      </c>
      <c r="M878" s="32" t="str">
        <f t="shared" si="129"/>
        <v/>
      </c>
      <c r="N878" s="32" t="str">
        <f t="shared" si="129"/>
        <v/>
      </c>
      <c r="O878" s="37"/>
      <c r="AF878" s="20">
        <f t="shared" si="127"/>
        <v>871</v>
      </c>
    </row>
    <row r="879" spans="1:32" x14ac:dyDescent="0.2">
      <c r="A879" s="37" t="str">
        <f t="shared" si="130"/>
        <v/>
      </c>
      <c r="B879" s="38" t="str">
        <f t="shared" si="131"/>
        <v/>
      </c>
      <c r="C879" s="30" t="str">
        <f t="shared" si="132"/>
        <v/>
      </c>
      <c r="D879" s="31" t="str">
        <f t="shared" si="128"/>
        <v/>
      </c>
      <c r="E879" s="32" t="str">
        <f t="shared" si="129"/>
        <v/>
      </c>
      <c r="F879" s="32" t="str">
        <f t="shared" si="129"/>
        <v/>
      </c>
      <c r="G879" s="32" t="str">
        <f t="shared" si="129"/>
        <v/>
      </c>
      <c r="H879" s="32" t="str">
        <f t="shared" si="129"/>
        <v/>
      </c>
      <c r="I879" s="32" t="str">
        <f t="shared" si="129"/>
        <v/>
      </c>
      <c r="J879" s="32" t="str">
        <f t="shared" si="129"/>
        <v/>
      </c>
      <c r="K879" s="32" t="str">
        <f t="shared" si="129"/>
        <v/>
      </c>
      <c r="L879" s="32" t="str">
        <f t="shared" si="129"/>
        <v/>
      </c>
      <c r="M879" s="32" t="str">
        <f t="shared" si="129"/>
        <v/>
      </c>
      <c r="N879" s="32" t="str">
        <f t="shared" si="129"/>
        <v/>
      </c>
      <c r="O879" s="37"/>
      <c r="AF879" s="20">
        <f t="shared" si="127"/>
        <v>872</v>
      </c>
    </row>
    <row r="880" spans="1:32" x14ac:dyDescent="0.2">
      <c r="A880" s="37" t="str">
        <f t="shared" si="130"/>
        <v/>
      </c>
      <c r="B880" s="38" t="str">
        <f t="shared" si="131"/>
        <v/>
      </c>
      <c r="C880" s="30" t="str">
        <f t="shared" si="132"/>
        <v/>
      </c>
      <c r="D880" s="31" t="str">
        <f t="shared" si="128"/>
        <v/>
      </c>
      <c r="E880" s="32" t="str">
        <f t="shared" si="129"/>
        <v/>
      </c>
      <c r="F880" s="32" t="str">
        <f t="shared" si="129"/>
        <v/>
      </c>
      <c r="G880" s="32" t="str">
        <f t="shared" si="129"/>
        <v/>
      </c>
      <c r="H880" s="32" t="str">
        <f t="shared" si="129"/>
        <v/>
      </c>
      <c r="I880" s="32" t="str">
        <f t="shared" si="129"/>
        <v/>
      </c>
      <c r="J880" s="32" t="str">
        <f t="shared" si="129"/>
        <v/>
      </c>
      <c r="K880" s="32" t="str">
        <f t="shared" si="129"/>
        <v/>
      </c>
      <c r="L880" s="32" t="str">
        <f t="shared" si="129"/>
        <v/>
      </c>
      <c r="M880" s="32" t="str">
        <f t="shared" si="129"/>
        <v/>
      </c>
      <c r="N880" s="32" t="str">
        <f t="shared" si="129"/>
        <v/>
      </c>
      <c r="O880" s="37"/>
      <c r="AF880" s="20">
        <f t="shared" si="127"/>
        <v>873</v>
      </c>
    </row>
    <row r="881" spans="1:32" x14ac:dyDescent="0.2">
      <c r="A881" s="37" t="str">
        <f t="shared" si="130"/>
        <v/>
      </c>
      <c r="B881" s="38" t="str">
        <f t="shared" si="131"/>
        <v/>
      </c>
      <c r="C881" s="30" t="str">
        <f t="shared" si="132"/>
        <v/>
      </c>
      <c r="D881" s="31" t="str">
        <f t="shared" si="128"/>
        <v/>
      </c>
      <c r="E881" s="32" t="str">
        <f t="shared" si="129"/>
        <v/>
      </c>
      <c r="F881" s="32" t="str">
        <f t="shared" si="129"/>
        <v/>
      </c>
      <c r="G881" s="32" t="str">
        <f t="shared" si="129"/>
        <v/>
      </c>
      <c r="H881" s="32" t="str">
        <f t="shared" si="129"/>
        <v/>
      </c>
      <c r="I881" s="32" t="str">
        <f t="shared" si="129"/>
        <v/>
      </c>
      <c r="J881" s="32" t="str">
        <f t="shared" si="129"/>
        <v/>
      </c>
      <c r="K881" s="32" t="str">
        <f t="shared" si="129"/>
        <v/>
      </c>
      <c r="L881" s="32" t="str">
        <f t="shared" si="129"/>
        <v/>
      </c>
      <c r="M881" s="32" t="str">
        <f t="shared" si="129"/>
        <v/>
      </c>
      <c r="N881" s="32" t="str">
        <f t="shared" si="129"/>
        <v/>
      </c>
      <c r="O881" s="37"/>
      <c r="AF881" s="20">
        <f t="shared" si="127"/>
        <v>874</v>
      </c>
    </row>
    <row r="882" spans="1:32" x14ac:dyDescent="0.2">
      <c r="A882" s="37" t="str">
        <f t="shared" si="130"/>
        <v/>
      </c>
      <c r="B882" s="38" t="str">
        <f t="shared" si="131"/>
        <v/>
      </c>
      <c r="C882" s="30" t="str">
        <f t="shared" si="132"/>
        <v/>
      </c>
      <c r="D882" s="31" t="str">
        <f t="shared" si="128"/>
        <v/>
      </c>
      <c r="E882" s="32" t="str">
        <f t="shared" si="129"/>
        <v/>
      </c>
      <c r="F882" s="32" t="str">
        <f t="shared" si="129"/>
        <v/>
      </c>
      <c r="G882" s="32" t="str">
        <f t="shared" si="129"/>
        <v/>
      </c>
      <c r="H882" s="32" t="str">
        <f t="shared" si="129"/>
        <v/>
      </c>
      <c r="I882" s="32" t="str">
        <f t="shared" si="129"/>
        <v/>
      </c>
      <c r="J882" s="32" t="str">
        <f t="shared" si="129"/>
        <v/>
      </c>
      <c r="K882" s="32" t="str">
        <f t="shared" si="129"/>
        <v/>
      </c>
      <c r="L882" s="32" t="str">
        <f t="shared" si="129"/>
        <v/>
      </c>
      <c r="M882" s="32" t="str">
        <f t="shared" si="129"/>
        <v/>
      </c>
      <c r="N882" s="32" t="str">
        <f t="shared" si="129"/>
        <v/>
      </c>
      <c r="O882" s="37"/>
      <c r="AF882" s="20">
        <f t="shared" si="127"/>
        <v>875</v>
      </c>
    </row>
    <row r="883" spans="1:32" x14ac:dyDescent="0.2">
      <c r="A883" s="37" t="str">
        <f t="shared" si="130"/>
        <v/>
      </c>
      <c r="B883" s="38" t="str">
        <f t="shared" si="131"/>
        <v/>
      </c>
      <c r="C883" s="30" t="str">
        <f t="shared" si="132"/>
        <v/>
      </c>
      <c r="D883" s="31" t="str">
        <f t="shared" si="128"/>
        <v/>
      </c>
      <c r="E883" s="32" t="str">
        <f t="shared" si="129"/>
        <v/>
      </c>
      <c r="F883" s="32" t="str">
        <f t="shared" si="129"/>
        <v/>
      </c>
      <c r="G883" s="32" t="str">
        <f t="shared" si="129"/>
        <v/>
      </c>
      <c r="H883" s="32" t="str">
        <f t="shared" si="129"/>
        <v/>
      </c>
      <c r="I883" s="32" t="str">
        <f t="shared" si="129"/>
        <v/>
      </c>
      <c r="J883" s="32" t="str">
        <f t="shared" si="129"/>
        <v/>
      </c>
      <c r="K883" s="32" t="str">
        <f t="shared" si="129"/>
        <v/>
      </c>
      <c r="L883" s="32" t="str">
        <f t="shared" si="129"/>
        <v/>
      </c>
      <c r="M883" s="32" t="str">
        <f t="shared" si="129"/>
        <v/>
      </c>
      <c r="N883" s="32" t="str">
        <f t="shared" si="129"/>
        <v/>
      </c>
      <c r="O883" s="37"/>
      <c r="AF883" s="20">
        <f t="shared" si="127"/>
        <v>876</v>
      </c>
    </row>
    <row r="884" spans="1:32" x14ac:dyDescent="0.2">
      <c r="A884" s="37" t="str">
        <f t="shared" si="130"/>
        <v/>
      </c>
      <c r="B884" s="38" t="str">
        <f t="shared" si="131"/>
        <v/>
      </c>
      <c r="C884" s="30" t="str">
        <f t="shared" si="132"/>
        <v/>
      </c>
      <c r="D884" s="31" t="str">
        <f t="shared" si="128"/>
        <v/>
      </c>
      <c r="E884" s="32" t="str">
        <f t="shared" si="129"/>
        <v/>
      </c>
      <c r="F884" s="32" t="str">
        <f t="shared" si="129"/>
        <v/>
      </c>
      <c r="G884" s="32" t="str">
        <f t="shared" si="129"/>
        <v/>
      </c>
      <c r="H884" s="32" t="str">
        <f t="shared" si="129"/>
        <v/>
      </c>
      <c r="I884" s="32" t="str">
        <f t="shared" si="129"/>
        <v/>
      </c>
      <c r="J884" s="32" t="str">
        <f t="shared" si="129"/>
        <v/>
      </c>
      <c r="K884" s="32" t="str">
        <f t="shared" si="129"/>
        <v/>
      </c>
      <c r="L884" s="32" t="str">
        <f t="shared" si="129"/>
        <v/>
      </c>
      <c r="M884" s="32" t="str">
        <f t="shared" si="129"/>
        <v/>
      </c>
      <c r="N884" s="32" t="str">
        <f t="shared" si="129"/>
        <v/>
      </c>
      <c r="O884" s="37"/>
      <c r="AF884" s="20">
        <f t="shared" si="127"/>
        <v>877</v>
      </c>
    </row>
    <row r="885" spans="1:32" x14ac:dyDescent="0.2">
      <c r="A885" s="37" t="str">
        <f t="shared" si="130"/>
        <v/>
      </c>
      <c r="B885" s="38" t="str">
        <f t="shared" si="131"/>
        <v/>
      </c>
      <c r="C885" s="30" t="str">
        <f t="shared" si="132"/>
        <v/>
      </c>
      <c r="D885" s="31" t="str">
        <f t="shared" si="128"/>
        <v/>
      </c>
      <c r="E885" s="32" t="str">
        <f t="shared" si="129"/>
        <v/>
      </c>
      <c r="F885" s="32" t="str">
        <f t="shared" si="129"/>
        <v/>
      </c>
      <c r="G885" s="32" t="str">
        <f t="shared" si="129"/>
        <v/>
      </c>
      <c r="H885" s="32" t="str">
        <f t="shared" si="129"/>
        <v/>
      </c>
      <c r="I885" s="32" t="str">
        <f t="shared" si="129"/>
        <v/>
      </c>
      <c r="J885" s="32" t="str">
        <f t="shared" si="129"/>
        <v/>
      </c>
      <c r="K885" s="32" t="str">
        <f t="shared" si="129"/>
        <v/>
      </c>
      <c r="L885" s="32" t="str">
        <f t="shared" si="129"/>
        <v/>
      </c>
      <c r="M885" s="32" t="str">
        <f t="shared" si="129"/>
        <v/>
      </c>
      <c r="N885" s="32" t="str">
        <f t="shared" si="129"/>
        <v/>
      </c>
      <c r="O885" s="37"/>
      <c r="AF885" s="20">
        <f t="shared" si="127"/>
        <v>878</v>
      </c>
    </row>
    <row r="886" spans="1:32" x14ac:dyDescent="0.2">
      <c r="A886" s="37" t="str">
        <f t="shared" si="130"/>
        <v/>
      </c>
      <c r="B886" s="38" t="str">
        <f t="shared" si="131"/>
        <v/>
      </c>
      <c r="C886" s="30" t="str">
        <f t="shared" si="132"/>
        <v/>
      </c>
      <c r="D886" s="31" t="str">
        <f t="shared" si="128"/>
        <v/>
      </c>
      <c r="E886" s="32" t="str">
        <f t="shared" si="129"/>
        <v/>
      </c>
      <c r="F886" s="32" t="str">
        <f t="shared" si="129"/>
        <v/>
      </c>
      <c r="G886" s="32" t="str">
        <f t="shared" si="129"/>
        <v/>
      </c>
      <c r="H886" s="32" t="str">
        <f t="shared" si="129"/>
        <v/>
      </c>
      <c r="I886" s="32" t="str">
        <f t="shared" si="129"/>
        <v/>
      </c>
      <c r="J886" s="32" t="str">
        <f t="shared" si="129"/>
        <v/>
      </c>
      <c r="K886" s="32" t="str">
        <f t="shared" si="129"/>
        <v/>
      </c>
      <c r="L886" s="32" t="str">
        <f t="shared" si="129"/>
        <v/>
      </c>
      <c r="M886" s="32" t="str">
        <f t="shared" si="129"/>
        <v/>
      </c>
      <c r="N886" s="32" t="str">
        <f t="shared" si="129"/>
        <v/>
      </c>
      <c r="O886" s="37"/>
      <c r="AF886" s="20">
        <f t="shared" si="127"/>
        <v>879</v>
      </c>
    </row>
    <row r="887" spans="1:32" x14ac:dyDescent="0.2">
      <c r="A887" s="37" t="str">
        <f t="shared" si="130"/>
        <v/>
      </c>
      <c r="B887" s="38" t="str">
        <f t="shared" si="131"/>
        <v/>
      </c>
      <c r="C887" s="30" t="str">
        <f t="shared" si="132"/>
        <v/>
      </c>
      <c r="D887" s="31" t="str">
        <f t="shared" si="128"/>
        <v/>
      </c>
      <c r="E887" s="32" t="str">
        <f t="shared" si="129"/>
        <v/>
      </c>
      <c r="F887" s="32" t="str">
        <f t="shared" si="129"/>
        <v/>
      </c>
      <c r="G887" s="32" t="str">
        <f t="shared" si="129"/>
        <v/>
      </c>
      <c r="H887" s="32" t="str">
        <f t="shared" si="129"/>
        <v/>
      </c>
      <c r="I887" s="32" t="str">
        <f t="shared" si="129"/>
        <v/>
      </c>
      <c r="J887" s="32" t="str">
        <f t="shared" si="129"/>
        <v/>
      </c>
      <c r="K887" s="32" t="str">
        <f t="shared" si="129"/>
        <v/>
      </c>
      <c r="L887" s="32" t="str">
        <f t="shared" si="129"/>
        <v/>
      </c>
      <c r="M887" s="32" t="str">
        <f t="shared" si="129"/>
        <v/>
      </c>
      <c r="N887" s="32" t="str">
        <f t="shared" si="129"/>
        <v/>
      </c>
      <c r="O887" s="37"/>
      <c r="AF887" s="20">
        <f t="shared" si="127"/>
        <v>880</v>
      </c>
    </row>
    <row r="888" spans="1:32" x14ac:dyDescent="0.2">
      <c r="A888" s="37" t="str">
        <f t="shared" si="130"/>
        <v/>
      </c>
      <c r="B888" s="38" t="str">
        <f t="shared" si="131"/>
        <v/>
      </c>
      <c r="C888" s="30" t="str">
        <f t="shared" si="132"/>
        <v/>
      </c>
      <c r="D888" s="31" t="str">
        <f t="shared" si="128"/>
        <v/>
      </c>
      <c r="E888" s="32" t="str">
        <f t="shared" si="129"/>
        <v/>
      </c>
      <c r="F888" s="32" t="str">
        <f t="shared" si="129"/>
        <v/>
      </c>
      <c r="G888" s="32" t="str">
        <f t="shared" si="129"/>
        <v/>
      </c>
      <c r="H888" s="32" t="str">
        <f t="shared" si="129"/>
        <v/>
      </c>
      <c r="I888" s="32" t="str">
        <f t="shared" si="129"/>
        <v/>
      </c>
      <c r="J888" s="32" t="str">
        <f t="shared" si="129"/>
        <v/>
      </c>
      <c r="K888" s="32" t="str">
        <f t="shared" si="129"/>
        <v/>
      </c>
      <c r="L888" s="32" t="str">
        <f t="shared" si="129"/>
        <v/>
      </c>
      <c r="M888" s="32" t="str">
        <f t="shared" si="129"/>
        <v/>
      </c>
      <c r="N888" s="32" t="str">
        <f t="shared" si="129"/>
        <v/>
      </c>
      <c r="O888" s="37"/>
      <c r="AF888" s="20">
        <f t="shared" si="127"/>
        <v>881</v>
      </c>
    </row>
    <row r="889" spans="1:32" x14ac:dyDescent="0.2">
      <c r="A889" s="37" t="str">
        <f t="shared" si="130"/>
        <v/>
      </c>
      <c r="B889" s="38" t="str">
        <f t="shared" si="131"/>
        <v/>
      </c>
      <c r="C889" s="30" t="str">
        <f t="shared" si="132"/>
        <v/>
      </c>
      <c r="D889" s="31" t="str">
        <f t="shared" si="128"/>
        <v/>
      </c>
      <c r="E889" s="32" t="str">
        <f t="shared" si="129"/>
        <v/>
      </c>
      <c r="F889" s="32" t="str">
        <f t="shared" si="129"/>
        <v/>
      </c>
      <c r="G889" s="32" t="str">
        <f t="shared" si="129"/>
        <v/>
      </c>
      <c r="H889" s="32" t="str">
        <f t="shared" si="129"/>
        <v/>
      </c>
      <c r="I889" s="32" t="str">
        <f t="shared" si="129"/>
        <v/>
      </c>
      <c r="J889" s="32" t="str">
        <f t="shared" si="129"/>
        <v/>
      </c>
      <c r="K889" s="32" t="str">
        <f t="shared" si="129"/>
        <v/>
      </c>
      <c r="L889" s="32" t="str">
        <f t="shared" si="129"/>
        <v/>
      </c>
      <c r="M889" s="32" t="str">
        <f t="shared" si="129"/>
        <v/>
      </c>
      <c r="N889" s="32" t="str">
        <f t="shared" si="129"/>
        <v/>
      </c>
      <c r="O889" s="37"/>
      <c r="AF889" s="20">
        <f t="shared" si="127"/>
        <v>882</v>
      </c>
    </row>
    <row r="890" spans="1:32" x14ac:dyDescent="0.2">
      <c r="A890" s="37" t="str">
        <f t="shared" si="130"/>
        <v/>
      </c>
      <c r="B890" s="38" t="str">
        <f t="shared" si="131"/>
        <v/>
      </c>
      <c r="C890" s="30" t="str">
        <f t="shared" si="132"/>
        <v/>
      </c>
      <c r="D890" s="31" t="str">
        <f t="shared" si="128"/>
        <v/>
      </c>
      <c r="E890" s="32" t="str">
        <f t="shared" ref="E890:N905" si="133">IFERROR(IF(OR(AH$7="(blank)", AH$7="Grand Total", AH$7=""),"",(AH856/HLOOKUP("Grand Total", $AG$7:$AT$1000, $AF856+1, FALSE))), "")</f>
        <v/>
      </c>
      <c r="F890" s="32" t="str">
        <f t="shared" si="133"/>
        <v/>
      </c>
      <c r="G890" s="32" t="str">
        <f t="shared" si="133"/>
        <v/>
      </c>
      <c r="H890" s="32" t="str">
        <f t="shared" si="133"/>
        <v/>
      </c>
      <c r="I890" s="32" t="str">
        <f t="shared" si="133"/>
        <v/>
      </c>
      <c r="J890" s="32" t="str">
        <f t="shared" si="133"/>
        <v/>
      </c>
      <c r="K890" s="32" t="str">
        <f t="shared" si="133"/>
        <v/>
      </c>
      <c r="L890" s="32" t="str">
        <f t="shared" si="133"/>
        <v/>
      </c>
      <c r="M890" s="32" t="str">
        <f t="shared" si="133"/>
        <v/>
      </c>
      <c r="N890" s="32" t="str">
        <f t="shared" si="133"/>
        <v/>
      </c>
      <c r="O890" s="37"/>
      <c r="AF890" s="20">
        <f t="shared" si="127"/>
        <v>883</v>
      </c>
    </row>
    <row r="891" spans="1:32" x14ac:dyDescent="0.2">
      <c r="A891" s="37" t="str">
        <f t="shared" si="130"/>
        <v/>
      </c>
      <c r="B891" s="38" t="str">
        <f t="shared" si="131"/>
        <v/>
      </c>
      <c r="C891" s="30" t="str">
        <f t="shared" si="132"/>
        <v/>
      </c>
      <c r="D891" s="31" t="str">
        <f t="shared" si="128"/>
        <v/>
      </c>
      <c r="E891" s="32" t="str">
        <f t="shared" si="133"/>
        <v/>
      </c>
      <c r="F891" s="32" t="str">
        <f t="shared" si="133"/>
        <v/>
      </c>
      <c r="G891" s="32" t="str">
        <f t="shared" si="133"/>
        <v/>
      </c>
      <c r="H891" s="32" t="str">
        <f t="shared" si="133"/>
        <v/>
      </c>
      <c r="I891" s="32" t="str">
        <f t="shared" si="133"/>
        <v/>
      </c>
      <c r="J891" s="32" t="str">
        <f t="shared" si="133"/>
        <v/>
      </c>
      <c r="K891" s="32" t="str">
        <f t="shared" si="133"/>
        <v/>
      </c>
      <c r="L891" s="32" t="str">
        <f t="shared" si="133"/>
        <v/>
      </c>
      <c r="M891" s="32" t="str">
        <f t="shared" si="133"/>
        <v/>
      </c>
      <c r="N891" s="32" t="str">
        <f t="shared" si="133"/>
        <v/>
      </c>
      <c r="O891" s="37"/>
      <c r="AF891" s="20">
        <f t="shared" si="127"/>
        <v>884</v>
      </c>
    </row>
    <row r="892" spans="1:32" x14ac:dyDescent="0.2">
      <c r="A892" s="37" t="str">
        <f t="shared" si="130"/>
        <v/>
      </c>
      <c r="B892" s="38" t="str">
        <f t="shared" si="131"/>
        <v/>
      </c>
      <c r="C892" s="30" t="str">
        <f t="shared" si="132"/>
        <v/>
      </c>
      <c r="D892" s="31" t="str">
        <f t="shared" si="128"/>
        <v/>
      </c>
      <c r="E892" s="32" t="str">
        <f t="shared" si="133"/>
        <v/>
      </c>
      <c r="F892" s="32" t="str">
        <f t="shared" si="133"/>
        <v/>
      </c>
      <c r="G892" s="32" t="str">
        <f t="shared" si="133"/>
        <v/>
      </c>
      <c r="H892" s="32" t="str">
        <f t="shared" si="133"/>
        <v/>
      </c>
      <c r="I892" s="32" t="str">
        <f t="shared" si="133"/>
        <v/>
      </c>
      <c r="J892" s="32" t="str">
        <f t="shared" si="133"/>
        <v/>
      </c>
      <c r="K892" s="32" t="str">
        <f t="shared" si="133"/>
        <v/>
      </c>
      <c r="L892" s="32" t="str">
        <f t="shared" si="133"/>
        <v/>
      </c>
      <c r="M892" s="32" t="str">
        <f t="shared" si="133"/>
        <v/>
      </c>
      <c r="N892" s="32" t="str">
        <f t="shared" si="133"/>
        <v/>
      </c>
      <c r="O892" s="37"/>
      <c r="AF892" s="20">
        <f t="shared" si="127"/>
        <v>885</v>
      </c>
    </row>
    <row r="893" spans="1:32" x14ac:dyDescent="0.2">
      <c r="A893" s="37" t="str">
        <f t="shared" si="130"/>
        <v/>
      </c>
      <c r="B893" s="38" t="str">
        <f t="shared" si="131"/>
        <v/>
      </c>
      <c r="C893" s="30" t="str">
        <f t="shared" si="132"/>
        <v/>
      </c>
      <c r="D893" s="31" t="str">
        <f t="shared" si="128"/>
        <v/>
      </c>
      <c r="E893" s="32" t="str">
        <f t="shared" si="133"/>
        <v/>
      </c>
      <c r="F893" s="32" t="str">
        <f t="shared" si="133"/>
        <v/>
      </c>
      <c r="G893" s="32" t="str">
        <f t="shared" si="133"/>
        <v/>
      </c>
      <c r="H893" s="32" t="str">
        <f t="shared" si="133"/>
        <v/>
      </c>
      <c r="I893" s="32" t="str">
        <f t="shared" si="133"/>
        <v/>
      </c>
      <c r="J893" s="32" t="str">
        <f t="shared" si="133"/>
        <v/>
      </c>
      <c r="K893" s="32" t="str">
        <f t="shared" si="133"/>
        <v/>
      </c>
      <c r="L893" s="32" t="str">
        <f t="shared" si="133"/>
        <v/>
      </c>
      <c r="M893" s="32" t="str">
        <f t="shared" si="133"/>
        <v/>
      </c>
      <c r="N893" s="32" t="str">
        <f t="shared" si="133"/>
        <v/>
      </c>
      <c r="O893" s="37"/>
      <c r="AF893" s="20">
        <f t="shared" si="127"/>
        <v>886</v>
      </c>
    </row>
    <row r="894" spans="1:32" x14ac:dyDescent="0.2">
      <c r="A894" s="37" t="str">
        <f t="shared" si="130"/>
        <v/>
      </c>
      <c r="B894" s="38" t="str">
        <f t="shared" si="131"/>
        <v/>
      </c>
      <c r="C894" s="30" t="str">
        <f t="shared" si="132"/>
        <v/>
      </c>
      <c r="D894" s="31" t="str">
        <f t="shared" si="128"/>
        <v/>
      </c>
      <c r="E894" s="32" t="str">
        <f t="shared" si="133"/>
        <v/>
      </c>
      <c r="F894" s="32" t="str">
        <f t="shared" si="133"/>
        <v/>
      </c>
      <c r="G894" s="32" t="str">
        <f t="shared" si="133"/>
        <v/>
      </c>
      <c r="H894" s="32" t="str">
        <f t="shared" si="133"/>
        <v/>
      </c>
      <c r="I894" s="32" t="str">
        <f t="shared" si="133"/>
        <v/>
      </c>
      <c r="J894" s="32" t="str">
        <f t="shared" si="133"/>
        <v/>
      </c>
      <c r="K894" s="32" t="str">
        <f t="shared" si="133"/>
        <v/>
      </c>
      <c r="L894" s="32" t="str">
        <f t="shared" si="133"/>
        <v/>
      </c>
      <c r="M894" s="32" t="str">
        <f t="shared" si="133"/>
        <v/>
      </c>
      <c r="N894" s="32" t="str">
        <f t="shared" si="133"/>
        <v/>
      </c>
      <c r="O894" s="37"/>
      <c r="AF894" s="20">
        <f t="shared" si="127"/>
        <v>887</v>
      </c>
    </row>
    <row r="895" spans="1:32" x14ac:dyDescent="0.2">
      <c r="A895" s="37" t="str">
        <f t="shared" si="130"/>
        <v/>
      </c>
      <c r="B895" s="38" t="str">
        <f t="shared" si="131"/>
        <v/>
      </c>
      <c r="C895" s="30" t="str">
        <f t="shared" si="132"/>
        <v/>
      </c>
      <c r="D895" s="31" t="str">
        <f t="shared" si="128"/>
        <v/>
      </c>
      <c r="E895" s="32" t="str">
        <f t="shared" si="133"/>
        <v/>
      </c>
      <c r="F895" s="32" t="str">
        <f t="shared" si="133"/>
        <v/>
      </c>
      <c r="G895" s="32" t="str">
        <f t="shared" si="133"/>
        <v/>
      </c>
      <c r="H895" s="32" t="str">
        <f t="shared" si="133"/>
        <v/>
      </c>
      <c r="I895" s="32" t="str">
        <f t="shared" si="133"/>
        <v/>
      </c>
      <c r="J895" s="32" t="str">
        <f t="shared" si="133"/>
        <v/>
      </c>
      <c r="K895" s="32" t="str">
        <f t="shared" si="133"/>
        <v/>
      </c>
      <c r="L895" s="32" t="str">
        <f t="shared" si="133"/>
        <v/>
      </c>
      <c r="M895" s="32" t="str">
        <f t="shared" si="133"/>
        <v/>
      </c>
      <c r="N895" s="32" t="str">
        <f t="shared" si="133"/>
        <v/>
      </c>
      <c r="O895" s="37"/>
      <c r="AF895" s="20">
        <f t="shared" si="127"/>
        <v>888</v>
      </c>
    </row>
    <row r="896" spans="1:32" x14ac:dyDescent="0.2">
      <c r="A896" s="37" t="str">
        <f t="shared" si="130"/>
        <v/>
      </c>
      <c r="B896" s="38" t="str">
        <f t="shared" si="131"/>
        <v/>
      </c>
      <c r="C896" s="30" t="str">
        <f t="shared" si="132"/>
        <v/>
      </c>
      <c r="D896" s="31" t="str">
        <f t="shared" si="128"/>
        <v/>
      </c>
      <c r="E896" s="32" t="str">
        <f t="shared" si="133"/>
        <v/>
      </c>
      <c r="F896" s="32" t="str">
        <f t="shared" si="133"/>
        <v/>
      </c>
      <c r="G896" s="32" t="str">
        <f t="shared" si="133"/>
        <v/>
      </c>
      <c r="H896" s="32" t="str">
        <f t="shared" si="133"/>
        <v/>
      </c>
      <c r="I896" s="32" t="str">
        <f t="shared" si="133"/>
        <v/>
      </c>
      <c r="J896" s="32" t="str">
        <f t="shared" si="133"/>
        <v/>
      </c>
      <c r="K896" s="32" t="str">
        <f t="shared" si="133"/>
        <v/>
      </c>
      <c r="L896" s="32" t="str">
        <f t="shared" si="133"/>
        <v/>
      </c>
      <c r="M896" s="32" t="str">
        <f t="shared" si="133"/>
        <v/>
      </c>
      <c r="N896" s="32" t="str">
        <f t="shared" si="133"/>
        <v/>
      </c>
      <c r="O896" s="37"/>
      <c r="AF896" s="20">
        <f t="shared" si="127"/>
        <v>889</v>
      </c>
    </row>
    <row r="897" spans="1:32" x14ac:dyDescent="0.2">
      <c r="A897" s="37" t="str">
        <f t="shared" si="130"/>
        <v/>
      </c>
      <c r="B897" s="38" t="str">
        <f t="shared" si="131"/>
        <v/>
      </c>
      <c r="C897" s="30" t="str">
        <f t="shared" si="132"/>
        <v/>
      </c>
      <c r="D897" s="31" t="str">
        <f t="shared" si="128"/>
        <v/>
      </c>
      <c r="E897" s="32" t="str">
        <f t="shared" si="133"/>
        <v/>
      </c>
      <c r="F897" s="32" t="str">
        <f t="shared" si="133"/>
        <v/>
      </c>
      <c r="G897" s="32" t="str">
        <f t="shared" si="133"/>
        <v/>
      </c>
      <c r="H897" s="32" t="str">
        <f t="shared" si="133"/>
        <v/>
      </c>
      <c r="I897" s="32" t="str">
        <f t="shared" si="133"/>
        <v/>
      </c>
      <c r="J897" s="32" t="str">
        <f t="shared" si="133"/>
        <v/>
      </c>
      <c r="K897" s="32" t="str">
        <f t="shared" si="133"/>
        <v/>
      </c>
      <c r="L897" s="32" t="str">
        <f t="shared" si="133"/>
        <v/>
      </c>
      <c r="M897" s="32" t="str">
        <f t="shared" si="133"/>
        <v/>
      </c>
      <c r="N897" s="32" t="str">
        <f t="shared" si="133"/>
        <v/>
      </c>
      <c r="O897" s="37"/>
      <c r="AF897" s="20">
        <f t="shared" si="127"/>
        <v>890</v>
      </c>
    </row>
    <row r="898" spans="1:32" x14ac:dyDescent="0.2">
      <c r="A898" s="37" t="str">
        <f t="shared" si="130"/>
        <v/>
      </c>
      <c r="B898" s="38" t="str">
        <f t="shared" si="131"/>
        <v/>
      </c>
      <c r="C898" s="30" t="str">
        <f t="shared" si="132"/>
        <v/>
      </c>
      <c r="D898" s="31" t="str">
        <f t="shared" si="128"/>
        <v/>
      </c>
      <c r="E898" s="32" t="str">
        <f t="shared" si="133"/>
        <v/>
      </c>
      <c r="F898" s="32" t="str">
        <f t="shared" si="133"/>
        <v/>
      </c>
      <c r="G898" s="32" t="str">
        <f t="shared" si="133"/>
        <v/>
      </c>
      <c r="H898" s="32" t="str">
        <f t="shared" si="133"/>
        <v/>
      </c>
      <c r="I898" s="32" t="str">
        <f t="shared" si="133"/>
        <v/>
      </c>
      <c r="J898" s="32" t="str">
        <f t="shared" si="133"/>
        <v/>
      </c>
      <c r="K898" s="32" t="str">
        <f t="shared" si="133"/>
        <v/>
      </c>
      <c r="L898" s="32" t="str">
        <f t="shared" si="133"/>
        <v/>
      </c>
      <c r="M898" s="32" t="str">
        <f t="shared" si="133"/>
        <v/>
      </c>
      <c r="N898" s="32" t="str">
        <f t="shared" si="133"/>
        <v/>
      </c>
      <c r="O898" s="37"/>
      <c r="AF898" s="20">
        <f t="shared" si="127"/>
        <v>891</v>
      </c>
    </row>
    <row r="899" spans="1:32" x14ac:dyDescent="0.2">
      <c r="A899" s="37" t="str">
        <f t="shared" si="130"/>
        <v/>
      </c>
      <c r="B899" s="38" t="str">
        <f t="shared" si="131"/>
        <v/>
      </c>
      <c r="C899" s="30" t="str">
        <f t="shared" si="132"/>
        <v/>
      </c>
      <c r="D899" s="31" t="str">
        <f t="shared" si="128"/>
        <v/>
      </c>
      <c r="E899" s="32" t="str">
        <f t="shared" si="133"/>
        <v/>
      </c>
      <c r="F899" s="32" t="str">
        <f t="shared" si="133"/>
        <v/>
      </c>
      <c r="G899" s="32" t="str">
        <f t="shared" si="133"/>
        <v/>
      </c>
      <c r="H899" s="32" t="str">
        <f t="shared" si="133"/>
        <v/>
      </c>
      <c r="I899" s="32" t="str">
        <f t="shared" si="133"/>
        <v/>
      </c>
      <c r="J899" s="32" t="str">
        <f t="shared" si="133"/>
        <v/>
      </c>
      <c r="K899" s="32" t="str">
        <f t="shared" si="133"/>
        <v/>
      </c>
      <c r="L899" s="32" t="str">
        <f t="shared" si="133"/>
        <v/>
      </c>
      <c r="M899" s="32" t="str">
        <f t="shared" si="133"/>
        <v/>
      </c>
      <c r="N899" s="32" t="str">
        <f t="shared" si="133"/>
        <v/>
      </c>
      <c r="O899" s="37"/>
      <c r="AF899" s="20">
        <f t="shared" si="127"/>
        <v>892</v>
      </c>
    </row>
    <row r="900" spans="1:32" x14ac:dyDescent="0.2">
      <c r="A900" s="37" t="str">
        <f t="shared" si="130"/>
        <v/>
      </c>
      <c r="B900" s="38" t="str">
        <f t="shared" si="131"/>
        <v/>
      </c>
      <c r="C900" s="30" t="str">
        <f t="shared" si="132"/>
        <v/>
      </c>
      <c r="D900" s="31" t="str">
        <f t="shared" si="128"/>
        <v/>
      </c>
      <c r="E900" s="32" t="str">
        <f t="shared" si="133"/>
        <v/>
      </c>
      <c r="F900" s="32" t="str">
        <f t="shared" si="133"/>
        <v/>
      </c>
      <c r="G900" s="32" t="str">
        <f t="shared" si="133"/>
        <v/>
      </c>
      <c r="H900" s="32" t="str">
        <f t="shared" si="133"/>
        <v/>
      </c>
      <c r="I900" s="32" t="str">
        <f t="shared" si="133"/>
        <v/>
      </c>
      <c r="J900" s="32" t="str">
        <f t="shared" si="133"/>
        <v/>
      </c>
      <c r="K900" s="32" t="str">
        <f t="shared" si="133"/>
        <v/>
      </c>
      <c r="L900" s="32" t="str">
        <f t="shared" si="133"/>
        <v/>
      </c>
      <c r="M900" s="32" t="str">
        <f t="shared" si="133"/>
        <v/>
      </c>
      <c r="N900" s="32" t="str">
        <f t="shared" si="133"/>
        <v/>
      </c>
      <c r="O900" s="37"/>
      <c r="AF900" s="20">
        <f t="shared" si="127"/>
        <v>893</v>
      </c>
    </row>
    <row r="901" spans="1:32" x14ac:dyDescent="0.2">
      <c r="A901" s="37" t="str">
        <f t="shared" si="130"/>
        <v/>
      </c>
      <c r="B901" s="38" t="str">
        <f t="shared" si="131"/>
        <v/>
      </c>
      <c r="C901" s="30" t="str">
        <f t="shared" si="132"/>
        <v/>
      </c>
      <c r="D901" s="31" t="str">
        <f t="shared" si="128"/>
        <v/>
      </c>
      <c r="E901" s="32" t="str">
        <f t="shared" si="133"/>
        <v/>
      </c>
      <c r="F901" s="32" t="str">
        <f t="shared" si="133"/>
        <v/>
      </c>
      <c r="G901" s="32" t="str">
        <f t="shared" si="133"/>
        <v/>
      </c>
      <c r="H901" s="32" t="str">
        <f t="shared" si="133"/>
        <v/>
      </c>
      <c r="I901" s="32" t="str">
        <f t="shared" si="133"/>
        <v/>
      </c>
      <c r="J901" s="32" t="str">
        <f t="shared" si="133"/>
        <v/>
      </c>
      <c r="K901" s="32" t="str">
        <f t="shared" si="133"/>
        <v/>
      </c>
      <c r="L901" s="32" t="str">
        <f t="shared" si="133"/>
        <v/>
      </c>
      <c r="M901" s="32" t="str">
        <f t="shared" si="133"/>
        <v/>
      </c>
      <c r="N901" s="32" t="str">
        <f t="shared" si="133"/>
        <v/>
      </c>
      <c r="O901" s="37"/>
      <c r="AF901" s="20">
        <f t="shared" si="127"/>
        <v>894</v>
      </c>
    </row>
    <row r="902" spans="1:32" x14ac:dyDescent="0.2">
      <c r="A902" s="37" t="str">
        <f t="shared" si="130"/>
        <v/>
      </c>
      <c r="B902" s="38" t="str">
        <f t="shared" si="131"/>
        <v/>
      </c>
      <c r="C902" s="30" t="str">
        <f t="shared" si="132"/>
        <v/>
      </c>
      <c r="D902" s="31" t="str">
        <f t="shared" si="128"/>
        <v/>
      </c>
      <c r="E902" s="32" t="str">
        <f t="shared" si="133"/>
        <v/>
      </c>
      <c r="F902" s="32" t="str">
        <f t="shared" si="133"/>
        <v/>
      </c>
      <c r="G902" s="32" t="str">
        <f t="shared" si="133"/>
        <v/>
      </c>
      <c r="H902" s="32" t="str">
        <f t="shared" si="133"/>
        <v/>
      </c>
      <c r="I902" s="32" t="str">
        <f t="shared" si="133"/>
        <v/>
      </c>
      <c r="J902" s="32" t="str">
        <f t="shared" si="133"/>
        <v/>
      </c>
      <c r="K902" s="32" t="str">
        <f t="shared" si="133"/>
        <v/>
      </c>
      <c r="L902" s="32" t="str">
        <f t="shared" si="133"/>
        <v/>
      </c>
      <c r="M902" s="32" t="str">
        <f t="shared" si="133"/>
        <v/>
      </c>
      <c r="N902" s="32" t="str">
        <f t="shared" si="133"/>
        <v/>
      </c>
      <c r="O902" s="37"/>
      <c r="AF902" s="20">
        <f t="shared" si="127"/>
        <v>895</v>
      </c>
    </row>
    <row r="903" spans="1:32" x14ac:dyDescent="0.2">
      <c r="A903" s="37" t="str">
        <f t="shared" si="130"/>
        <v/>
      </c>
      <c r="B903" s="38" t="str">
        <f t="shared" si="131"/>
        <v/>
      </c>
      <c r="C903" s="30" t="str">
        <f t="shared" si="132"/>
        <v/>
      </c>
      <c r="D903" s="31" t="str">
        <f t="shared" si="128"/>
        <v/>
      </c>
      <c r="E903" s="32" t="str">
        <f t="shared" si="133"/>
        <v/>
      </c>
      <c r="F903" s="32" t="str">
        <f t="shared" si="133"/>
        <v/>
      </c>
      <c r="G903" s="32" t="str">
        <f t="shared" si="133"/>
        <v/>
      </c>
      <c r="H903" s="32" t="str">
        <f t="shared" si="133"/>
        <v/>
      </c>
      <c r="I903" s="32" t="str">
        <f t="shared" si="133"/>
        <v/>
      </c>
      <c r="J903" s="32" t="str">
        <f t="shared" si="133"/>
        <v/>
      </c>
      <c r="K903" s="32" t="str">
        <f t="shared" si="133"/>
        <v/>
      </c>
      <c r="L903" s="32" t="str">
        <f t="shared" si="133"/>
        <v/>
      </c>
      <c r="M903" s="32" t="str">
        <f t="shared" si="133"/>
        <v/>
      </c>
      <c r="N903" s="32" t="str">
        <f t="shared" si="133"/>
        <v/>
      </c>
      <c r="O903" s="37"/>
      <c r="AF903" s="20">
        <f t="shared" si="127"/>
        <v>896</v>
      </c>
    </row>
    <row r="904" spans="1:32" x14ac:dyDescent="0.2">
      <c r="A904" s="37" t="str">
        <f t="shared" si="130"/>
        <v/>
      </c>
      <c r="B904" s="38" t="str">
        <f t="shared" si="131"/>
        <v/>
      </c>
      <c r="C904" s="30" t="str">
        <f t="shared" si="132"/>
        <v/>
      </c>
      <c r="D904" s="31" t="str">
        <f t="shared" si="128"/>
        <v/>
      </c>
      <c r="E904" s="32" t="str">
        <f t="shared" si="133"/>
        <v/>
      </c>
      <c r="F904" s="32" t="str">
        <f t="shared" si="133"/>
        <v/>
      </c>
      <c r="G904" s="32" t="str">
        <f t="shared" si="133"/>
        <v/>
      </c>
      <c r="H904" s="32" t="str">
        <f t="shared" si="133"/>
        <v/>
      </c>
      <c r="I904" s="32" t="str">
        <f t="shared" si="133"/>
        <v/>
      </c>
      <c r="J904" s="32" t="str">
        <f t="shared" si="133"/>
        <v/>
      </c>
      <c r="K904" s="32" t="str">
        <f t="shared" si="133"/>
        <v/>
      </c>
      <c r="L904" s="32" t="str">
        <f t="shared" si="133"/>
        <v/>
      </c>
      <c r="M904" s="32" t="str">
        <f t="shared" si="133"/>
        <v/>
      </c>
      <c r="N904" s="32" t="str">
        <f t="shared" si="133"/>
        <v/>
      </c>
      <c r="O904" s="37"/>
      <c r="AF904" s="20">
        <f t="shared" si="127"/>
        <v>897</v>
      </c>
    </row>
    <row r="905" spans="1:32" x14ac:dyDescent="0.2">
      <c r="A905" s="37" t="str">
        <f t="shared" si="130"/>
        <v/>
      </c>
      <c r="B905" s="38" t="str">
        <f t="shared" si="131"/>
        <v/>
      </c>
      <c r="C905" s="30" t="str">
        <f t="shared" si="132"/>
        <v/>
      </c>
      <c r="D905" s="31" t="str">
        <f t="shared" si="128"/>
        <v/>
      </c>
      <c r="E905" s="32" t="str">
        <f t="shared" si="133"/>
        <v/>
      </c>
      <c r="F905" s="32" t="str">
        <f t="shared" si="133"/>
        <v/>
      </c>
      <c r="G905" s="32" t="str">
        <f t="shared" si="133"/>
        <v/>
      </c>
      <c r="H905" s="32" t="str">
        <f t="shared" si="133"/>
        <v/>
      </c>
      <c r="I905" s="32" t="str">
        <f t="shared" si="133"/>
        <v/>
      </c>
      <c r="J905" s="32" t="str">
        <f t="shared" si="133"/>
        <v/>
      </c>
      <c r="K905" s="32" t="str">
        <f t="shared" si="133"/>
        <v/>
      </c>
      <c r="L905" s="32" t="str">
        <f t="shared" si="133"/>
        <v/>
      </c>
      <c r="M905" s="32" t="str">
        <f t="shared" si="133"/>
        <v/>
      </c>
      <c r="N905" s="32" t="str">
        <f t="shared" si="133"/>
        <v/>
      </c>
      <c r="O905" s="37"/>
      <c r="AF905" s="20">
        <f t="shared" si="127"/>
        <v>898</v>
      </c>
    </row>
    <row r="906" spans="1:32" x14ac:dyDescent="0.2">
      <c r="A906" s="37" t="str">
        <f t="shared" si="130"/>
        <v/>
      </c>
      <c r="B906" s="38" t="str">
        <f t="shared" si="131"/>
        <v/>
      </c>
      <c r="C906" s="30" t="str">
        <f t="shared" si="132"/>
        <v/>
      </c>
      <c r="D906" s="31" t="str">
        <f t="shared" si="128"/>
        <v/>
      </c>
      <c r="E906" s="32" t="str">
        <f t="shared" ref="E906:N921" si="134">IFERROR(IF(OR(AH$7="(blank)", AH$7="Grand Total", AH$7=""),"",(AH872/HLOOKUP("Grand Total", $AG$7:$AT$1000, $AF872+1, FALSE))), "")</f>
        <v/>
      </c>
      <c r="F906" s="32" t="str">
        <f t="shared" si="134"/>
        <v/>
      </c>
      <c r="G906" s="32" t="str">
        <f t="shared" si="134"/>
        <v/>
      </c>
      <c r="H906" s="32" t="str">
        <f t="shared" si="134"/>
        <v/>
      </c>
      <c r="I906" s="32" t="str">
        <f t="shared" si="134"/>
        <v/>
      </c>
      <c r="J906" s="32" t="str">
        <f t="shared" si="134"/>
        <v/>
      </c>
      <c r="K906" s="32" t="str">
        <f t="shared" si="134"/>
        <v/>
      </c>
      <c r="L906" s="32" t="str">
        <f t="shared" si="134"/>
        <v/>
      </c>
      <c r="M906" s="32" t="str">
        <f t="shared" si="134"/>
        <v/>
      </c>
      <c r="N906" s="32" t="str">
        <f t="shared" si="134"/>
        <v/>
      </c>
      <c r="O906" s="37"/>
      <c r="AF906" s="20">
        <f t="shared" si="127"/>
        <v>899</v>
      </c>
    </row>
    <row r="907" spans="1:32" x14ac:dyDescent="0.2">
      <c r="A907" s="37" t="str">
        <f t="shared" si="130"/>
        <v/>
      </c>
      <c r="B907" s="38" t="str">
        <f t="shared" si="131"/>
        <v/>
      </c>
      <c r="C907" s="30" t="str">
        <f t="shared" si="132"/>
        <v/>
      </c>
      <c r="D907" s="31" t="str">
        <f t="shared" si="128"/>
        <v/>
      </c>
      <c r="E907" s="32" t="str">
        <f t="shared" si="134"/>
        <v/>
      </c>
      <c r="F907" s="32" t="str">
        <f t="shared" si="134"/>
        <v/>
      </c>
      <c r="G907" s="32" t="str">
        <f t="shared" si="134"/>
        <v/>
      </c>
      <c r="H907" s="32" t="str">
        <f t="shared" si="134"/>
        <v/>
      </c>
      <c r="I907" s="32" t="str">
        <f t="shared" si="134"/>
        <v/>
      </c>
      <c r="J907" s="32" t="str">
        <f t="shared" si="134"/>
        <v/>
      </c>
      <c r="K907" s="32" t="str">
        <f t="shared" si="134"/>
        <v/>
      </c>
      <c r="L907" s="32" t="str">
        <f t="shared" si="134"/>
        <v/>
      </c>
      <c r="M907" s="32" t="str">
        <f t="shared" si="134"/>
        <v/>
      </c>
      <c r="N907" s="32" t="str">
        <f t="shared" si="134"/>
        <v/>
      </c>
      <c r="O907" s="37"/>
      <c r="AF907" s="20">
        <f t="shared" si="127"/>
        <v>900</v>
      </c>
    </row>
    <row r="908" spans="1:32" x14ac:dyDescent="0.2">
      <c r="A908" s="37" t="str">
        <f t="shared" si="130"/>
        <v/>
      </c>
      <c r="B908" s="38" t="str">
        <f t="shared" si="131"/>
        <v/>
      </c>
      <c r="C908" s="30" t="str">
        <f t="shared" si="132"/>
        <v/>
      </c>
      <c r="D908" s="31" t="str">
        <f t="shared" si="128"/>
        <v/>
      </c>
      <c r="E908" s="32" t="str">
        <f t="shared" si="134"/>
        <v/>
      </c>
      <c r="F908" s="32" t="str">
        <f t="shared" si="134"/>
        <v/>
      </c>
      <c r="G908" s="32" t="str">
        <f t="shared" si="134"/>
        <v/>
      </c>
      <c r="H908" s="32" t="str">
        <f t="shared" si="134"/>
        <v/>
      </c>
      <c r="I908" s="32" t="str">
        <f t="shared" si="134"/>
        <v/>
      </c>
      <c r="J908" s="32" t="str">
        <f t="shared" si="134"/>
        <v/>
      </c>
      <c r="K908" s="32" t="str">
        <f t="shared" si="134"/>
        <v/>
      </c>
      <c r="L908" s="32" t="str">
        <f t="shared" si="134"/>
        <v/>
      </c>
      <c r="M908" s="32" t="str">
        <f t="shared" si="134"/>
        <v/>
      </c>
      <c r="N908" s="32" t="str">
        <f t="shared" si="134"/>
        <v/>
      </c>
      <c r="O908" s="37"/>
      <c r="AF908" s="20">
        <f t="shared" si="127"/>
        <v>901</v>
      </c>
    </row>
    <row r="909" spans="1:32" x14ac:dyDescent="0.2">
      <c r="A909" s="37" t="str">
        <f t="shared" si="130"/>
        <v/>
      </c>
      <c r="B909" s="38" t="str">
        <f t="shared" si="131"/>
        <v/>
      </c>
      <c r="C909" s="30" t="str">
        <f t="shared" si="132"/>
        <v/>
      </c>
      <c r="D909" s="31" t="str">
        <f t="shared" si="128"/>
        <v/>
      </c>
      <c r="E909" s="32" t="str">
        <f t="shared" si="134"/>
        <v/>
      </c>
      <c r="F909" s="32" t="str">
        <f t="shared" si="134"/>
        <v/>
      </c>
      <c r="G909" s="32" t="str">
        <f t="shared" si="134"/>
        <v/>
      </c>
      <c r="H909" s="32" t="str">
        <f t="shared" si="134"/>
        <v/>
      </c>
      <c r="I909" s="32" t="str">
        <f t="shared" si="134"/>
        <v/>
      </c>
      <c r="J909" s="32" t="str">
        <f t="shared" si="134"/>
        <v/>
      </c>
      <c r="K909" s="32" t="str">
        <f t="shared" si="134"/>
        <v/>
      </c>
      <c r="L909" s="32" t="str">
        <f t="shared" si="134"/>
        <v/>
      </c>
      <c r="M909" s="32" t="str">
        <f t="shared" si="134"/>
        <v/>
      </c>
      <c r="N909" s="32" t="str">
        <f t="shared" si="134"/>
        <v/>
      </c>
      <c r="O909" s="37"/>
      <c r="AF909" s="20">
        <f t="shared" si="127"/>
        <v>902</v>
      </c>
    </row>
    <row r="910" spans="1:32" x14ac:dyDescent="0.2">
      <c r="A910" s="37" t="str">
        <f t="shared" si="130"/>
        <v/>
      </c>
      <c r="B910" s="38" t="str">
        <f t="shared" si="131"/>
        <v/>
      </c>
      <c r="C910" s="30" t="str">
        <f t="shared" si="132"/>
        <v/>
      </c>
      <c r="D910" s="31" t="str">
        <f t="shared" si="128"/>
        <v/>
      </c>
      <c r="E910" s="32" t="str">
        <f t="shared" si="134"/>
        <v/>
      </c>
      <c r="F910" s="32" t="str">
        <f t="shared" si="134"/>
        <v/>
      </c>
      <c r="G910" s="32" t="str">
        <f t="shared" si="134"/>
        <v/>
      </c>
      <c r="H910" s="32" t="str">
        <f t="shared" si="134"/>
        <v/>
      </c>
      <c r="I910" s="32" t="str">
        <f t="shared" si="134"/>
        <v/>
      </c>
      <c r="J910" s="32" t="str">
        <f t="shared" si="134"/>
        <v/>
      </c>
      <c r="K910" s="32" t="str">
        <f t="shared" si="134"/>
        <v/>
      </c>
      <c r="L910" s="32" t="str">
        <f t="shared" si="134"/>
        <v/>
      </c>
      <c r="M910" s="32" t="str">
        <f t="shared" si="134"/>
        <v/>
      </c>
      <c r="N910" s="32" t="str">
        <f t="shared" si="134"/>
        <v/>
      </c>
      <c r="O910" s="37"/>
      <c r="AF910" s="20">
        <f t="shared" si="127"/>
        <v>903</v>
      </c>
    </row>
    <row r="911" spans="1:32" x14ac:dyDescent="0.2">
      <c r="A911" s="37" t="str">
        <f t="shared" si="130"/>
        <v/>
      </c>
      <c r="B911" s="38" t="str">
        <f t="shared" si="131"/>
        <v/>
      </c>
      <c r="C911" s="30" t="str">
        <f t="shared" si="132"/>
        <v/>
      </c>
      <c r="D911" s="31" t="str">
        <f t="shared" si="128"/>
        <v/>
      </c>
      <c r="E911" s="32" t="str">
        <f t="shared" si="134"/>
        <v/>
      </c>
      <c r="F911" s="32" t="str">
        <f t="shared" si="134"/>
        <v/>
      </c>
      <c r="G911" s="32" t="str">
        <f t="shared" si="134"/>
        <v/>
      </c>
      <c r="H911" s="32" t="str">
        <f t="shared" si="134"/>
        <v/>
      </c>
      <c r="I911" s="32" t="str">
        <f t="shared" si="134"/>
        <v/>
      </c>
      <c r="J911" s="32" t="str">
        <f t="shared" si="134"/>
        <v/>
      </c>
      <c r="K911" s="32" t="str">
        <f t="shared" si="134"/>
        <v/>
      </c>
      <c r="L911" s="32" t="str">
        <f t="shared" si="134"/>
        <v/>
      </c>
      <c r="M911" s="32" t="str">
        <f t="shared" si="134"/>
        <v/>
      </c>
      <c r="N911" s="32" t="str">
        <f t="shared" si="134"/>
        <v/>
      </c>
      <c r="O911" s="37"/>
      <c r="AF911" s="20">
        <f t="shared" si="127"/>
        <v>904</v>
      </c>
    </row>
    <row r="912" spans="1:32" x14ac:dyDescent="0.2">
      <c r="A912" s="37" t="str">
        <f t="shared" si="130"/>
        <v/>
      </c>
      <c r="B912" s="38" t="str">
        <f t="shared" si="131"/>
        <v/>
      </c>
      <c r="C912" s="30" t="str">
        <f t="shared" si="132"/>
        <v/>
      </c>
      <c r="D912" s="31" t="str">
        <f t="shared" si="128"/>
        <v/>
      </c>
      <c r="E912" s="32" t="str">
        <f t="shared" si="134"/>
        <v/>
      </c>
      <c r="F912" s="32" t="str">
        <f t="shared" si="134"/>
        <v/>
      </c>
      <c r="G912" s="32" t="str">
        <f t="shared" si="134"/>
        <v/>
      </c>
      <c r="H912" s="32" t="str">
        <f t="shared" si="134"/>
        <v/>
      </c>
      <c r="I912" s="32" t="str">
        <f t="shared" si="134"/>
        <v/>
      </c>
      <c r="J912" s="32" t="str">
        <f t="shared" si="134"/>
        <v/>
      </c>
      <c r="K912" s="32" t="str">
        <f t="shared" si="134"/>
        <v/>
      </c>
      <c r="L912" s="32" t="str">
        <f t="shared" si="134"/>
        <v/>
      </c>
      <c r="M912" s="32" t="str">
        <f t="shared" si="134"/>
        <v/>
      </c>
      <c r="N912" s="32" t="str">
        <f t="shared" si="134"/>
        <v/>
      </c>
      <c r="O912" s="37"/>
      <c r="AF912" s="20">
        <f t="shared" si="127"/>
        <v>905</v>
      </c>
    </row>
    <row r="913" spans="1:32" x14ac:dyDescent="0.2">
      <c r="A913" s="37" t="str">
        <f t="shared" si="130"/>
        <v/>
      </c>
      <c r="B913" s="38" t="str">
        <f t="shared" si="131"/>
        <v/>
      </c>
      <c r="C913" s="30" t="str">
        <f t="shared" si="132"/>
        <v/>
      </c>
      <c r="D913" s="31" t="str">
        <f t="shared" si="128"/>
        <v/>
      </c>
      <c r="E913" s="32" t="str">
        <f t="shared" si="134"/>
        <v/>
      </c>
      <c r="F913" s="32" t="str">
        <f t="shared" si="134"/>
        <v/>
      </c>
      <c r="G913" s="32" t="str">
        <f t="shared" si="134"/>
        <v/>
      </c>
      <c r="H913" s="32" t="str">
        <f t="shared" si="134"/>
        <v/>
      </c>
      <c r="I913" s="32" t="str">
        <f t="shared" si="134"/>
        <v/>
      </c>
      <c r="J913" s="32" t="str">
        <f t="shared" si="134"/>
        <v/>
      </c>
      <c r="K913" s="32" t="str">
        <f t="shared" si="134"/>
        <v/>
      </c>
      <c r="L913" s="32" t="str">
        <f t="shared" si="134"/>
        <v/>
      </c>
      <c r="M913" s="32" t="str">
        <f t="shared" si="134"/>
        <v/>
      </c>
      <c r="N913" s="32" t="str">
        <f t="shared" si="134"/>
        <v/>
      </c>
      <c r="O913" s="37"/>
      <c r="AF913" s="20">
        <f t="shared" si="127"/>
        <v>906</v>
      </c>
    </row>
    <row r="914" spans="1:32" x14ac:dyDescent="0.2">
      <c r="A914" s="37" t="str">
        <f t="shared" si="130"/>
        <v/>
      </c>
      <c r="B914" s="38" t="str">
        <f t="shared" si="131"/>
        <v/>
      </c>
      <c r="C914" s="30" t="str">
        <f t="shared" si="132"/>
        <v/>
      </c>
      <c r="D914" s="31" t="str">
        <f t="shared" si="128"/>
        <v/>
      </c>
      <c r="E914" s="32" t="str">
        <f t="shared" si="134"/>
        <v/>
      </c>
      <c r="F914" s="32" t="str">
        <f t="shared" si="134"/>
        <v/>
      </c>
      <c r="G914" s="32" t="str">
        <f t="shared" si="134"/>
        <v/>
      </c>
      <c r="H914" s="32" t="str">
        <f t="shared" si="134"/>
        <v/>
      </c>
      <c r="I914" s="32" t="str">
        <f t="shared" si="134"/>
        <v/>
      </c>
      <c r="J914" s="32" t="str">
        <f t="shared" si="134"/>
        <v/>
      </c>
      <c r="K914" s="32" t="str">
        <f t="shared" si="134"/>
        <v/>
      </c>
      <c r="L914" s="32" t="str">
        <f t="shared" si="134"/>
        <v/>
      </c>
      <c r="M914" s="32" t="str">
        <f t="shared" si="134"/>
        <v/>
      </c>
      <c r="N914" s="32" t="str">
        <f t="shared" si="134"/>
        <v/>
      </c>
      <c r="O914" s="37"/>
      <c r="AF914" s="20">
        <f t="shared" si="127"/>
        <v>907</v>
      </c>
    </row>
    <row r="915" spans="1:32" x14ac:dyDescent="0.2">
      <c r="A915" s="37" t="str">
        <f t="shared" si="130"/>
        <v/>
      </c>
      <c r="B915" s="38" t="str">
        <f t="shared" si="131"/>
        <v/>
      </c>
      <c r="C915" s="30" t="str">
        <f t="shared" si="132"/>
        <v/>
      </c>
      <c r="D915" s="31" t="str">
        <f t="shared" si="128"/>
        <v/>
      </c>
      <c r="E915" s="32" t="str">
        <f t="shared" si="134"/>
        <v/>
      </c>
      <c r="F915" s="32" t="str">
        <f t="shared" si="134"/>
        <v/>
      </c>
      <c r="G915" s="32" t="str">
        <f t="shared" si="134"/>
        <v/>
      </c>
      <c r="H915" s="32" t="str">
        <f t="shared" si="134"/>
        <v/>
      </c>
      <c r="I915" s="32" t="str">
        <f t="shared" si="134"/>
        <v/>
      </c>
      <c r="J915" s="32" t="str">
        <f t="shared" si="134"/>
        <v/>
      </c>
      <c r="K915" s="32" t="str">
        <f t="shared" si="134"/>
        <v/>
      </c>
      <c r="L915" s="32" t="str">
        <f t="shared" si="134"/>
        <v/>
      </c>
      <c r="M915" s="32" t="str">
        <f t="shared" si="134"/>
        <v/>
      </c>
      <c r="N915" s="32" t="str">
        <f t="shared" si="134"/>
        <v/>
      </c>
      <c r="O915" s="37"/>
      <c r="AF915" s="20">
        <f t="shared" si="127"/>
        <v>908</v>
      </c>
    </row>
    <row r="916" spans="1:32" x14ac:dyDescent="0.2">
      <c r="A916" s="37" t="str">
        <f t="shared" si="130"/>
        <v/>
      </c>
      <c r="B916" s="38" t="str">
        <f t="shared" si="131"/>
        <v/>
      </c>
      <c r="C916" s="30" t="str">
        <f t="shared" si="132"/>
        <v/>
      </c>
      <c r="D916" s="31" t="str">
        <f t="shared" si="128"/>
        <v/>
      </c>
      <c r="E916" s="32" t="str">
        <f t="shared" si="134"/>
        <v/>
      </c>
      <c r="F916" s="32" t="str">
        <f t="shared" si="134"/>
        <v/>
      </c>
      <c r="G916" s="32" t="str">
        <f t="shared" si="134"/>
        <v/>
      </c>
      <c r="H916" s="32" t="str">
        <f t="shared" si="134"/>
        <v/>
      </c>
      <c r="I916" s="32" t="str">
        <f t="shared" si="134"/>
        <v/>
      </c>
      <c r="J916" s="32" t="str">
        <f t="shared" si="134"/>
        <v/>
      </c>
      <c r="K916" s="32" t="str">
        <f t="shared" si="134"/>
        <v/>
      </c>
      <c r="L916" s="32" t="str">
        <f t="shared" si="134"/>
        <v/>
      </c>
      <c r="M916" s="32" t="str">
        <f t="shared" si="134"/>
        <v/>
      </c>
      <c r="N916" s="32" t="str">
        <f t="shared" si="134"/>
        <v/>
      </c>
      <c r="O916" s="37"/>
      <c r="AF916" s="20">
        <f t="shared" si="127"/>
        <v>909</v>
      </c>
    </row>
    <row r="917" spans="1:32" x14ac:dyDescent="0.2">
      <c r="A917" s="37" t="str">
        <f t="shared" si="130"/>
        <v/>
      </c>
      <c r="B917" s="38" t="str">
        <f t="shared" si="131"/>
        <v/>
      </c>
      <c r="C917" s="30" t="str">
        <f t="shared" si="132"/>
        <v/>
      </c>
      <c r="D917" s="31" t="str">
        <f t="shared" si="128"/>
        <v/>
      </c>
      <c r="E917" s="32" t="str">
        <f t="shared" si="134"/>
        <v/>
      </c>
      <c r="F917" s="32" t="str">
        <f t="shared" si="134"/>
        <v/>
      </c>
      <c r="G917" s="32" t="str">
        <f t="shared" si="134"/>
        <v/>
      </c>
      <c r="H917" s="32" t="str">
        <f t="shared" si="134"/>
        <v/>
      </c>
      <c r="I917" s="32" t="str">
        <f t="shared" si="134"/>
        <v/>
      </c>
      <c r="J917" s="32" t="str">
        <f t="shared" si="134"/>
        <v/>
      </c>
      <c r="K917" s="32" t="str">
        <f t="shared" si="134"/>
        <v/>
      </c>
      <c r="L917" s="32" t="str">
        <f t="shared" si="134"/>
        <v/>
      </c>
      <c r="M917" s="32" t="str">
        <f t="shared" si="134"/>
        <v/>
      </c>
      <c r="N917" s="32" t="str">
        <f t="shared" si="134"/>
        <v/>
      </c>
      <c r="O917" s="37"/>
      <c r="AF917" s="20">
        <f t="shared" si="127"/>
        <v>910</v>
      </c>
    </row>
    <row r="918" spans="1:32" x14ac:dyDescent="0.2">
      <c r="A918" s="37" t="str">
        <f t="shared" si="130"/>
        <v/>
      </c>
      <c r="B918" s="38" t="str">
        <f t="shared" si="131"/>
        <v/>
      </c>
      <c r="C918" s="30" t="str">
        <f t="shared" si="132"/>
        <v/>
      </c>
      <c r="D918" s="31" t="str">
        <f t="shared" si="128"/>
        <v/>
      </c>
      <c r="E918" s="32" t="str">
        <f t="shared" si="134"/>
        <v/>
      </c>
      <c r="F918" s="32" t="str">
        <f t="shared" si="134"/>
        <v/>
      </c>
      <c r="G918" s="32" t="str">
        <f t="shared" si="134"/>
        <v/>
      </c>
      <c r="H918" s="32" t="str">
        <f t="shared" si="134"/>
        <v/>
      </c>
      <c r="I918" s="32" t="str">
        <f t="shared" si="134"/>
        <v/>
      </c>
      <c r="J918" s="32" t="str">
        <f t="shared" si="134"/>
        <v/>
      </c>
      <c r="K918" s="32" t="str">
        <f t="shared" si="134"/>
        <v/>
      </c>
      <c r="L918" s="32" t="str">
        <f t="shared" si="134"/>
        <v/>
      </c>
      <c r="M918" s="32" t="str">
        <f t="shared" si="134"/>
        <v/>
      </c>
      <c r="N918" s="32" t="str">
        <f t="shared" si="134"/>
        <v/>
      </c>
      <c r="O918" s="37"/>
      <c r="AF918" s="20">
        <f t="shared" si="127"/>
        <v>911</v>
      </c>
    </row>
    <row r="919" spans="1:32" x14ac:dyDescent="0.2">
      <c r="A919" s="37" t="str">
        <f t="shared" si="130"/>
        <v/>
      </c>
      <c r="B919" s="38" t="str">
        <f t="shared" si="131"/>
        <v/>
      </c>
      <c r="C919" s="30" t="str">
        <f t="shared" si="132"/>
        <v/>
      </c>
      <c r="D919" s="31" t="str">
        <f t="shared" si="128"/>
        <v/>
      </c>
      <c r="E919" s="32" t="str">
        <f t="shared" si="134"/>
        <v/>
      </c>
      <c r="F919" s="32" t="str">
        <f t="shared" si="134"/>
        <v/>
      </c>
      <c r="G919" s="32" t="str">
        <f t="shared" si="134"/>
        <v/>
      </c>
      <c r="H919" s="32" t="str">
        <f t="shared" si="134"/>
        <v/>
      </c>
      <c r="I919" s="32" t="str">
        <f t="shared" si="134"/>
        <v/>
      </c>
      <c r="J919" s="32" t="str">
        <f t="shared" si="134"/>
        <v/>
      </c>
      <c r="K919" s="32" t="str">
        <f t="shared" si="134"/>
        <v/>
      </c>
      <c r="L919" s="32" t="str">
        <f t="shared" si="134"/>
        <v/>
      </c>
      <c r="M919" s="32" t="str">
        <f t="shared" si="134"/>
        <v/>
      </c>
      <c r="N919" s="32" t="str">
        <f t="shared" si="134"/>
        <v/>
      </c>
      <c r="O919" s="37"/>
      <c r="AF919" s="20">
        <f t="shared" si="127"/>
        <v>912</v>
      </c>
    </row>
    <row r="920" spans="1:32" x14ac:dyDescent="0.2">
      <c r="A920" s="37" t="str">
        <f t="shared" si="130"/>
        <v/>
      </c>
      <c r="B920" s="38" t="str">
        <f t="shared" si="131"/>
        <v/>
      </c>
      <c r="C920" s="30" t="str">
        <f t="shared" si="132"/>
        <v/>
      </c>
      <c r="D920" s="31" t="str">
        <f t="shared" si="128"/>
        <v/>
      </c>
      <c r="E920" s="32" t="str">
        <f t="shared" si="134"/>
        <v/>
      </c>
      <c r="F920" s="32" t="str">
        <f t="shared" si="134"/>
        <v/>
      </c>
      <c r="G920" s="32" t="str">
        <f t="shared" si="134"/>
        <v/>
      </c>
      <c r="H920" s="32" t="str">
        <f t="shared" si="134"/>
        <v/>
      </c>
      <c r="I920" s="32" t="str">
        <f t="shared" si="134"/>
        <v/>
      </c>
      <c r="J920" s="32" t="str">
        <f t="shared" si="134"/>
        <v/>
      </c>
      <c r="K920" s="32" t="str">
        <f t="shared" si="134"/>
        <v/>
      </c>
      <c r="L920" s="32" t="str">
        <f t="shared" si="134"/>
        <v/>
      </c>
      <c r="M920" s="32" t="str">
        <f t="shared" si="134"/>
        <v/>
      </c>
      <c r="N920" s="32" t="str">
        <f t="shared" si="134"/>
        <v/>
      </c>
      <c r="O920" s="37"/>
      <c r="AF920" s="20">
        <f t="shared" si="127"/>
        <v>913</v>
      </c>
    </row>
    <row r="921" spans="1:32" x14ac:dyDescent="0.2">
      <c r="A921" s="37" t="str">
        <f t="shared" si="130"/>
        <v/>
      </c>
      <c r="B921" s="38" t="str">
        <f t="shared" si="131"/>
        <v/>
      </c>
      <c r="C921" s="30" t="str">
        <f t="shared" si="132"/>
        <v/>
      </c>
      <c r="D921" s="31" t="str">
        <f t="shared" si="128"/>
        <v/>
      </c>
      <c r="E921" s="32" t="str">
        <f t="shared" si="134"/>
        <v/>
      </c>
      <c r="F921" s="32" t="str">
        <f t="shared" si="134"/>
        <v/>
      </c>
      <c r="G921" s="32" t="str">
        <f t="shared" si="134"/>
        <v/>
      </c>
      <c r="H921" s="32" t="str">
        <f t="shared" si="134"/>
        <v/>
      </c>
      <c r="I921" s="32" t="str">
        <f t="shared" si="134"/>
        <v/>
      </c>
      <c r="J921" s="32" t="str">
        <f t="shared" si="134"/>
        <v/>
      </c>
      <c r="K921" s="32" t="str">
        <f t="shared" si="134"/>
        <v/>
      </c>
      <c r="L921" s="32" t="str">
        <f t="shared" si="134"/>
        <v/>
      </c>
      <c r="M921" s="32" t="str">
        <f t="shared" si="134"/>
        <v/>
      </c>
      <c r="N921" s="32" t="str">
        <f t="shared" si="134"/>
        <v/>
      </c>
      <c r="O921" s="37"/>
      <c r="AF921" s="20">
        <f t="shared" si="127"/>
        <v>914</v>
      </c>
    </row>
    <row r="922" spans="1:32" x14ac:dyDescent="0.2">
      <c r="A922" s="37" t="str">
        <f t="shared" si="130"/>
        <v/>
      </c>
      <c r="B922" s="38" t="str">
        <f t="shared" si="131"/>
        <v/>
      </c>
      <c r="C922" s="30" t="str">
        <f t="shared" si="132"/>
        <v/>
      </c>
      <c r="D922" s="31" t="str">
        <f t="shared" si="128"/>
        <v/>
      </c>
      <c r="E922" s="32" t="str">
        <f t="shared" ref="E922:N937" si="135">IFERROR(IF(OR(AH$7="(blank)", AH$7="Grand Total", AH$7=""),"",(AH888/HLOOKUP("Grand Total", $AG$7:$AT$1000, $AF888+1, FALSE))), "")</f>
        <v/>
      </c>
      <c r="F922" s="32" t="str">
        <f t="shared" si="135"/>
        <v/>
      </c>
      <c r="G922" s="32" t="str">
        <f t="shared" si="135"/>
        <v/>
      </c>
      <c r="H922" s="32" t="str">
        <f t="shared" si="135"/>
        <v/>
      </c>
      <c r="I922" s="32" t="str">
        <f t="shared" si="135"/>
        <v/>
      </c>
      <c r="J922" s="32" t="str">
        <f t="shared" si="135"/>
        <v/>
      </c>
      <c r="K922" s="32" t="str">
        <f t="shared" si="135"/>
        <v/>
      </c>
      <c r="L922" s="32" t="str">
        <f t="shared" si="135"/>
        <v/>
      </c>
      <c r="M922" s="32" t="str">
        <f t="shared" si="135"/>
        <v/>
      </c>
      <c r="N922" s="32" t="str">
        <f t="shared" si="135"/>
        <v/>
      </c>
      <c r="O922" s="37"/>
      <c r="AF922" s="20">
        <f t="shared" si="127"/>
        <v>915</v>
      </c>
    </row>
    <row r="923" spans="1:32" x14ac:dyDescent="0.2">
      <c r="A923" s="37" t="str">
        <f t="shared" si="130"/>
        <v/>
      </c>
      <c r="B923" s="38" t="str">
        <f t="shared" si="131"/>
        <v/>
      </c>
      <c r="C923" s="30" t="str">
        <f t="shared" si="132"/>
        <v/>
      </c>
      <c r="D923" s="31" t="str">
        <f t="shared" si="128"/>
        <v/>
      </c>
      <c r="E923" s="32" t="str">
        <f t="shared" si="135"/>
        <v/>
      </c>
      <c r="F923" s="32" t="str">
        <f t="shared" si="135"/>
        <v/>
      </c>
      <c r="G923" s="32" t="str">
        <f t="shared" si="135"/>
        <v/>
      </c>
      <c r="H923" s="32" t="str">
        <f t="shared" si="135"/>
        <v/>
      </c>
      <c r="I923" s="32" t="str">
        <f t="shared" si="135"/>
        <v/>
      </c>
      <c r="J923" s="32" t="str">
        <f t="shared" si="135"/>
        <v/>
      </c>
      <c r="K923" s="32" t="str">
        <f t="shared" si="135"/>
        <v/>
      </c>
      <c r="L923" s="32" t="str">
        <f t="shared" si="135"/>
        <v/>
      </c>
      <c r="M923" s="32" t="str">
        <f t="shared" si="135"/>
        <v/>
      </c>
      <c r="N923" s="32" t="str">
        <f t="shared" si="135"/>
        <v/>
      </c>
      <c r="O923" s="37"/>
      <c r="AF923" s="20">
        <f t="shared" si="127"/>
        <v>916</v>
      </c>
    </row>
    <row r="924" spans="1:32" x14ac:dyDescent="0.2">
      <c r="A924" s="37" t="str">
        <f t="shared" si="130"/>
        <v/>
      </c>
      <c r="B924" s="38" t="str">
        <f t="shared" si="131"/>
        <v/>
      </c>
      <c r="C924" s="30" t="str">
        <f t="shared" si="132"/>
        <v/>
      </c>
      <c r="D924" s="31" t="str">
        <f t="shared" si="128"/>
        <v/>
      </c>
      <c r="E924" s="32" t="str">
        <f t="shared" si="135"/>
        <v/>
      </c>
      <c r="F924" s="32" t="str">
        <f t="shared" si="135"/>
        <v/>
      </c>
      <c r="G924" s="32" t="str">
        <f t="shared" si="135"/>
        <v/>
      </c>
      <c r="H924" s="32" t="str">
        <f t="shared" si="135"/>
        <v/>
      </c>
      <c r="I924" s="32" t="str">
        <f t="shared" si="135"/>
        <v/>
      </c>
      <c r="J924" s="32" t="str">
        <f t="shared" si="135"/>
        <v/>
      </c>
      <c r="K924" s="32" t="str">
        <f t="shared" si="135"/>
        <v/>
      </c>
      <c r="L924" s="32" t="str">
        <f t="shared" si="135"/>
        <v/>
      </c>
      <c r="M924" s="32" t="str">
        <f t="shared" si="135"/>
        <v/>
      </c>
      <c r="N924" s="32" t="str">
        <f t="shared" si="135"/>
        <v/>
      </c>
      <c r="O924" s="37"/>
      <c r="AF924" s="20">
        <f t="shared" si="127"/>
        <v>917</v>
      </c>
    </row>
    <row r="925" spans="1:32" x14ac:dyDescent="0.2">
      <c r="A925" s="37" t="str">
        <f t="shared" si="130"/>
        <v/>
      </c>
      <c r="B925" s="38" t="str">
        <f t="shared" si="131"/>
        <v/>
      </c>
      <c r="C925" s="30" t="str">
        <f t="shared" si="132"/>
        <v/>
      </c>
      <c r="D925" s="31" t="str">
        <f t="shared" si="128"/>
        <v/>
      </c>
      <c r="E925" s="32" t="str">
        <f t="shared" si="135"/>
        <v/>
      </c>
      <c r="F925" s="32" t="str">
        <f t="shared" si="135"/>
        <v/>
      </c>
      <c r="G925" s="32" t="str">
        <f t="shared" si="135"/>
        <v/>
      </c>
      <c r="H925" s="32" t="str">
        <f t="shared" si="135"/>
        <v/>
      </c>
      <c r="I925" s="32" t="str">
        <f t="shared" si="135"/>
        <v/>
      </c>
      <c r="J925" s="32" t="str">
        <f t="shared" si="135"/>
        <v/>
      </c>
      <c r="K925" s="32" t="str">
        <f t="shared" si="135"/>
        <v/>
      </c>
      <c r="L925" s="32" t="str">
        <f t="shared" si="135"/>
        <v/>
      </c>
      <c r="M925" s="32" t="str">
        <f t="shared" si="135"/>
        <v/>
      </c>
      <c r="N925" s="32" t="str">
        <f t="shared" si="135"/>
        <v/>
      </c>
      <c r="O925" s="37"/>
      <c r="AF925" s="20">
        <f t="shared" ref="AF925:AF988" si="136">AF924+1</f>
        <v>918</v>
      </c>
    </row>
    <row r="926" spans="1:32" x14ac:dyDescent="0.2">
      <c r="A926" s="37" t="str">
        <f t="shared" si="130"/>
        <v/>
      </c>
      <c r="B926" s="38" t="str">
        <f t="shared" si="131"/>
        <v/>
      </c>
      <c r="C926" s="30" t="str">
        <f t="shared" si="132"/>
        <v/>
      </c>
      <c r="D926" s="31" t="str">
        <f t="shared" si="128"/>
        <v/>
      </c>
      <c r="E926" s="32" t="str">
        <f t="shared" si="135"/>
        <v/>
      </c>
      <c r="F926" s="32" t="str">
        <f t="shared" si="135"/>
        <v/>
      </c>
      <c r="G926" s="32" t="str">
        <f t="shared" si="135"/>
        <v/>
      </c>
      <c r="H926" s="32" t="str">
        <f t="shared" si="135"/>
        <v/>
      </c>
      <c r="I926" s="32" t="str">
        <f t="shared" si="135"/>
        <v/>
      </c>
      <c r="J926" s="32" t="str">
        <f t="shared" si="135"/>
        <v/>
      </c>
      <c r="K926" s="32" t="str">
        <f t="shared" si="135"/>
        <v/>
      </c>
      <c r="L926" s="32" t="str">
        <f t="shared" si="135"/>
        <v/>
      </c>
      <c r="M926" s="32" t="str">
        <f t="shared" si="135"/>
        <v/>
      </c>
      <c r="N926" s="32" t="str">
        <f t="shared" si="135"/>
        <v/>
      </c>
      <c r="O926" s="37"/>
      <c r="AF926" s="20">
        <f t="shared" si="136"/>
        <v>919</v>
      </c>
    </row>
    <row r="927" spans="1:32" x14ac:dyDescent="0.2">
      <c r="A927" s="37" t="str">
        <f t="shared" si="130"/>
        <v/>
      </c>
      <c r="B927" s="38" t="str">
        <f t="shared" si="131"/>
        <v/>
      </c>
      <c r="C927" s="30" t="str">
        <f t="shared" si="132"/>
        <v/>
      </c>
      <c r="D927" s="31" t="str">
        <f t="shared" si="128"/>
        <v/>
      </c>
      <c r="E927" s="32" t="str">
        <f t="shared" si="135"/>
        <v/>
      </c>
      <c r="F927" s="32" t="str">
        <f t="shared" si="135"/>
        <v/>
      </c>
      <c r="G927" s="32" t="str">
        <f t="shared" si="135"/>
        <v/>
      </c>
      <c r="H927" s="32" t="str">
        <f t="shared" si="135"/>
        <v/>
      </c>
      <c r="I927" s="32" t="str">
        <f t="shared" si="135"/>
        <v/>
      </c>
      <c r="J927" s="32" t="str">
        <f t="shared" si="135"/>
        <v/>
      </c>
      <c r="K927" s="32" t="str">
        <f t="shared" si="135"/>
        <v/>
      </c>
      <c r="L927" s="32" t="str">
        <f t="shared" si="135"/>
        <v/>
      </c>
      <c r="M927" s="32" t="str">
        <f t="shared" si="135"/>
        <v/>
      </c>
      <c r="N927" s="32" t="str">
        <f t="shared" si="135"/>
        <v/>
      </c>
      <c r="O927" s="37"/>
      <c r="AF927" s="20">
        <f t="shared" si="136"/>
        <v>920</v>
      </c>
    </row>
    <row r="928" spans="1:32" x14ac:dyDescent="0.2">
      <c r="A928" s="37" t="str">
        <f t="shared" si="130"/>
        <v/>
      </c>
      <c r="B928" s="38" t="str">
        <f t="shared" si="131"/>
        <v/>
      </c>
      <c r="C928" s="30" t="str">
        <f t="shared" si="132"/>
        <v/>
      </c>
      <c r="D928" s="31" t="str">
        <f t="shared" si="128"/>
        <v/>
      </c>
      <c r="E928" s="32" t="str">
        <f t="shared" si="135"/>
        <v/>
      </c>
      <c r="F928" s="32" t="str">
        <f t="shared" si="135"/>
        <v/>
      </c>
      <c r="G928" s="32" t="str">
        <f t="shared" si="135"/>
        <v/>
      </c>
      <c r="H928" s="32" t="str">
        <f t="shared" si="135"/>
        <v/>
      </c>
      <c r="I928" s="32" t="str">
        <f t="shared" si="135"/>
        <v/>
      </c>
      <c r="J928" s="32" t="str">
        <f t="shared" si="135"/>
        <v/>
      </c>
      <c r="K928" s="32" t="str">
        <f t="shared" si="135"/>
        <v/>
      </c>
      <c r="L928" s="32" t="str">
        <f t="shared" si="135"/>
        <v/>
      </c>
      <c r="M928" s="32" t="str">
        <f t="shared" si="135"/>
        <v/>
      </c>
      <c r="N928" s="32" t="str">
        <f t="shared" si="135"/>
        <v/>
      </c>
      <c r="O928" s="37"/>
      <c r="AF928" s="20">
        <f t="shared" si="136"/>
        <v>921</v>
      </c>
    </row>
    <row r="929" spans="1:32" x14ac:dyDescent="0.2">
      <c r="A929" s="37" t="str">
        <f t="shared" si="130"/>
        <v/>
      </c>
      <c r="B929" s="38" t="str">
        <f t="shared" si="131"/>
        <v/>
      </c>
      <c r="C929" s="30" t="str">
        <f t="shared" si="132"/>
        <v/>
      </c>
      <c r="D929" s="31" t="str">
        <f t="shared" si="128"/>
        <v/>
      </c>
      <c r="E929" s="32" t="str">
        <f t="shared" si="135"/>
        <v/>
      </c>
      <c r="F929" s="32" t="str">
        <f t="shared" si="135"/>
        <v/>
      </c>
      <c r="G929" s="32" t="str">
        <f t="shared" si="135"/>
        <v/>
      </c>
      <c r="H929" s="32" t="str">
        <f t="shared" si="135"/>
        <v/>
      </c>
      <c r="I929" s="32" t="str">
        <f t="shared" si="135"/>
        <v/>
      </c>
      <c r="J929" s="32" t="str">
        <f t="shared" si="135"/>
        <v/>
      </c>
      <c r="K929" s="32" t="str">
        <f t="shared" si="135"/>
        <v/>
      </c>
      <c r="L929" s="32" t="str">
        <f t="shared" si="135"/>
        <v/>
      </c>
      <c r="M929" s="32" t="str">
        <f t="shared" si="135"/>
        <v/>
      </c>
      <c r="N929" s="32" t="str">
        <f t="shared" si="135"/>
        <v/>
      </c>
      <c r="O929" s="37"/>
      <c r="AF929" s="20">
        <f t="shared" si="136"/>
        <v>922</v>
      </c>
    </row>
    <row r="930" spans="1:32" x14ac:dyDescent="0.2">
      <c r="A930" s="37" t="str">
        <f t="shared" si="130"/>
        <v/>
      </c>
      <c r="B930" s="38" t="str">
        <f t="shared" si="131"/>
        <v/>
      </c>
      <c r="C930" s="30" t="str">
        <f t="shared" si="132"/>
        <v/>
      </c>
      <c r="D930" s="31" t="str">
        <f t="shared" si="128"/>
        <v/>
      </c>
      <c r="E930" s="32" t="str">
        <f t="shared" si="135"/>
        <v/>
      </c>
      <c r="F930" s="32" t="str">
        <f t="shared" si="135"/>
        <v/>
      </c>
      <c r="G930" s="32" t="str">
        <f t="shared" si="135"/>
        <v/>
      </c>
      <c r="H930" s="32" t="str">
        <f t="shared" si="135"/>
        <v/>
      </c>
      <c r="I930" s="32" t="str">
        <f t="shared" si="135"/>
        <v/>
      </c>
      <c r="J930" s="32" t="str">
        <f t="shared" si="135"/>
        <v/>
      </c>
      <c r="K930" s="32" t="str">
        <f t="shared" si="135"/>
        <v/>
      </c>
      <c r="L930" s="32" t="str">
        <f t="shared" si="135"/>
        <v/>
      </c>
      <c r="M930" s="32" t="str">
        <f t="shared" si="135"/>
        <v/>
      </c>
      <c r="N930" s="32" t="str">
        <f t="shared" si="135"/>
        <v/>
      </c>
      <c r="O930" s="37"/>
      <c r="AF930" s="20">
        <f t="shared" si="136"/>
        <v>923</v>
      </c>
    </row>
    <row r="931" spans="1:32" x14ac:dyDescent="0.2">
      <c r="A931" s="37" t="str">
        <f t="shared" si="130"/>
        <v/>
      </c>
      <c r="B931" s="38" t="str">
        <f t="shared" si="131"/>
        <v/>
      </c>
      <c r="C931" s="30" t="str">
        <f t="shared" si="132"/>
        <v/>
      </c>
      <c r="D931" s="31" t="str">
        <f t="shared" si="128"/>
        <v/>
      </c>
      <c r="E931" s="32" t="str">
        <f t="shared" si="135"/>
        <v/>
      </c>
      <c r="F931" s="32" t="str">
        <f t="shared" si="135"/>
        <v/>
      </c>
      <c r="G931" s="32" t="str">
        <f t="shared" si="135"/>
        <v/>
      </c>
      <c r="H931" s="32" t="str">
        <f t="shared" si="135"/>
        <v/>
      </c>
      <c r="I931" s="32" t="str">
        <f t="shared" si="135"/>
        <v/>
      </c>
      <c r="J931" s="32" t="str">
        <f t="shared" si="135"/>
        <v/>
      </c>
      <c r="K931" s="32" t="str">
        <f t="shared" si="135"/>
        <v/>
      </c>
      <c r="L931" s="32" t="str">
        <f t="shared" si="135"/>
        <v/>
      </c>
      <c r="M931" s="32" t="str">
        <f t="shared" si="135"/>
        <v/>
      </c>
      <c r="N931" s="32" t="str">
        <f t="shared" si="135"/>
        <v/>
      </c>
      <c r="O931" s="37"/>
      <c r="AF931" s="20">
        <f t="shared" si="136"/>
        <v>924</v>
      </c>
    </row>
    <row r="932" spans="1:32" x14ac:dyDescent="0.2">
      <c r="A932" s="37" t="str">
        <f t="shared" si="130"/>
        <v/>
      </c>
      <c r="B932" s="38" t="str">
        <f t="shared" si="131"/>
        <v/>
      </c>
      <c r="C932" s="30" t="str">
        <f t="shared" si="132"/>
        <v/>
      </c>
      <c r="D932" s="31" t="str">
        <f t="shared" si="128"/>
        <v/>
      </c>
      <c r="E932" s="32" t="str">
        <f t="shared" si="135"/>
        <v/>
      </c>
      <c r="F932" s="32" t="str">
        <f t="shared" si="135"/>
        <v/>
      </c>
      <c r="G932" s="32" t="str">
        <f t="shared" si="135"/>
        <v/>
      </c>
      <c r="H932" s="32" t="str">
        <f t="shared" si="135"/>
        <v/>
      </c>
      <c r="I932" s="32" t="str">
        <f t="shared" si="135"/>
        <v/>
      </c>
      <c r="J932" s="32" t="str">
        <f t="shared" si="135"/>
        <v/>
      </c>
      <c r="K932" s="32" t="str">
        <f t="shared" si="135"/>
        <v/>
      </c>
      <c r="L932" s="32" t="str">
        <f t="shared" si="135"/>
        <v/>
      </c>
      <c r="M932" s="32" t="str">
        <f t="shared" si="135"/>
        <v/>
      </c>
      <c r="N932" s="32" t="str">
        <f t="shared" si="135"/>
        <v/>
      </c>
      <c r="O932" s="37"/>
      <c r="AF932" s="20">
        <f t="shared" si="136"/>
        <v>925</v>
      </c>
    </row>
    <row r="933" spans="1:32" x14ac:dyDescent="0.2">
      <c r="A933" s="37" t="str">
        <f t="shared" si="130"/>
        <v/>
      </c>
      <c r="B933" s="38" t="str">
        <f t="shared" si="131"/>
        <v/>
      </c>
      <c r="C933" s="30" t="str">
        <f t="shared" si="132"/>
        <v/>
      </c>
      <c r="D933" s="31" t="str">
        <f t="shared" si="128"/>
        <v/>
      </c>
      <c r="E933" s="32" t="str">
        <f t="shared" si="135"/>
        <v/>
      </c>
      <c r="F933" s="32" t="str">
        <f t="shared" si="135"/>
        <v/>
      </c>
      <c r="G933" s="32" t="str">
        <f t="shared" si="135"/>
        <v/>
      </c>
      <c r="H933" s="32" t="str">
        <f t="shared" si="135"/>
        <v/>
      </c>
      <c r="I933" s="32" t="str">
        <f t="shared" si="135"/>
        <v/>
      </c>
      <c r="J933" s="32" t="str">
        <f t="shared" si="135"/>
        <v/>
      </c>
      <c r="K933" s="32" t="str">
        <f t="shared" si="135"/>
        <v/>
      </c>
      <c r="L933" s="32" t="str">
        <f t="shared" si="135"/>
        <v/>
      </c>
      <c r="M933" s="32" t="str">
        <f t="shared" si="135"/>
        <v/>
      </c>
      <c r="N933" s="32" t="str">
        <f t="shared" si="135"/>
        <v/>
      </c>
      <c r="O933" s="37"/>
      <c r="AF933" s="20">
        <f t="shared" si="136"/>
        <v>926</v>
      </c>
    </row>
    <row r="934" spans="1:32" x14ac:dyDescent="0.2">
      <c r="A934" s="37" t="str">
        <f t="shared" si="130"/>
        <v/>
      </c>
      <c r="B934" s="38" t="str">
        <f t="shared" si="131"/>
        <v/>
      </c>
      <c r="C934" s="30" t="str">
        <f t="shared" si="132"/>
        <v/>
      </c>
      <c r="D934" s="31" t="str">
        <f t="shared" si="128"/>
        <v/>
      </c>
      <c r="E934" s="32" t="str">
        <f t="shared" si="135"/>
        <v/>
      </c>
      <c r="F934" s="32" t="str">
        <f t="shared" si="135"/>
        <v/>
      </c>
      <c r="G934" s="32" t="str">
        <f t="shared" si="135"/>
        <v/>
      </c>
      <c r="H934" s="32" t="str">
        <f t="shared" si="135"/>
        <v/>
      </c>
      <c r="I934" s="32" t="str">
        <f t="shared" si="135"/>
        <v/>
      </c>
      <c r="J934" s="32" t="str">
        <f t="shared" si="135"/>
        <v/>
      </c>
      <c r="K934" s="32" t="str">
        <f t="shared" si="135"/>
        <v/>
      </c>
      <c r="L934" s="32" t="str">
        <f t="shared" si="135"/>
        <v/>
      </c>
      <c r="M934" s="32" t="str">
        <f t="shared" si="135"/>
        <v/>
      </c>
      <c r="N934" s="32" t="str">
        <f t="shared" si="135"/>
        <v/>
      </c>
      <c r="O934" s="37"/>
      <c r="AF934" s="20">
        <f t="shared" si="136"/>
        <v>927</v>
      </c>
    </row>
    <row r="935" spans="1:32" x14ac:dyDescent="0.2">
      <c r="A935" s="37" t="str">
        <f t="shared" si="130"/>
        <v/>
      </c>
      <c r="B935" s="38" t="str">
        <f t="shared" si="131"/>
        <v/>
      </c>
      <c r="C935" s="30" t="str">
        <f t="shared" si="132"/>
        <v/>
      </c>
      <c r="D935" s="31" t="str">
        <f t="shared" si="128"/>
        <v/>
      </c>
      <c r="E935" s="32" t="str">
        <f t="shared" si="135"/>
        <v/>
      </c>
      <c r="F935" s="32" t="str">
        <f t="shared" si="135"/>
        <v/>
      </c>
      <c r="G935" s="32" t="str">
        <f t="shared" si="135"/>
        <v/>
      </c>
      <c r="H935" s="32" t="str">
        <f t="shared" si="135"/>
        <v/>
      </c>
      <c r="I935" s="32" t="str">
        <f t="shared" si="135"/>
        <v/>
      </c>
      <c r="J935" s="32" t="str">
        <f t="shared" si="135"/>
        <v/>
      </c>
      <c r="K935" s="32" t="str">
        <f t="shared" si="135"/>
        <v/>
      </c>
      <c r="L935" s="32" t="str">
        <f t="shared" si="135"/>
        <v/>
      </c>
      <c r="M935" s="32" t="str">
        <f t="shared" si="135"/>
        <v/>
      </c>
      <c r="N935" s="32" t="str">
        <f t="shared" si="135"/>
        <v/>
      </c>
      <c r="O935" s="37"/>
      <c r="AF935" s="20">
        <f t="shared" si="136"/>
        <v>928</v>
      </c>
    </row>
    <row r="936" spans="1:32" x14ac:dyDescent="0.2">
      <c r="A936" s="37" t="str">
        <f t="shared" si="130"/>
        <v/>
      </c>
      <c r="B936" s="38" t="str">
        <f t="shared" si="131"/>
        <v/>
      </c>
      <c r="C936" s="30" t="str">
        <f t="shared" si="132"/>
        <v/>
      </c>
      <c r="D936" s="31" t="str">
        <f t="shared" si="128"/>
        <v/>
      </c>
      <c r="E936" s="32" t="str">
        <f t="shared" si="135"/>
        <v/>
      </c>
      <c r="F936" s="32" t="str">
        <f t="shared" si="135"/>
        <v/>
      </c>
      <c r="G936" s="32" t="str">
        <f t="shared" si="135"/>
        <v/>
      </c>
      <c r="H936" s="32" t="str">
        <f t="shared" si="135"/>
        <v/>
      </c>
      <c r="I936" s="32" t="str">
        <f t="shared" si="135"/>
        <v/>
      </c>
      <c r="J936" s="32" t="str">
        <f t="shared" si="135"/>
        <v/>
      </c>
      <c r="K936" s="32" t="str">
        <f t="shared" si="135"/>
        <v/>
      </c>
      <c r="L936" s="32" t="str">
        <f t="shared" si="135"/>
        <v/>
      </c>
      <c r="M936" s="32" t="str">
        <f t="shared" si="135"/>
        <v/>
      </c>
      <c r="N936" s="32" t="str">
        <f t="shared" si="135"/>
        <v/>
      </c>
      <c r="O936" s="37"/>
      <c r="AF936" s="20">
        <f t="shared" si="136"/>
        <v>929</v>
      </c>
    </row>
    <row r="937" spans="1:32" x14ac:dyDescent="0.2">
      <c r="A937" s="37" t="str">
        <f t="shared" si="130"/>
        <v/>
      </c>
      <c r="B937" s="38" t="str">
        <f t="shared" si="131"/>
        <v/>
      </c>
      <c r="C937" s="30" t="str">
        <f t="shared" si="132"/>
        <v/>
      </c>
      <c r="D937" s="31" t="str">
        <f t="shared" si="128"/>
        <v/>
      </c>
      <c r="E937" s="32" t="str">
        <f t="shared" si="135"/>
        <v/>
      </c>
      <c r="F937" s="32" t="str">
        <f t="shared" si="135"/>
        <v/>
      </c>
      <c r="G937" s="32" t="str">
        <f t="shared" si="135"/>
        <v/>
      </c>
      <c r="H937" s="32" t="str">
        <f t="shared" si="135"/>
        <v/>
      </c>
      <c r="I937" s="32" t="str">
        <f t="shared" si="135"/>
        <v/>
      </c>
      <c r="J937" s="32" t="str">
        <f t="shared" si="135"/>
        <v/>
      </c>
      <c r="K937" s="32" t="str">
        <f t="shared" si="135"/>
        <v/>
      </c>
      <c r="L937" s="32" t="str">
        <f t="shared" si="135"/>
        <v/>
      </c>
      <c r="M937" s="32" t="str">
        <f t="shared" si="135"/>
        <v/>
      </c>
      <c r="N937" s="32" t="str">
        <f t="shared" si="135"/>
        <v/>
      </c>
      <c r="O937" s="37"/>
      <c r="AF937" s="20">
        <f t="shared" si="136"/>
        <v>930</v>
      </c>
    </row>
    <row r="938" spans="1:32" x14ac:dyDescent="0.2">
      <c r="A938" s="37" t="str">
        <f t="shared" si="130"/>
        <v/>
      </c>
      <c r="B938" s="38" t="str">
        <f t="shared" si="131"/>
        <v/>
      </c>
      <c r="C938" s="30" t="str">
        <f t="shared" si="132"/>
        <v/>
      </c>
      <c r="D938" s="31" t="str">
        <f t="shared" ref="D938:D999" si="137">IF(OR(C938="(blank)",C938=""),"",(HLOOKUP("Grand Total",$AG$7:$AT$1000,AF904+1,FALSE)))</f>
        <v/>
      </c>
      <c r="E938" s="32" t="str">
        <f t="shared" ref="E938:N953" si="138">IFERROR(IF(OR(AH$7="(blank)", AH$7="Grand Total", AH$7=""),"",(AH904/HLOOKUP("Grand Total", $AG$7:$AT$1000, $AF904+1, FALSE))), "")</f>
        <v/>
      </c>
      <c r="F938" s="32" t="str">
        <f t="shared" si="138"/>
        <v/>
      </c>
      <c r="G938" s="32" t="str">
        <f t="shared" si="138"/>
        <v/>
      </c>
      <c r="H938" s="32" t="str">
        <f t="shared" si="138"/>
        <v/>
      </c>
      <c r="I938" s="32" t="str">
        <f t="shared" si="138"/>
        <v/>
      </c>
      <c r="J938" s="32" t="str">
        <f t="shared" si="138"/>
        <v/>
      </c>
      <c r="K938" s="32" t="str">
        <f t="shared" si="138"/>
        <v/>
      </c>
      <c r="L938" s="32" t="str">
        <f t="shared" si="138"/>
        <v/>
      </c>
      <c r="M938" s="32" t="str">
        <f t="shared" si="138"/>
        <v/>
      </c>
      <c r="N938" s="32" t="str">
        <f t="shared" si="138"/>
        <v/>
      </c>
      <c r="O938" s="37"/>
      <c r="AF938" s="20">
        <f t="shared" si="136"/>
        <v>931</v>
      </c>
    </row>
    <row r="939" spans="1:32" x14ac:dyDescent="0.2">
      <c r="A939" s="37" t="str">
        <f t="shared" ref="A939:A999" si="139">IF(OR(C939="",C939="(blank)"),"",(_xlfn.CONCAT(TEXT((HLOOKUP($A$37,$E$37:$N$1000,ROW()-36,FALSE)-HLOOKUP($A$37,$E$37:$N$38,2,FALSE))*100,"0.0"),"pp")))</f>
        <v/>
      </c>
      <c r="B939" s="38" t="str">
        <f t="shared" ref="B939:B999" si="140">IF(OR(C939="",C939="(blank)"), "", _xlfn.CONCAT(TEXT(HLOOKUP($A$37, $E$37:$N$1000, ROW()-36, FALSE)/ HLOOKUP($A$37, $E$37:$N$38, 2, FALSE), "0.0"), "x"))</f>
        <v/>
      </c>
      <c r="C939" s="30" t="str">
        <f t="shared" ref="C939:C999" si="141">IF(OR(AG905="",AG905="(blank)"), "", AG905)</f>
        <v/>
      </c>
      <c r="D939" s="31" t="str">
        <f t="shared" si="137"/>
        <v/>
      </c>
      <c r="E939" s="32" t="str">
        <f t="shared" si="138"/>
        <v/>
      </c>
      <c r="F939" s="32" t="str">
        <f t="shared" si="138"/>
        <v/>
      </c>
      <c r="G939" s="32" t="str">
        <f t="shared" si="138"/>
        <v/>
      </c>
      <c r="H939" s="32" t="str">
        <f t="shared" si="138"/>
        <v/>
      </c>
      <c r="I939" s="32" t="str">
        <f t="shared" si="138"/>
        <v/>
      </c>
      <c r="J939" s="32" t="str">
        <f t="shared" si="138"/>
        <v/>
      </c>
      <c r="K939" s="32" t="str">
        <f t="shared" si="138"/>
        <v/>
      </c>
      <c r="L939" s="32" t="str">
        <f t="shared" si="138"/>
        <v/>
      </c>
      <c r="M939" s="32" t="str">
        <f t="shared" si="138"/>
        <v/>
      </c>
      <c r="N939" s="32" t="str">
        <f t="shared" si="138"/>
        <v/>
      </c>
      <c r="O939" s="37"/>
      <c r="AF939" s="20">
        <f t="shared" si="136"/>
        <v>932</v>
      </c>
    </row>
    <row r="940" spans="1:32" x14ac:dyDescent="0.2">
      <c r="A940" s="37" t="str">
        <f t="shared" si="139"/>
        <v/>
      </c>
      <c r="B940" s="38" t="str">
        <f t="shared" si="140"/>
        <v/>
      </c>
      <c r="C940" s="30" t="str">
        <f t="shared" si="141"/>
        <v/>
      </c>
      <c r="D940" s="31" t="str">
        <f t="shared" si="137"/>
        <v/>
      </c>
      <c r="E940" s="32" t="str">
        <f t="shared" si="138"/>
        <v/>
      </c>
      <c r="F940" s="32" t="str">
        <f t="shared" si="138"/>
        <v/>
      </c>
      <c r="G940" s="32" t="str">
        <f t="shared" si="138"/>
        <v/>
      </c>
      <c r="H940" s="32" t="str">
        <f t="shared" si="138"/>
        <v/>
      </c>
      <c r="I940" s="32" t="str">
        <f t="shared" si="138"/>
        <v/>
      </c>
      <c r="J940" s="32" t="str">
        <f t="shared" si="138"/>
        <v/>
      </c>
      <c r="K940" s="32" t="str">
        <f t="shared" si="138"/>
        <v/>
      </c>
      <c r="L940" s="32" t="str">
        <f t="shared" si="138"/>
        <v/>
      </c>
      <c r="M940" s="32" t="str">
        <f t="shared" si="138"/>
        <v/>
      </c>
      <c r="N940" s="32" t="str">
        <f t="shared" si="138"/>
        <v/>
      </c>
      <c r="O940" s="37"/>
      <c r="AF940" s="20">
        <f t="shared" si="136"/>
        <v>933</v>
      </c>
    </row>
    <row r="941" spans="1:32" x14ac:dyDescent="0.2">
      <c r="A941" s="37" t="str">
        <f t="shared" si="139"/>
        <v/>
      </c>
      <c r="B941" s="38" t="str">
        <f t="shared" si="140"/>
        <v/>
      </c>
      <c r="C941" s="30" t="str">
        <f t="shared" si="141"/>
        <v/>
      </c>
      <c r="D941" s="31" t="str">
        <f t="shared" si="137"/>
        <v/>
      </c>
      <c r="E941" s="32" t="str">
        <f t="shared" si="138"/>
        <v/>
      </c>
      <c r="F941" s="32" t="str">
        <f t="shared" si="138"/>
        <v/>
      </c>
      <c r="G941" s="32" t="str">
        <f t="shared" si="138"/>
        <v/>
      </c>
      <c r="H941" s="32" t="str">
        <f t="shared" si="138"/>
        <v/>
      </c>
      <c r="I941" s="32" t="str">
        <f t="shared" si="138"/>
        <v/>
      </c>
      <c r="J941" s="32" t="str">
        <f t="shared" si="138"/>
        <v/>
      </c>
      <c r="K941" s="32" t="str">
        <f t="shared" si="138"/>
        <v/>
      </c>
      <c r="L941" s="32" t="str">
        <f t="shared" si="138"/>
        <v/>
      </c>
      <c r="M941" s="32" t="str">
        <f t="shared" si="138"/>
        <v/>
      </c>
      <c r="N941" s="32" t="str">
        <f t="shared" si="138"/>
        <v/>
      </c>
      <c r="O941" s="37"/>
      <c r="AF941" s="20">
        <f t="shared" si="136"/>
        <v>934</v>
      </c>
    </row>
    <row r="942" spans="1:32" x14ac:dyDescent="0.2">
      <c r="A942" s="37" t="str">
        <f t="shared" si="139"/>
        <v/>
      </c>
      <c r="B942" s="38" t="str">
        <f t="shared" si="140"/>
        <v/>
      </c>
      <c r="C942" s="30" t="str">
        <f t="shared" si="141"/>
        <v/>
      </c>
      <c r="D942" s="31" t="str">
        <f t="shared" si="137"/>
        <v/>
      </c>
      <c r="E942" s="32" t="str">
        <f t="shared" si="138"/>
        <v/>
      </c>
      <c r="F942" s="32" t="str">
        <f t="shared" si="138"/>
        <v/>
      </c>
      <c r="G942" s="32" t="str">
        <f t="shared" si="138"/>
        <v/>
      </c>
      <c r="H942" s="32" t="str">
        <f t="shared" si="138"/>
        <v/>
      </c>
      <c r="I942" s="32" t="str">
        <f t="shared" si="138"/>
        <v/>
      </c>
      <c r="J942" s="32" t="str">
        <f t="shared" si="138"/>
        <v/>
      </c>
      <c r="K942" s="32" t="str">
        <f t="shared" si="138"/>
        <v/>
      </c>
      <c r="L942" s="32" t="str">
        <f t="shared" si="138"/>
        <v/>
      </c>
      <c r="M942" s="32" t="str">
        <f t="shared" si="138"/>
        <v/>
      </c>
      <c r="N942" s="32" t="str">
        <f t="shared" si="138"/>
        <v/>
      </c>
      <c r="O942" s="37"/>
      <c r="AF942" s="20">
        <f t="shared" si="136"/>
        <v>935</v>
      </c>
    </row>
    <row r="943" spans="1:32" x14ac:dyDescent="0.2">
      <c r="A943" s="37" t="str">
        <f t="shared" si="139"/>
        <v/>
      </c>
      <c r="B943" s="38" t="str">
        <f t="shared" si="140"/>
        <v/>
      </c>
      <c r="C943" s="30" t="str">
        <f t="shared" si="141"/>
        <v/>
      </c>
      <c r="D943" s="31" t="str">
        <f t="shared" si="137"/>
        <v/>
      </c>
      <c r="E943" s="32" t="str">
        <f t="shared" si="138"/>
        <v/>
      </c>
      <c r="F943" s="32" t="str">
        <f t="shared" si="138"/>
        <v/>
      </c>
      <c r="G943" s="32" t="str">
        <f t="shared" si="138"/>
        <v/>
      </c>
      <c r="H943" s="32" t="str">
        <f t="shared" si="138"/>
        <v/>
      </c>
      <c r="I943" s="32" t="str">
        <f t="shared" si="138"/>
        <v/>
      </c>
      <c r="J943" s="32" t="str">
        <f t="shared" si="138"/>
        <v/>
      </c>
      <c r="K943" s="32" t="str">
        <f t="shared" si="138"/>
        <v/>
      </c>
      <c r="L943" s="32" t="str">
        <f t="shared" si="138"/>
        <v/>
      </c>
      <c r="M943" s="32" t="str">
        <f t="shared" si="138"/>
        <v/>
      </c>
      <c r="N943" s="32" t="str">
        <f t="shared" si="138"/>
        <v/>
      </c>
      <c r="O943" s="37"/>
      <c r="AF943" s="20">
        <f t="shared" si="136"/>
        <v>936</v>
      </c>
    </row>
    <row r="944" spans="1:32" x14ac:dyDescent="0.2">
      <c r="A944" s="37" t="str">
        <f t="shared" si="139"/>
        <v/>
      </c>
      <c r="B944" s="38" t="str">
        <f t="shared" si="140"/>
        <v/>
      </c>
      <c r="C944" s="30" t="str">
        <f t="shared" si="141"/>
        <v/>
      </c>
      <c r="D944" s="31" t="str">
        <f t="shared" si="137"/>
        <v/>
      </c>
      <c r="E944" s="32" t="str">
        <f t="shared" si="138"/>
        <v/>
      </c>
      <c r="F944" s="32" t="str">
        <f t="shared" si="138"/>
        <v/>
      </c>
      <c r="G944" s="32" t="str">
        <f t="shared" si="138"/>
        <v/>
      </c>
      <c r="H944" s="32" t="str">
        <f t="shared" si="138"/>
        <v/>
      </c>
      <c r="I944" s="32" t="str">
        <f t="shared" si="138"/>
        <v/>
      </c>
      <c r="J944" s="32" t="str">
        <f t="shared" si="138"/>
        <v/>
      </c>
      <c r="K944" s="32" t="str">
        <f t="shared" si="138"/>
        <v/>
      </c>
      <c r="L944" s="32" t="str">
        <f t="shared" si="138"/>
        <v/>
      </c>
      <c r="M944" s="32" t="str">
        <f t="shared" si="138"/>
        <v/>
      </c>
      <c r="N944" s="32" t="str">
        <f t="shared" si="138"/>
        <v/>
      </c>
      <c r="O944" s="37"/>
      <c r="AF944" s="20">
        <f t="shared" si="136"/>
        <v>937</v>
      </c>
    </row>
    <row r="945" spans="1:32" x14ac:dyDescent="0.2">
      <c r="A945" s="37" t="str">
        <f t="shared" si="139"/>
        <v/>
      </c>
      <c r="B945" s="38" t="str">
        <f t="shared" si="140"/>
        <v/>
      </c>
      <c r="C945" s="30" t="str">
        <f t="shared" si="141"/>
        <v/>
      </c>
      <c r="D945" s="31" t="str">
        <f t="shared" si="137"/>
        <v/>
      </c>
      <c r="E945" s="32" t="str">
        <f t="shared" si="138"/>
        <v/>
      </c>
      <c r="F945" s="32" t="str">
        <f t="shared" si="138"/>
        <v/>
      </c>
      <c r="G945" s="32" t="str">
        <f t="shared" si="138"/>
        <v/>
      </c>
      <c r="H945" s="32" t="str">
        <f t="shared" si="138"/>
        <v/>
      </c>
      <c r="I945" s="32" t="str">
        <f t="shared" si="138"/>
        <v/>
      </c>
      <c r="J945" s="32" t="str">
        <f t="shared" si="138"/>
        <v/>
      </c>
      <c r="K945" s="32" t="str">
        <f t="shared" si="138"/>
        <v/>
      </c>
      <c r="L945" s="32" t="str">
        <f t="shared" si="138"/>
        <v/>
      </c>
      <c r="M945" s="32" t="str">
        <f t="shared" si="138"/>
        <v/>
      </c>
      <c r="N945" s="32" t="str">
        <f t="shared" si="138"/>
        <v/>
      </c>
      <c r="O945" s="37"/>
      <c r="AF945" s="20">
        <f t="shared" si="136"/>
        <v>938</v>
      </c>
    </row>
    <row r="946" spans="1:32" x14ac:dyDescent="0.2">
      <c r="A946" s="37" t="str">
        <f t="shared" si="139"/>
        <v/>
      </c>
      <c r="B946" s="38" t="str">
        <f t="shared" si="140"/>
        <v/>
      </c>
      <c r="C946" s="30" t="str">
        <f t="shared" si="141"/>
        <v/>
      </c>
      <c r="D946" s="31" t="str">
        <f t="shared" si="137"/>
        <v/>
      </c>
      <c r="E946" s="32" t="str">
        <f t="shared" si="138"/>
        <v/>
      </c>
      <c r="F946" s="32" t="str">
        <f t="shared" si="138"/>
        <v/>
      </c>
      <c r="G946" s="32" t="str">
        <f t="shared" si="138"/>
        <v/>
      </c>
      <c r="H946" s="32" t="str">
        <f t="shared" si="138"/>
        <v/>
      </c>
      <c r="I946" s="32" t="str">
        <f t="shared" si="138"/>
        <v/>
      </c>
      <c r="J946" s="32" t="str">
        <f t="shared" si="138"/>
        <v/>
      </c>
      <c r="K946" s="32" t="str">
        <f t="shared" si="138"/>
        <v/>
      </c>
      <c r="L946" s="32" t="str">
        <f t="shared" si="138"/>
        <v/>
      </c>
      <c r="M946" s="32" t="str">
        <f t="shared" si="138"/>
        <v/>
      </c>
      <c r="N946" s="32" t="str">
        <f t="shared" si="138"/>
        <v/>
      </c>
      <c r="O946" s="37"/>
      <c r="AF946" s="20">
        <f t="shared" si="136"/>
        <v>939</v>
      </c>
    </row>
    <row r="947" spans="1:32" x14ac:dyDescent="0.2">
      <c r="A947" s="37" t="str">
        <f t="shared" si="139"/>
        <v/>
      </c>
      <c r="B947" s="38" t="str">
        <f t="shared" si="140"/>
        <v/>
      </c>
      <c r="C947" s="30" t="str">
        <f t="shared" si="141"/>
        <v/>
      </c>
      <c r="D947" s="31" t="str">
        <f t="shared" si="137"/>
        <v/>
      </c>
      <c r="E947" s="32" t="str">
        <f t="shared" si="138"/>
        <v/>
      </c>
      <c r="F947" s="32" t="str">
        <f t="shared" si="138"/>
        <v/>
      </c>
      <c r="G947" s="32" t="str">
        <f t="shared" si="138"/>
        <v/>
      </c>
      <c r="H947" s="32" t="str">
        <f t="shared" si="138"/>
        <v/>
      </c>
      <c r="I947" s="32" t="str">
        <f t="shared" si="138"/>
        <v/>
      </c>
      <c r="J947" s="32" t="str">
        <f t="shared" si="138"/>
        <v/>
      </c>
      <c r="K947" s="32" t="str">
        <f t="shared" si="138"/>
        <v/>
      </c>
      <c r="L947" s="32" t="str">
        <f t="shared" si="138"/>
        <v/>
      </c>
      <c r="M947" s="32" t="str">
        <f t="shared" si="138"/>
        <v/>
      </c>
      <c r="N947" s="32" t="str">
        <f t="shared" si="138"/>
        <v/>
      </c>
      <c r="O947" s="37"/>
      <c r="AF947" s="20">
        <f t="shared" si="136"/>
        <v>940</v>
      </c>
    </row>
    <row r="948" spans="1:32" x14ac:dyDescent="0.2">
      <c r="A948" s="37" t="str">
        <f t="shared" si="139"/>
        <v/>
      </c>
      <c r="B948" s="38" t="str">
        <f t="shared" si="140"/>
        <v/>
      </c>
      <c r="C948" s="30" t="str">
        <f t="shared" si="141"/>
        <v/>
      </c>
      <c r="D948" s="31" t="str">
        <f t="shared" si="137"/>
        <v/>
      </c>
      <c r="E948" s="32" t="str">
        <f t="shared" si="138"/>
        <v/>
      </c>
      <c r="F948" s="32" t="str">
        <f t="shared" si="138"/>
        <v/>
      </c>
      <c r="G948" s="32" t="str">
        <f t="shared" si="138"/>
        <v/>
      </c>
      <c r="H948" s="32" t="str">
        <f t="shared" si="138"/>
        <v/>
      </c>
      <c r="I948" s="32" t="str">
        <f t="shared" si="138"/>
        <v/>
      </c>
      <c r="J948" s="32" t="str">
        <f t="shared" si="138"/>
        <v/>
      </c>
      <c r="K948" s="32" t="str">
        <f t="shared" si="138"/>
        <v/>
      </c>
      <c r="L948" s="32" t="str">
        <f t="shared" si="138"/>
        <v/>
      </c>
      <c r="M948" s="32" t="str">
        <f t="shared" si="138"/>
        <v/>
      </c>
      <c r="N948" s="32" t="str">
        <f t="shared" si="138"/>
        <v/>
      </c>
      <c r="O948" s="37"/>
      <c r="AF948" s="20">
        <f t="shared" si="136"/>
        <v>941</v>
      </c>
    </row>
    <row r="949" spans="1:32" x14ac:dyDescent="0.2">
      <c r="A949" s="37" t="str">
        <f t="shared" si="139"/>
        <v/>
      </c>
      <c r="B949" s="38" t="str">
        <f t="shared" si="140"/>
        <v/>
      </c>
      <c r="C949" s="30" t="str">
        <f t="shared" si="141"/>
        <v/>
      </c>
      <c r="D949" s="31" t="str">
        <f t="shared" si="137"/>
        <v/>
      </c>
      <c r="E949" s="32" t="str">
        <f t="shared" si="138"/>
        <v/>
      </c>
      <c r="F949" s="32" t="str">
        <f t="shared" si="138"/>
        <v/>
      </c>
      <c r="G949" s="32" t="str">
        <f t="shared" si="138"/>
        <v/>
      </c>
      <c r="H949" s="32" t="str">
        <f t="shared" si="138"/>
        <v/>
      </c>
      <c r="I949" s="32" t="str">
        <f t="shared" si="138"/>
        <v/>
      </c>
      <c r="J949" s="32" t="str">
        <f t="shared" si="138"/>
        <v/>
      </c>
      <c r="K949" s="32" t="str">
        <f t="shared" si="138"/>
        <v/>
      </c>
      <c r="L949" s="32" t="str">
        <f t="shared" si="138"/>
        <v/>
      </c>
      <c r="M949" s="32" t="str">
        <f t="shared" si="138"/>
        <v/>
      </c>
      <c r="N949" s="32" t="str">
        <f t="shared" si="138"/>
        <v/>
      </c>
      <c r="O949" s="37"/>
      <c r="AF949" s="20">
        <f t="shared" si="136"/>
        <v>942</v>
      </c>
    </row>
    <row r="950" spans="1:32" x14ac:dyDescent="0.2">
      <c r="A950" s="37" t="str">
        <f t="shared" si="139"/>
        <v/>
      </c>
      <c r="B950" s="38" t="str">
        <f t="shared" si="140"/>
        <v/>
      </c>
      <c r="C950" s="30" t="str">
        <f t="shared" si="141"/>
        <v/>
      </c>
      <c r="D950" s="31" t="str">
        <f t="shared" si="137"/>
        <v/>
      </c>
      <c r="E950" s="32" t="str">
        <f t="shared" si="138"/>
        <v/>
      </c>
      <c r="F950" s="32" t="str">
        <f t="shared" si="138"/>
        <v/>
      </c>
      <c r="G950" s="32" t="str">
        <f t="shared" si="138"/>
        <v/>
      </c>
      <c r="H950" s="32" t="str">
        <f t="shared" si="138"/>
        <v/>
      </c>
      <c r="I950" s="32" t="str">
        <f t="shared" si="138"/>
        <v/>
      </c>
      <c r="J950" s="32" t="str">
        <f t="shared" si="138"/>
        <v/>
      </c>
      <c r="K950" s="32" t="str">
        <f t="shared" si="138"/>
        <v/>
      </c>
      <c r="L950" s="32" t="str">
        <f t="shared" si="138"/>
        <v/>
      </c>
      <c r="M950" s="32" t="str">
        <f t="shared" si="138"/>
        <v/>
      </c>
      <c r="N950" s="32" t="str">
        <f t="shared" si="138"/>
        <v/>
      </c>
      <c r="O950" s="37"/>
      <c r="AF950" s="20">
        <f t="shared" si="136"/>
        <v>943</v>
      </c>
    </row>
    <row r="951" spans="1:32" x14ac:dyDescent="0.2">
      <c r="A951" s="37" t="str">
        <f t="shared" si="139"/>
        <v/>
      </c>
      <c r="B951" s="38" t="str">
        <f t="shared" si="140"/>
        <v/>
      </c>
      <c r="C951" s="30" t="str">
        <f t="shared" si="141"/>
        <v/>
      </c>
      <c r="D951" s="31" t="str">
        <f t="shared" si="137"/>
        <v/>
      </c>
      <c r="E951" s="32" t="str">
        <f t="shared" si="138"/>
        <v/>
      </c>
      <c r="F951" s="32" t="str">
        <f t="shared" si="138"/>
        <v/>
      </c>
      <c r="G951" s="32" t="str">
        <f t="shared" si="138"/>
        <v/>
      </c>
      <c r="H951" s="32" t="str">
        <f t="shared" si="138"/>
        <v/>
      </c>
      <c r="I951" s="32" t="str">
        <f t="shared" si="138"/>
        <v/>
      </c>
      <c r="J951" s="32" t="str">
        <f t="shared" si="138"/>
        <v/>
      </c>
      <c r="K951" s="32" t="str">
        <f t="shared" si="138"/>
        <v/>
      </c>
      <c r="L951" s="32" t="str">
        <f t="shared" si="138"/>
        <v/>
      </c>
      <c r="M951" s="32" t="str">
        <f t="shared" si="138"/>
        <v/>
      </c>
      <c r="N951" s="32" t="str">
        <f t="shared" si="138"/>
        <v/>
      </c>
      <c r="O951" s="37"/>
      <c r="AF951" s="20">
        <f t="shared" si="136"/>
        <v>944</v>
      </c>
    </row>
    <row r="952" spans="1:32" x14ac:dyDescent="0.2">
      <c r="A952" s="37" t="str">
        <f t="shared" si="139"/>
        <v/>
      </c>
      <c r="B952" s="38" t="str">
        <f t="shared" si="140"/>
        <v/>
      </c>
      <c r="C952" s="30" t="str">
        <f t="shared" si="141"/>
        <v/>
      </c>
      <c r="D952" s="31" t="str">
        <f t="shared" si="137"/>
        <v/>
      </c>
      <c r="E952" s="32" t="str">
        <f t="shared" si="138"/>
        <v/>
      </c>
      <c r="F952" s="32" t="str">
        <f t="shared" si="138"/>
        <v/>
      </c>
      <c r="G952" s="32" t="str">
        <f t="shared" si="138"/>
        <v/>
      </c>
      <c r="H952" s="32" t="str">
        <f t="shared" si="138"/>
        <v/>
      </c>
      <c r="I952" s="32" t="str">
        <f t="shared" si="138"/>
        <v/>
      </c>
      <c r="J952" s="32" t="str">
        <f t="shared" si="138"/>
        <v/>
      </c>
      <c r="K952" s="32" t="str">
        <f t="shared" si="138"/>
        <v/>
      </c>
      <c r="L952" s="32" t="str">
        <f t="shared" si="138"/>
        <v/>
      </c>
      <c r="M952" s="32" t="str">
        <f t="shared" si="138"/>
        <v/>
      </c>
      <c r="N952" s="32" t="str">
        <f t="shared" si="138"/>
        <v/>
      </c>
      <c r="O952" s="37"/>
      <c r="AF952" s="20">
        <f t="shared" si="136"/>
        <v>945</v>
      </c>
    </row>
    <row r="953" spans="1:32" x14ac:dyDescent="0.2">
      <c r="A953" s="37" t="str">
        <f t="shared" si="139"/>
        <v/>
      </c>
      <c r="B953" s="38" t="str">
        <f t="shared" si="140"/>
        <v/>
      </c>
      <c r="C953" s="30" t="str">
        <f t="shared" si="141"/>
        <v/>
      </c>
      <c r="D953" s="31" t="str">
        <f t="shared" si="137"/>
        <v/>
      </c>
      <c r="E953" s="32" t="str">
        <f t="shared" si="138"/>
        <v/>
      </c>
      <c r="F953" s="32" t="str">
        <f t="shared" si="138"/>
        <v/>
      </c>
      <c r="G953" s="32" t="str">
        <f t="shared" si="138"/>
        <v/>
      </c>
      <c r="H953" s="32" t="str">
        <f t="shared" si="138"/>
        <v/>
      </c>
      <c r="I953" s="32" t="str">
        <f t="shared" si="138"/>
        <v/>
      </c>
      <c r="J953" s="32" t="str">
        <f t="shared" si="138"/>
        <v/>
      </c>
      <c r="K953" s="32" t="str">
        <f t="shared" si="138"/>
        <v/>
      </c>
      <c r="L953" s="32" t="str">
        <f t="shared" si="138"/>
        <v/>
      </c>
      <c r="M953" s="32" t="str">
        <f t="shared" si="138"/>
        <v/>
      </c>
      <c r="N953" s="32" t="str">
        <f t="shared" si="138"/>
        <v/>
      </c>
      <c r="O953" s="37"/>
      <c r="AF953" s="20">
        <f t="shared" si="136"/>
        <v>946</v>
      </c>
    </row>
    <row r="954" spans="1:32" x14ac:dyDescent="0.2">
      <c r="A954" s="37" t="str">
        <f t="shared" si="139"/>
        <v/>
      </c>
      <c r="B954" s="38" t="str">
        <f t="shared" si="140"/>
        <v/>
      </c>
      <c r="C954" s="30" t="str">
        <f t="shared" si="141"/>
        <v/>
      </c>
      <c r="D954" s="31" t="str">
        <f t="shared" si="137"/>
        <v/>
      </c>
      <c r="E954" s="32" t="str">
        <f t="shared" ref="E954:N969" si="142">IFERROR(IF(OR(AH$7="(blank)", AH$7="Grand Total", AH$7=""),"",(AH920/HLOOKUP("Grand Total", $AG$7:$AT$1000, $AF920+1, FALSE))), "")</f>
        <v/>
      </c>
      <c r="F954" s="32" t="str">
        <f t="shared" si="142"/>
        <v/>
      </c>
      <c r="G954" s="32" t="str">
        <f t="shared" si="142"/>
        <v/>
      </c>
      <c r="H954" s="32" t="str">
        <f t="shared" si="142"/>
        <v/>
      </c>
      <c r="I954" s="32" t="str">
        <f t="shared" si="142"/>
        <v/>
      </c>
      <c r="J954" s="32" t="str">
        <f t="shared" si="142"/>
        <v/>
      </c>
      <c r="K954" s="32" t="str">
        <f t="shared" si="142"/>
        <v/>
      </c>
      <c r="L954" s="32" t="str">
        <f t="shared" si="142"/>
        <v/>
      </c>
      <c r="M954" s="32" t="str">
        <f t="shared" si="142"/>
        <v/>
      </c>
      <c r="N954" s="32" t="str">
        <f t="shared" si="142"/>
        <v/>
      </c>
      <c r="O954" s="37"/>
      <c r="AF954" s="20">
        <f t="shared" si="136"/>
        <v>947</v>
      </c>
    </row>
    <row r="955" spans="1:32" x14ac:dyDescent="0.2">
      <c r="A955" s="37" t="str">
        <f t="shared" si="139"/>
        <v/>
      </c>
      <c r="B955" s="38" t="str">
        <f t="shared" si="140"/>
        <v/>
      </c>
      <c r="C955" s="30" t="str">
        <f t="shared" si="141"/>
        <v/>
      </c>
      <c r="D955" s="31" t="str">
        <f t="shared" si="137"/>
        <v/>
      </c>
      <c r="E955" s="32" t="str">
        <f t="shared" si="142"/>
        <v/>
      </c>
      <c r="F955" s="32" t="str">
        <f t="shared" si="142"/>
        <v/>
      </c>
      <c r="G955" s="32" t="str">
        <f t="shared" si="142"/>
        <v/>
      </c>
      <c r="H955" s="32" t="str">
        <f t="shared" si="142"/>
        <v/>
      </c>
      <c r="I955" s="32" t="str">
        <f t="shared" si="142"/>
        <v/>
      </c>
      <c r="J955" s="32" t="str">
        <f t="shared" si="142"/>
        <v/>
      </c>
      <c r="K955" s="32" t="str">
        <f t="shared" si="142"/>
        <v/>
      </c>
      <c r="L955" s="32" t="str">
        <f t="shared" si="142"/>
        <v/>
      </c>
      <c r="M955" s="32" t="str">
        <f t="shared" si="142"/>
        <v/>
      </c>
      <c r="N955" s="32" t="str">
        <f t="shared" si="142"/>
        <v/>
      </c>
      <c r="O955" s="37"/>
      <c r="AF955" s="20">
        <f t="shared" si="136"/>
        <v>948</v>
      </c>
    </row>
    <row r="956" spans="1:32" x14ac:dyDescent="0.2">
      <c r="A956" s="37" t="str">
        <f t="shared" si="139"/>
        <v/>
      </c>
      <c r="B956" s="38" t="str">
        <f t="shared" si="140"/>
        <v/>
      </c>
      <c r="C956" s="30" t="str">
        <f t="shared" si="141"/>
        <v/>
      </c>
      <c r="D956" s="31" t="str">
        <f t="shared" si="137"/>
        <v/>
      </c>
      <c r="E956" s="32" t="str">
        <f t="shared" si="142"/>
        <v/>
      </c>
      <c r="F956" s="32" t="str">
        <f t="shared" si="142"/>
        <v/>
      </c>
      <c r="G956" s="32" t="str">
        <f t="shared" si="142"/>
        <v/>
      </c>
      <c r="H956" s="32" t="str">
        <f t="shared" si="142"/>
        <v/>
      </c>
      <c r="I956" s="32" t="str">
        <f t="shared" si="142"/>
        <v/>
      </c>
      <c r="J956" s="32" t="str">
        <f t="shared" si="142"/>
        <v/>
      </c>
      <c r="K956" s="32" t="str">
        <f t="shared" si="142"/>
        <v/>
      </c>
      <c r="L956" s="32" t="str">
        <f t="shared" si="142"/>
        <v/>
      </c>
      <c r="M956" s="32" t="str">
        <f t="shared" si="142"/>
        <v/>
      </c>
      <c r="N956" s="32" t="str">
        <f t="shared" si="142"/>
        <v/>
      </c>
      <c r="O956" s="37"/>
      <c r="AF956" s="20">
        <f t="shared" si="136"/>
        <v>949</v>
      </c>
    </row>
    <row r="957" spans="1:32" x14ac:dyDescent="0.2">
      <c r="A957" s="37" t="str">
        <f t="shared" si="139"/>
        <v/>
      </c>
      <c r="B957" s="38" t="str">
        <f t="shared" si="140"/>
        <v/>
      </c>
      <c r="C957" s="30" t="str">
        <f t="shared" si="141"/>
        <v/>
      </c>
      <c r="D957" s="31" t="str">
        <f t="shared" si="137"/>
        <v/>
      </c>
      <c r="E957" s="32" t="str">
        <f t="shared" si="142"/>
        <v/>
      </c>
      <c r="F957" s="32" t="str">
        <f t="shared" si="142"/>
        <v/>
      </c>
      <c r="G957" s="32" t="str">
        <f t="shared" si="142"/>
        <v/>
      </c>
      <c r="H957" s="32" t="str">
        <f t="shared" si="142"/>
        <v/>
      </c>
      <c r="I957" s="32" t="str">
        <f t="shared" si="142"/>
        <v/>
      </c>
      <c r="J957" s="32" t="str">
        <f t="shared" si="142"/>
        <v/>
      </c>
      <c r="K957" s="32" t="str">
        <f t="shared" si="142"/>
        <v/>
      </c>
      <c r="L957" s="32" t="str">
        <f t="shared" si="142"/>
        <v/>
      </c>
      <c r="M957" s="32" t="str">
        <f t="shared" si="142"/>
        <v/>
      </c>
      <c r="N957" s="32" t="str">
        <f t="shared" si="142"/>
        <v/>
      </c>
      <c r="O957" s="37"/>
      <c r="AF957" s="20">
        <f t="shared" si="136"/>
        <v>950</v>
      </c>
    </row>
    <row r="958" spans="1:32" x14ac:dyDescent="0.2">
      <c r="A958" s="37" t="str">
        <f t="shared" si="139"/>
        <v/>
      </c>
      <c r="B958" s="38" t="str">
        <f t="shared" si="140"/>
        <v/>
      </c>
      <c r="C958" s="30" t="str">
        <f t="shared" si="141"/>
        <v/>
      </c>
      <c r="D958" s="31" t="str">
        <f t="shared" si="137"/>
        <v/>
      </c>
      <c r="E958" s="32" t="str">
        <f t="shared" si="142"/>
        <v/>
      </c>
      <c r="F958" s="32" t="str">
        <f t="shared" si="142"/>
        <v/>
      </c>
      <c r="G958" s="32" t="str">
        <f t="shared" si="142"/>
        <v/>
      </c>
      <c r="H958" s="32" t="str">
        <f t="shared" si="142"/>
        <v/>
      </c>
      <c r="I958" s="32" t="str">
        <f t="shared" si="142"/>
        <v/>
      </c>
      <c r="J958" s="32" t="str">
        <f t="shared" si="142"/>
        <v/>
      </c>
      <c r="K958" s="32" t="str">
        <f t="shared" si="142"/>
        <v/>
      </c>
      <c r="L958" s="32" t="str">
        <f t="shared" si="142"/>
        <v/>
      </c>
      <c r="M958" s="32" t="str">
        <f t="shared" si="142"/>
        <v/>
      </c>
      <c r="N958" s="32" t="str">
        <f t="shared" si="142"/>
        <v/>
      </c>
      <c r="O958" s="37"/>
      <c r="AF958" s="20">
        <f t="shared" si="136"/>
        <v>951</v>
      </c>
    </row>
    <row r="959" spans="1:32" x14ac:dyDescent="0.2">
      <c r="A959" s="37" t="str">
        <f t="shared" si="139"/>
        <v/>
      </c>
      <c r="B959" s="38" t="str">
        <f t="shared" si="140"/>
        <v/>
      </c>
      <c r="C959" s="30" t="str">
        <f t="shared" si="141"/>
        <v/>
      </c>
      <c r="D959" s="31" t="str">
        <f t="shared" si="137"/>
        <v/>
      </c>
      <c r="E959" s="32" t="str">
        <f t="shared" si="142"/>
        <v/>
      </c>
      <c r="F959" s="32" t="str">
        <f t="shared" si="142"/>
        <v/>
      </c>
      <c r="G959" s="32" t="str">
        <f t="shared" si="142"/>
        <v/>
      </c>
      <c r="H959" s="32" t="str">
        <f t="shared" si="142"/>
        <v/>
      </c>
      <c r="I959" s="32" t="str">
        <f t="shared" si="142"/>
        <v/>
      </c>
      <c r="J959" s="32" t="str">
        <f t="shared" si="142"/>
        <v/>
      </c>
      <c r="K959" s="32" t="str">
        <f t="shared" si="142"/>
        <v/>
      </c>
      <c r="L959" s="32" t="str">
        <f t="shared" si="142"/>
        <v/>
      </c>
      <c r="M959" s="32" t="str">
        <f t="shared" si="142"/>
        <v/>
      </c>
      <c r="N959" s="32" t="str">
        <f t="shared" si="142"/>
        <v/>
      </c>
      <c r="O959" s="37"/>
      <c r="AF959" s="20">
        <f t="shared" si="136"/>
        <v>952</v>
      </c>
    </row>
    <row r="960" spans="1:32" x14ac:dyDescent="0.2">
      <c r="A960" s="37" t="str">
        <f t="shared" si="139"/>
        <v/>
      </c>
      <c r="B960" s="38" t="str">
        <f t="shared" si="140"/>
        <v/>
      </c>
      <c r="C960" s="30" t="str">
        <f t="shared" si="141"/>
        <v/>
      </c>
      <c r="D960" s="31" t="str">
        <f t="shared" si="137"/>
        <v/>
      </c>
      <c r="E960" s="32" t="str">
        <f t="shared" si="142"/>
        <v/>
      </c>
      <c r="F960" s="32" t="str">
        <f t="shared" si="142"/>
        <v/>
      </c>
      <c r="G960" s="32" t="str">
        <f t="shared" si="142"/>
        <v/>
      </c>
      <c r="H960" s="32" t="str">
        <f t="shared" si="142"/>
        <v/>
      </c>
      <c r="I960" s="32" t="str">
        <f t="shared" si="142"/>
        <v/>
      </c>
      <c r="J960" s="32" t="str">
        <f t="shared" si="142"/>
        <v/>
      </c>
      <c r="K960" s="32" t="str">
        <f t="shared" si="142"/>
        <v/>
      </c>
      <c r="L960" s="32" t="str">
        <f t="shared" si="142"/>
        <v/>
      </c>
      <c r="M960" s="32" t="str">
        <f t="shared" si="142"/>
        <v/>
      </c>
      <c r="N960" s="32" t="str">
        <f t="shared" si="142"/>
        <v/>
      </c>
      <c r="O960" s="37"/>
      <c r="AF960" s="20">
        <f t="shared" si="136"/>
        <v>953</v>
      </c>
    </row>
    <row r="961" spans="1:32" x14ac:dyDescent="0.2">
      <c r="A961" s="37" t="str">
        <f t="shared" si="139"/>
        <v/>
      </c>
      <c r="B961" s="38" t="str">
        <f t="shared" si="140"/>
        <v/>
      </c>
      <c r="C961" s="30" t="str">
        <f t="shared" si="141"/>
        <v/>
      </c>
      <c r="D961" s="31" t="str">
        <f t="shared" si="137"/>
        <v/>
      </c>
      <c r="E961" s="32" t="str">
        <f t="shared" si="142"/>
        <v/>
      </c>
      <c r="F961" s="32" t="str">
        <f t="shared" si="142"/>
        <v/>
      </c>
      <c r="G961" s="32" t="str">
        <f t="shared" si="142"/>
        <v/>
      </c>
      <c r="H961" s="32" t="str">
        <f t="shared" si="142"/>
        <v/>
      </c>
      <c r="I961" s="32" t="str">
        <f t="shared" si="142"/>
        <v/>
      </c>
      <c r="J961" s="32" t="str">
        <f t="shared" si="142"/>
        <v/>
      </c>
      <c r="K961" s="32" t="str">
        <f t="shared" si="142"/>
        <v/>
      </c>
      <c r="L961" s="32" t="str">
        <f t="shared" si="142"/>
        <v/>
      </c>
      <c r="M961" s="32" t="str">
        <f t="shared" si="142"/>
        <v/>
      </c>
      <c r="N961" s="32" t="str">
        <f t="shared" si="142"/>
        <v/>
      </c>
      <c r="O961" s="37"/>
      <c r="AF961" s="20">
        <f t="shared" si="136"/>
        <v>954</v>
      </c>
    </row>
    <row r="962" spans="1:32" x14ac:dyDescent="0.2">
      <c r="A962" s="37" t="str">
        <f t="shared" si="139"/>
        <v/>
      </c>
      <c r="B962" s="38" t="str">
        <f t="shared" si="140"/>
        <v/>
      </c>
      <c r="C962" s="30" t="str">
        <f t="shared" si="141"/>
        <v/>
      </c>
      <c r="D962" s="31" t="str">
        <f t="shared" si="137"/>
        <v/>
      </c>
      <c r="E962" s="32" t="str">
        <f t="shared" si="142"/>
        <v/>
      </c>
      <c r="F962" s="32" t="str">
        <f t="shared" si="142"/>
        <v/>
      </c>
      <c r="G962" s="32" t="str">
        <f t="shared" si="142"/>
        <v/>
      </c>
      <c r="H962" s="32" t="str">
        <f t="shared" si="142"/>
        <v/>
      </c>
      <c r="I962" s="32" t="str">
        <f t="shared" si="142"/>
        <v/>
      </c>
      <c r="J962" s="32" t="str">
        <f t="shared" si="142"/>
        <v/>
      </c>
      <c r="K962" s="32" t="str">
        <f t="shared" si="142"/>
        <v/>
      </c>
      <c r="L962" s="32" t="str">
        <f t="shared" si="142"/>
        <v/>
      </c>
      <c r="M962" s="32" t="str">
        <f t="shared" si="142"/>
        <v/>
      </c>
      <c r="N962" s="32" t="str">
        <f t="shared" si="142"/>
        <v/>
      </c>
      <c r="O962" s="37"/>
      <c r="AF962" s="20">
        <f t="shared" si="136"/>
        <v>955</v>
      </c>
    </row>
    <row r="963" spans="1:32" x14ac:dyDescent="0.2">
      <c r="A963" s="37" t="str">
        <f t="shared" si="139"/>
        <v/>
      </c>
      <c r="B963" s="38" t="str">
        <f t="shared" si="140"/>
        <v/>
      </c>
      <c r="C963" s="30" t="str">
        <f t="shared" si="141"/>
        <v/>
      </c>
      <c r="D963" s="31" t="str">
        <f t="shared" si="137"/>
        <v/>
      </c>
      <c r="E963" s="32" t="str">
        <f t="shared" si="142"/>
        <v/>
      </c>
      <c r="F963" s="32" t="str">
        <f t="shared" si="142"/>
        <v/>
      </c>
      <c r="G963" s="32" t="str">
        <f t="shared" si="142"/>
        <v/>
      </c>
      <c r="H963" s="32" t="str">
        <f t="shared" si="142"/>
        <v/>
      </c>
      <c r="I963" s="32" t="str">
        <f t="shared" si="142"/>
        <v/>
      </c>
      <c r="J963" s="32" t="str">
        <f t="shared" si="142"/>
        <v/>
      </c>
      <c r="K963" s="32" t="str">
        <f t="shared" si="142"/>
        <v/>
      </c>
      <c r="L963" s="32" t="str">
        <f t="shared" si="142"/>
        <v/>
      </c>
      <c r="M963" s="32" t="str">
        <f t="shared" si="142"/>
        <v/>
      </c>
      <c r="N963" s="32" t="str">
        <f t="shared" si="142"/>
        <v/>
      </c>
      <c r="O963" s="37"/>
      <c r="AF963" s="20">
        <f t="shared" si="136"/>
        <v>956</v>
      </c>
    </row>
    <row r="964" spans="1:32" x14ac:dyDescent="0.2">
      <c r="A964" s="37" t="str">
        <f t="shared" si="139"/>
        <v/>
      </c>
      <c r="B964" s="38" t="str">
        <f t="shared" si="140"/>
        <v/>
      </c>
      <c r="C964" s="30" t="str">
        <f t="shared" si="141"/>
        <v/>
      </c>
      <c r="D964" s="31" t="str">
        <f t="shared" si="137"/>
        <v/>
      </c>
      <c r="E964" s="32" t="str">
        <f t="shared" si="142"/>
        <v/>
      </c>
      <c r="F964" s="32" t="str">
        <f t="shared" si="142"/>
        <v/>
      </c>
      <c r="G964" s="32" t="str">
        <f t="shared" si="142"/>
        <v/>
      </c>
      <c r="H964" s="32" t="str">
        <f t="shared" si="142"/>
        <v/>
      </c>
      <c r="I964" s="32" t="str">
        <f t="shared" si="142"/>
        <v/>
      </c>
      <c r="J964" s="32" t="str">
        <f t="shared" si="142"/>
        <v/>
      </c>
      <c r="K964" s="32" t="str">
        <f t="shared" si="142"/>
        <v/>
      </c>
      <c r="L964" s="32" t="str">
        <f t="shared" si="142"/>
        <v/>
      </c>
      <c r="M964" s="32" t="str">
        <f t="shared" si="142"/>
        <v/>
      </c>
      <c r="N964" s="32" t="str">
        <f t="shared" si="142"/>
        <v/>
      </c>
      <c r="O964" s="37"/>
      <c r="AF964" s="20">
        <f t="shared" si="136"/>
        <v>957</v>
      </c>
    </row>
    <row r="965" spans="1:32" x14ac:dyDescent="0.2">
      <c r="A965" s="37" t="str">
        <f t="shared" si="139"/>
        <v/>
      </c>
      <c r="B965" s="38" t="str">
        <f t="shared" si="140"/>
        <v/>
      </c>
      <c r="C965" s="30" t="str">
        <f t="shared" si="141"/>
        <v/>
      </c>
      <c r="D965" s="31" t="str">
        <f t="shared" si="137"/>
        <v/>
      </c>
      <c r="E965" s="32" t="str">
        <f t="shared" si="142"/>
        <v/>
      </c>
      <c r="F965" s="32" t="str">
        <f t="shared" si="142"/>
        <v/>
      </c>
      <c r="G965" s="32" t="str">
        <f t="shared" si="142"/>
        <v/>
      </c>
      <c r="H965" s="32" t="str">
        <f t="shared" si="142"/>
        <v/>
      </c>
      <c r="I965" s="32" t="str">
        <f t="shared" si="142"/>
        <v/>
      </c>
      <c r="J965" s="32" t="str">
        <f t="shared" si="142"/>
        <v/>
      </c>
      <c r="K965" s="32" t="str">
        <f t="shared" si="142"/>
        <v/>
      </c>
      <c r="L965" s="32" t="str">
        <f t="shared" si="142"/>
        <v/>
      </c>
      <c r="M965" s="32" t="str">
        <f t="shared" si="142"/>
        <v/>
      </c>
      <c r="N965" s="32" t="str">
        <f t="shared" si="142"/>
        <v/>
      </c>
      <c r="O965" s="37"/>
      <c r="AF965" s="20">
        <f t="shared" si="136"/>
        <v>958</v>
      </c>
    </row>
    <row r="966" spans="1:32" x14ac:dyDescent="0.2">
      <c r="A966" s="37" t="str">
        <f t="shared" si="139"/>
        <v/>
      </c>
      <c r="B966" s="38" t="str">
        <f t="shared" si="140"/>
        <v/>
      </c>
      <c r="C966" s="30" t="str">
        <f t="shared" si="141"/>
        <v/>
      </c>
      <c r="D966" s="31" t="str">
        <f t="shared" si="137"/>
        <v/>
      </c>
      <c r="E966" s="32" t="str">
        <f t="shared" si="142"/>
        <v/>
      </c>
      <c r="F966" s="32" t="str">
        <f t="shared" si="142"/>
        <v/>
      </c>
      <c r="G966" s="32" t="str">
        <f t="shared" si="142"/>
        <v/>
      </c>
      <c r="H966" s="32" t="str">
        <f t="shared" si="142"/>
        <v/>
      </c>
      <c r="I966" s="32" t="str">
        <f t="shared" si="142"/>
        <v/>
      </c>
      <c r="J966" s="32" t="str">
        <f t="shared" si="142"/>
        <v/>
      </c>
      <c r="K966" s="32" t="str">
        <f t="shared" si="142"/>
        <v/>
      </c>
      <c r="L966" s="32" t="str">
        <f t="shared" si="142"/>
        <v/>
      </c>
      <c r="M966" s="32" t="str">
        <f t="shared" si="142"/>
        <v/>
      </c>
      <c r="N966" s="32" t="str">
        <f t="shared" si="142"/>
        <v/>
      </c>
      <c r="O966" s="37"/>
      <c r="AF966" s="20">
        <f t="shared" si="136"/>
        <v>959</v>
      </c>
    </row>
    <row r="967" spans="1:32" x14ac:dyDescent="0.2">
      <c r="A967" s="37" t="str">
        <f t="shared" si="139"/>
        <v/>
      </c>
      <c r="B967" s="38" t="str">
        <f t="shared" si="140"/>
        <v/>
      </c>
      <c r="C967" s="30" t="str">
        <f t="shared" si="141"/>
        <v/>
      </c>
      <c r="D967" s="31" t="str">
        <f t="shared" si="137"/>
        <v/>
      </c>
      <c r="E967" s="32" t="str">
        <f t="shared" si="142"/>
        <v/>
      </c>
      <c r="F967" s="32" t="str">
        <f t="shared" si="142"/>
        <v/>
      </c>
      <c r="G967" s="32" t="str">
        <f t="shared" si="142"/>
        <v/>
      </c>
      <c r="H967" s="32" t="str">
        <f t="shared" si="142"/>
        <v/>
      </c>
      <c r="I967" s="32" t="str">
        <f t="shared" si="142"/>
        <v/>
      </c>
      <c r="J967" s="32" t="str">
        <f t="shared" si="142"/>
        <v/>
      </c>
      <c r="K967" s="32" t="str">
        <f t="shared" si="142"/>
        <v/>
      </c>
      <c r="L967" s="32" t="str">
        <f t="shared" si="142"/>
        <v/>
      </c>
      <c r="M967" s="32" t="str">
        <f t="shared" si="142"/>
        <v/>
      </c>
      <c r="N967" s="32" t="str">
        <f t="shared" si="142"/>
        <v/>
      </c>
      <c r="O967" s="37"/>
      <c r="AF967" s="20">
        <f t="shared" si="136"/>
        <v>960</v>
      </c>
    </row>
    <row r="968" spans="1:32" x14ac:dyDescent="0.2">
      <c r="A968" s="37" t="str">
        <f t="shared" si="139"/>
        <v/>
      </c>
      <c r="B968" s="38" t="str">
        <f t="shared" si="140"/>
        <v/>
      </c>
      <c r="C968" s="30" t="str">
        <f t="shared" si="141"/>
        <v/>
      </c>
      <c r="D968" s="31" t="str">
        <f t="shared" si="137"/>
        <v/>
      </c>
      <c r="E968" s="32" t="str">
        <f t="shared" si="142"/>
        <v/>
      </c>
      <c r="F968" s="32" t="str">
        <f t="shared" si="142"/>
        <v/>
      </c>
      <c r="G968" s="32" t="str">
        <f t="shared" si="142"/>
        <v/>
      </c>
      <c r="H968" s="32" t="str">
        <f t="shared" si="142"/>
        <v/>
      </c>
      <c r="I968" s="32" t="str">
        <f t="shared" si="142"/>
        <v/>
      </c>
      <c r="J968" s="32" t="str">
        <f t="shared" si="142"/>
        <v/>
      </c>
      <c r="K968" s="32" t="str">
        <f t="shared" si="142"/>
        <v/>
      </c>
      <c r="L968" s="32" t="str">
        <f t="shared" si="142"/>
        <v/>
      </c>
      <c r="M968" s="32" t="str">
        <f t="shared" si="142"/>
        <v/>
      </c>
      <c r="N968" s="32" t="str">
        <f t="shared" si="142"/>
        <v/>
      </c>
      <c r="O968" s="37"/>
      <c r="AF968" s="20">
        <f t="shared" si="136"/>
        <v>961</v>
      </c>
    </row>
    <row r="969" spans="1:32" x14ac:dyDescent="0.2">
      <c r="A969" s="37" t="str">
        <f t="shared" si="139"/>
        <v/>
      </c>
      <c r="B969" s="38" t="str">
        <f t="shared" si="140"/>
        <v/>
      </c>
      <c r="C969" s="30" t="str">
        <f t="shared" si="141"/>
        <v/>
      </c>
      <c r="D969" s="31" t="str">
        <f t="shared" si="137"/>
        <v/>
      </c>
      <c r="E969" s="32" t="str">
        <f t="shared" si="142"/>
        <v/>
      </c>
      <c r="F969" s="32" t="str">
        <f t="shared" si="142"/>
        <v/>
      </c>
      <c r="G969" s="32" t="str">
        <f t="shared" si="142"/>
        <v/>
      </c>
      <c r="H969" s="32" t="str">
        <f t="shared" si="142"/>
        <v/>
      </c>
      <c r="I969" s="32" t="str">
        <f t="shared" si="142"/>
        <v/>
      </c>
      <c r="J969" s="32" t="str">
        <f t="shared" si="142"/>
        <v/>
      </c>
      <c r="K969" s="32" t="str">
        <f t="shared" si="142"/>
        <v/>
      </c>
      <c r="L969" s="32" t="str">
        <f t="shared" si="142"/>
        <v/>
      </c>
      <c r="M969" s="32" t="str">
        <f t="shared" si="142"/>
        <v/>
      </c>
      <c r="N969" s="32" t="str">
        <f t="shared" si="142"/>
        <v/>
      </c>
      <c r="O969" s="37"/>
      <c r="AF969" s="20">
        <f t="shared" si="136"/>
        <v>962</v>
      </c>
    </row>
    <row r="970" spans="1:32" x14ac:dyDescent="0.2">
      <c r="A970" s="37" t="str">
        <f t="shared" si="139"/>
        <v/>
      </c>
      <c r="B970" s="38" t="str">
        <f t="shared" si="140"/>
        <v/>
      </c>
      <c r="C970" s="30" t="str">
        <f t="shared" si="141"/>
        <v/>
      </c>
      <c r="D970" s="31" t="str">
        <f t="shared" si="137"/>
        <v/>
      </c>
      <c r="E970" s="32" t="str">
        <f t="shared" ref="E970:N985" si="143">IFERROR(IF(OR(AH$7="(blank)", AH$7="Grand Total", AH$7=""),"",(AH936/HLOOKUP("Grand Total", $AG$7:$AT$1000, $AF936+1, FALSE))), "")</f>
        <v/>
      </c>
      <c r="F970" s="32" t="str">
        <f t="shared" si="143"/>
        <v/>
      </c>
      <c r="G970" s="32" t="str">
        <f t="shared" si="143"/>
        <v/>
      </c>
      <c r="H970" s="32" t="str">
        <f t="shared" si="143"/>
        <v/>
      </c>
      <c r="I970" s="32" t="str">
        <f t="shared" si="143"/>
        <v/>
      </c>
      <c r="J970" s="32" t="str">
        <f t="shared" si="143"/>
        <v/>
      </c>
      <c r="K970" s="32" t="str">
        <f t="shared" si="143"/>
        <v/>
      </c>
      <c r="L970" s="32" t="str">
        <f t="shared" si="143"/>
        <v/>
      </c>
      <c r="M970" s="32" t="str">
        <f t="shared" si="143"/>
        <v/>
      </c>
      <c r="N970" s="32" t="str">
        <f t="shared" si="143"/>
        <v/>
      </c>
      <c r="O970" s="37"/>
      <c r="AF970" s="20">
        <f t="shared" si="136"/>
        <v>963</v>
      </c>
    </row>
    <row r="971" spans="1:32" x14ac:dyDescent="0.2">
      <c r="A971" s="37" t="str">
        <f t="shared" si="139"/>
        <v/>
      </c>
      <c r="B971" s="38" t="str">
        <f t="shared" si="140"/>
        <v/>
      </c>
      <c r="C971" s="30" t="str">
        <f t="shared" si="141"/>
        <v/>
      </c>
      <c r="D971" s="31" t="str">
        <f t="shared" si="137"/>
        <v/>
      </c>
      <c r="E971" s="32" t="str">
        <f t="shared" si="143"/>
        <v/>
      </c>
      <c r="F971" s="32" t="str">
        <f t="shared" si="143"/>
        <v/>
      </c>
      <c r="G971" s="32" t="str">
        <f t="shared" si="143"/>
        <v/>
      </c>
      <c r="H971" s="32" t="str">
        <f t="shared" si="143"/>
        <v/>
      </c>
      <c r="I971" s="32" t="str">
        <f t="shared" si="143"/>
        <v/>
      </c>
      <c r="J971" s="32" t="str">
        <f t="shared" si="143"/>
        <v/>
      </c>
      <c r="K971" s="32" t="str">
        <f t="shared" si="143"/>
        <v/>
      </c>
      <c r="L971" s="32" t="str">
        <f t="shared" si="143"/>
        <v/>
      </c>
      <c r="M971" s="32" t="str">
        <f t="shared" si="143"/>
        <v/>
      </c>
      <c r="N971" s="32" t="str">
        <f t="shared" si="143"/>
        <v/>
      </c>
      <c r="O971" s="37"/>
      <c r="AF971" s="20">
        <f t="shared" si="136"/>
        <v>964</v>
      </c>
    </row>
    <row r="972" spans="1:32" x14ac:dyDescent="0.2">
      <c r="A972" s="37" t="str">
        <f t="shared" si="139"/>
        <v/>
      </c>
      <c r="B972" s="38" t="str">
        <f t="shared" si="140"/>
        <v/>
      </c>
      <c r="C972" s="30" t="str">
        <f t="shared" si="141"/>
        <v/>
      </c>
      <c r="D972" s="31" t="str">
        <f t="shared" si="137"/>
        <v/>
      </c>
      <c r="E972" s="32" t="str">
        <f t="shared" si="143"/>
        <v/>
      </c>
      <c r="F972" s="32" t="str">
        <f t="shared" si="143"/>
        <v/>
      </c>
      <c r="G972" s="32" t="str">
        <f t="shared" si="143"/>
        <v/>
      </c>
      <c r="H972" s="32" t="str">
        <f t="shared" si="143"/>
        <v/>
      </c>
      <c r="I972" s="32" t="str">
        <f t="shared" si="143"/>
        <v/>
      </c>
      <c r="J972" s="32" t="str">
        <f t="shared" si="143"/>
        <v/>
      </c>
      <c r="K972" s="32" t="str">
        <f t="shared" si="143"/>
        <v/>
      </c>
      <c r="L972" s="32" t="str">
        <f t="shared" si="143"/>
        <v/>
      </c>
      <c r="M972" s="32" t="str">
        <f t="shared" si="143"/>
        <v/>
      </c>
      <c r="N972" s="32" t="str">
        <f t="shared" si="143"/>
        <v/>
      </c>
      <c r="O972" s="37"/>
      <c r="AF972" s="20">
        <f t="shared" si="136"/>
        <v>965</v>
      </c>
    </row>
    <row r="973" spans="1:32" x14ac:dyDescent="0.2">
      <c r="A973" s="37" t="str">
        <f t="shared" si="139"/>
        <v/>
      </c>
      <c r="B973" s="38" t="str">
        <f t="shared" si="140"/>
        <v/>
      </c>
      <c r="C973" s="30" t="str">
        <f t="shared" si="141"/>
        <v/>
      </c>
      <c r="D973" s="31" t="str">
        <f t="shared" si="137"/>
        <v/>
      </c>
      <c r="E973" s="32" t="str">
        <f t="shared" si="143"/>
        <v/>
      </c>
      <c r="F973" s="32" t="str">
        <f t="shared" si="143"/>
        <v/>
      </c>
      <c r="G973" s="32" t="str">
        <f t="shared" si="143"/>
        <v/>
      </c>
      <c r="H973" s="32" t="str">
        <f t="shared" si="143"/>
        <v/>
      </c>
      <c r="I973" s="32" t="str">
        <f t="shared" si="143"/>
        <v/>
      </c>
      <c r="J973" s="32" t="str">
        <f t="shared" si="143"/>
        <v/>
      </c>
      <c r="K973" s="32" t="str">
        <f t="shared" si="143"/>
        <v/>
      </c>
      <c r="L973" s="32" t="str">
        <f t="shared" si="143"/>
        <v/>
      </c>
      <c r="M973" s="32" t="str">
        <f t="shared" si="143"/>
        <v/>
      </c>
      <c r="N973" s="32" t="str">
        <f t="shared" si="143"/>
        <v/>
      </c>
      <c r="O973" s="37"/>
      <c r="AF973" s="20">
        <f t="shared" si="136"/>
        <v>966</v>
      </c>
    </row>
    <row r="974" spans="1:32" x14ac:dyDescent="0.2">
      <c r="A974" s="37" t="str">
        <f t="shared" si="139"/>
        <v/>
      </c>
      <c r="B974" s="38" t="str">
        <f t="shared" si="140"/>
        <v/>
      </c>
      <c r="C974" s="30" t="str">
        <f t="shared" si="141"/>
        <v/>
      </c>
      <c r="D974" s="31" t="str">
        <f t="shared" si="137"/>
        <v/>
      </c>
      <c r="E974" s="32" t="str">
        <f t="shared" si="143"/>
        <v/>
      </c>
      <c r="F974" s="32" t="str">
        <f t="shared" si="143"/>
        <v/>
      </c>
      <c r="G974" s="32" t="str">
        <f t="shared" si="143"/>
        <v/>
      </c>
      <c r="H974" s="32" t="str">
        <f t="shared" si="143"/>
        <v/>
      </c>
      <c r="I974" s="32" t="str">
        <f t="shared" si="143"/>
        <v/>
      </c>
      <c r="J974" s="32" t="str">
        <f t="shared" si="143"/>
        <v/>
      </c>
      <c r="K974" s="32" t="str">
        <f t="shared" si="143"/>
        <v/>
      </c>
      <c r="L974" s="32" t="str">
        <f t="shared" si="143"/>
        <v/>
      </c>
      <c r="M974" s="32" t="str">
        <f t="shared" si="143"/>
        <v/>
      </c>
      <c r="N974" s="32" t="str">
        <f t="shared" si="143"/>
        <v/>
      </c>
      <c r="O974" s="37"/>
      <c r="AF974" s="20">
        <f t="shared" si="136"/>
        <v>967</v>
      </c>
    </row>
    <row r="975" spans="1:32" x14ac:dyDescent="0.2">
      <c r="A975" s="37" t="str">
        <f t="shared" si="139"/>
        <v/>
      </c>
      <c r="B975" s="38" t="str">
        <f t="shared" si="140"/>
        <v/>
      </c>
      <c r="C975" s="30" t="str">
        <f t="shared" si="141"/>
        <v/>
      </c>
      <c r="D975" s="31" t="str">
        <f t="shared" si="137"/>
        <v/>
      </c>
      <c r="E975" s="32" t="str">
        <f t="shared" si="143"/>
        <v/>
      </c>
      <c r="F975" s="32" t="str">
        <f t="shared" si="143"/>
        <v/>
      </c>
      <c r="G975" s="32" t="str">
        <f t="shared" si="143"/>
        <v/>
      </c>
      <c r="H975" s="32" t="str">
        <f t="shared" si="143"/>
        <v/>
      </c>
      <c r="I975" s="32" t="str">
        <f t="shared" si="143"/>
        <v/>
      </c>
      <c r="J975" s="32" t="str">
        <f t="shared" si="143"/>
        <v/>
      </c>
      <c r="K975" s="32" t="str">
        <f t="shared" si="143"/>
        <v/>
      </c>
      <c r="L975" s="32" t="str">
        <f t="shared" si="143"/>
        <v/>
      </c>
      <c r="M975" s="32" t="str">
        <f t="shared" si="143"/>
        <v/>
      </c>
      <c r="N975" s="32" t="str">
        <f t="shared" si="143"/>
        <v/>
      </c>
      <c r="O975" s="37"/>
      <c r="AF975" s="20">
        <f t="shared" si="136"/>
        <v>968</v>
      </c>
    </row>
    <row r="976" spans="1:32" x14ac:dyDescent="0.2">
      <c r="A976" s="37" t="str">
        <f t="shared" si="139"/>
        <v/>
      </c>
      <c r="B976" s="38" t="str">
        <f t="shared" si="140"/>
        <v/>
      </c>
      <c r="C976" s="30" t="str">
        <f t="shared" si="141"/>
        <v/>
      </c>
      <c r="D976" s="31" t="str">
        <f t="shared" si="137"/>
        <v/>
      </c>
      <c r="E976" s="32" t="str">
        <f t="shared" si="143"/>
        <v/>
      </c>
      <c r="F976" s="32" t="str">
        <f t="shared" si="143"/>
        <v/>
      </c>
      <c r="G976" s="32" t="str">
        <f t="shared" si="143"/>
        <v/>
      </c>
      <c r="H976" s="32" t="str">
        <f t="shared" si="143"/>
        <v/>
      </c>
      <c r="I976" s="32" t="str">
        <f t="shared" si="143"/>
        <v/>
      </c>
      <c r="J976" s="32" t="str">
        <f t="shared" si="143"/>
        <v/>
      </c>
      <c r="K976" s="32" t="str">
        <f t="shared" si="143"/>
        <v/>
      </c>
      <c r="L976" s="32" t="str">
        <f t="shared" si="143"/>
        <v/>
      </c>
      <c r="M976" s="32" t="str">
        <f t="shared" si="143"/>
        <v/>
      </c>
      <c r="N976" s="32" t="str">
        <f t="shared" si="143"/>
        <v/>
      </c>
      <c r="O976" s="37"/>
      <c r="AF976" s="20">
        <f t="shared" si="136"/>
        <v>969</v>
      </c>
    </row>
    <row r="977" spans="1:32" x14ac:dyDescent="0.2">
      <c r="A977" s="37" t="str">
        <f t="shared" si="139"/>
        <v/>
      </c>
      <c r="B977" s="38" t="str">
        <f t="shared" si="140"/>
        <v/>
      </c>
      <c r="C977" s="30" t="str">
        <f t="shared" si="141"/>
        <v/>
      </c>
      <c r="D977" s="31" t="str">
        <f t="shared" si="137"/>
        <v/>
      </c>
      <c r="E977" s="32" t="str">
        <f t="shared" si="143"/>
        <v/>
      </c>
      <c r="F977" s="32" t="str">
        <f t="shared" si="143"/>
        <v/>
      </c>
      <c r="G977" s="32" t="str">
        <f t="shared" si="143"/>
        <v/>
      </c>
      <c r="H977" s="32" t="str">
        <f t="shared" si="143"/>
        <v/>
      </c>
      <c r="I977" s="32" t="str">
        <f t="shared" si="143"/>
        <v/>
      </c>
      <c r="J977" s="32" t="str">
        <f t="shared" si="143"/>
        <v/>
      </c>
      <c r="K977" s="32" t="str">
        <f t="shared" si="143"/>
        <v/>
      </c>
      <c r="L977" s="32" t="str">
        <f t="shared" si="143"/>
        <v/>
      </c>
      <c r="M977" s="32" t="str">
        <f t="shared" si="143"/>
        <v/>
      </c>
      <c r="N977" s="32" t="str">
        <f t="shared" si="143"/>
        <v/>
      </c>
      <c r="O977" s="37"/>
      <c r="AF977" s="20">
        <f t="shared" si="136"/>
        <v>970</v>
      </c>
    </row>
    <row r="978" spans="1:32" x14ac:dyDescent="0.2">
      <c r="A978" s="37" t="str">
        <f t="shared" si="139"/>
        <v/>
      </c>
      <c r="B978" s="38" t="str">
        <f t="shared" si="140"/>
        <v/>
      </c>
      <c r="C978" s="30" t="str">
        <f t="shared" si="141"/>
        <v/>
      </c>
      <c r="D978" s="31" t="str">
        <f t="shared" si="137"/>
        <v/>
      </c>
      <c r="E978" s="32" t="str">
        <f t="shared" si="143"/>
        <v/>
      </c>
      <c r="F978" s="32" t="str">
        <f t="shared" si="143"/>
        <v/>
      </c>
      <c r="G978" s="32" t="str">
        <f t="shared" si="143"/>
        <v/>
      </c>
      <c r="H978" s="32" t="str">
        <f t="shared" si="143"/>
        <v/>
      </c>
      <c r="I978" s="32" t="str">
        <f t="shared" si="143"/>
        <v/>
      </c>
      <c r="J978" s="32" t="str">
        <f t="shared" si="143"/>
        <v/>
      </c>
      <c r="K978" s="32" t="str">
        <f t="shared" si="143"/>
        <v/>
      </c>
      <c r="L978" s="32" t="str">
        <f t="shared" si="143"/>
        <v/>
      </c>
      <c r="M978" s="32" t="str">
        <f t="shared" si="143"/>
        <v/>
      </c>
      <c r="N978" s="32" t="str">
        <f t="shared" si="143"/>
        <v/>
      </c>
      <c r="O978" s="37"/>
      <c r="AF978" s="20">
        <f t="shared" si="136"/>
        <v>971</v>
      </c>
    </row>
    <row r="979" spans="1:32" x14ac:dyDescent="0.2">
      <c r="A979" s="37" t="str">
        <f t="shared" si="139"/>
        <v/>
      </c>
      <c r="B979" s="38" t="str">
        <f t="shared" si="140"/>
        <v/>
      </c>
      <c r="C979" s="30" t="str">
        <f t="shared" si="141"/>
        <v/>
      </c>
      <c r="D979" s="31" t="str">
        <f t="shared" si="137"/>
        <v/>
      </c>
      <c r="E979" s="32" t="str">
        <f t="shared" si="143"/>
        <v/>
      </c>
      <c r="F979" s="32" t="str">
        <f t="shared" si="143"/>
        <v/>
      </c>
      <c r="G979" s="32" t="str">
        <f t="shared" si="143"/>
        <v/>
      </c>
      <c r="H979" s="32" t="str">
        <f t="shared" si="143"/>
        <v/>
      </c>
      <c r="I979" s="32" t="str">
        <f t="shared" si="143"/>
        <v/>
      </c>
      <c r="J979" s="32" t="str">
        <f t="shared" si="143"/>
        <v/>
      </c>
      <c r="K979" s="32" t="str">
        <f t="shared" si="143"/>
        <v/>
      </c>
      <c r="L979" s="32" t="str">
        <f t="shared" si="143"/>
        <v/>
      </c>
      <c r="M979" s="32" t="str">
        <f t="shared" si="143"/>
        <v/>
      </c>
      <c r="N979" s="32" t="str">
        <f t="shared" si="143"/>
        <v/>
      </c>
      <c r="O979" s="37"/>
      <c r="AF979" s="20">
        <f t="shared" si="136"/>
        <v>972</v>
      </c>
    </row>
    <row r="980" spans="1:32" x14ac:dyDescent="0.2">
      <c r="A980" s="37" t="str">
        <f t="shared" si="139"/>
        <v/>
      </c>
      <c r="B980" s="38" t="str">
        <f t="shared" si="140"/>
        <v/>
      </c>
      <c r="C980" s="30" t="str">
        <f t="shared" si="141"/>
        <v/>
      </c>
      <c r="D980" s="31" t="str">
        <f t="shared" si="137"/>
        <v/>
      </c>
      <c r="E980" s="32" t="str">
        <f t="shared" si="143"/>
        <v/>
      </c>
      <c r="F980" s="32" t="str">
        <f t="shared" si="143"/>
        <v/>
      </c>
      <c r="G980" s="32" t="str">
        <f t="shared" si="143"/>
        <v/>
      </c>
      <c r="H980" s="32" t="str">
        <f t="shared" si="143"/>
        <v/>
      </c>
      <c r="I980" s="32" t="str">
        <f t="shared" si="143"/>
        <v/>
      </c>
      <c r="J980" s="32" t="str">
        <f t="shared" si="143"/>
        <v/>
      </c>
      <c r="K980" s="32" t="str">
        <f t="shared" si="143"/>
        <v/>
      </c>
      <c r="L980" s="32" t="str">
        <f t="shared" si="143"/>
        <v/>
      </c>
      <c r="M980" s="32" t="str">
        <f t="shared" si="143"/>
        <v/>
      </c>
      <c r="N980" s="32" t="str">
        <f t="shared" si="143"/>
        <v/>
      </c>
      <c r="O980" s="37"/>
      <c r="AF980" s="20">
        <f t="shared" si="136"/>
        <v>973</v>
      </c>
    </row>
    <row r="981" spans="1:32" x14ac:dyDescent="0.2">
      <c r="A981" s="37" t="str">
        <f t="shared" si="139"/>
        <v/>
      </c>
      <c r="B981" s="38" t="str">
        <f t="shared" si="140"/>
        <v/>
      </c>
      <c r="C981" s="30" t="str">
        <f t="shared" si="141"/>
        <v/>
      </c>
      <c r="D981" s="31" t="str">
        <f t="shared" si="137"/>
        <v/>
      </c>
      <c r="E981" s="32" t="str">
        <f t="shared" si="143"/>
        <v/>
      </c>
      <c r="F981" s="32" t="str">
        <f t="shared" si="143"/>
        <v/>
      </c>
      <c r="G981" s="32" t="str">
        <f t="shared" si="143"/>
        <v/>
      </c>
      <c r="H981" s="32" t="str">
        <f t="shared" si="143"/>
        <v/>
      </c>
      <c r="I981" s="32" t="str">
        <f t="shared" si="143"/>
        <v/>
      </c>
      <c r="J981" s="32" t="str">
        <f t="shared" si="143"/>
        <v/>
      </c>
      <c r="K981" s="32" t="str">
        <f t="shared" si="143"/>
        <v/>
      </c>
      <c r="L981" s="32" t="str">
        <f t="shared" si="143"/>
        <v/>
      </c>
      <c r="M981" s="32" t="str">
        <f t="shared" si="143"/>
        <v/>
      </c>
      <c r="N981" s="32" t="str">
        <f t="shared" si="143"/>
        <v/>
      </c>
      <c r="O981" s="37"/>
      <c r="AF981" s="20">
        <f t="shared" si="136"/>
        <v>974</v>
      </c>
    </row>
    <row r="982" spans="1:32" x14ac:dyDescent="0.2">
      <c r="A982" s="37" t="str">
        <f t="shared" si="139"/>
        <v/>
      </c>
      <c r="B982" s="38" t="str">
        <f t="shared" si="140"/>
        <v/>
      </c>
      <c r="C982" s="30" t="str">
        <f t="shared" si="141"/>
        <v/>
      </c>
      <c r="D982" s="31" t="str">
        <f t="shared" si="137"/>
        <v/>
      </c>
      <c r="E982" s="32" t="str">
        <f t="shared" si="143"/>
        <v/>
      </c>
      <c r="F982" s="32" t="str">
        <f t="shared" si="143"/>
        <v/>
      </c>
      <c r="G982" s="32" t="str">
        <f t="shared" si="143"/>
        <v/>
      </c>
      <c r="H982" s="32" t="str">
        <f t="shared" si="143"/>
        <v/>
      </c>
      <c r="I982" s="32" t="str">
        <f t="shared" si="143"/>
        <v/>
      </c>
      <c r="J982" s="32" t="str">
        <f t="shared" si="143"/>
        <v/>
      </c>
      <c r="K982" s="32" t="str">
        <f t="shared" si="143"/>
        <v/>
      </c>
      <c r="L982" s="32" t="str">
        <f t="shared" si="143"/>
        <v/>
      </c>
      <c r="M982" s="32" t="str">
        <f t="shared" si="143"/>
        <v/>
      </c>
      <c r="N982" s="32" t="str">
        <f t="shared" si="143"/>
        <v/>
      </c>
      <c r="O982" s="37"/>
      <c r="AF982" s="20">
        <f t="shared" si="136"/>
        <v>975</v>
      </c>
    </row>
    <row r="983" spans="1:32" x14ac:dyDescent="0.2">
      <c r="A983" s="37" t="str">
        <f t="shared" si="139"/>
        <v/>
      </c>
      <c r="B983" s="38" t="str">
        <f t="shared" si="140"/>
        <v/>
      </c>
      <c r="C983" s="30" t="str">
        <f t="shared" si="141"/>
        <v/>
      </c>
      <c r="D983" s="31" t="str">
        <f t="shared" si="137"/>
        <v/>
      </c>
      <c r="E983" s="32" t="str">
        <f t="shared" si="143"/>
        <v/>
      </c>
      <c r="F983" s="32" t="str">
        <f t="shared" si="143"/>
        <v/>
      </c>
      <c r="G983" s="32" t="str">
        <f t="shared" si="143"/>
        <v/>
      </c>
      <c r="H983" s="32" t="str">
        <f t="shared" si="143"/>
        <v/>
      </c>
      <c r="I983" s="32" t="str">
        <f t="shared" si="143"/>
        <v/>
      </c>
      <c r="J983" s="32" t="str">
        <f t="shared" si="143"/>
        <v/>
      </c>
      <c r="K983" s="32" t="str">
        <f t="shared" si="143"/>
        <v/>
      </c>
      <c r="L983" s="32" t="str">
        <f t="shared" si="143"/>
        <v/>
      </c>
      <c r="M983" s="32" t="str">
        <f t="shared" si="143"/>
        <v/>
      </c>
      <c r="N983" s="32" t="str">
        <f t="shared" si="143"/>
        <v/>
      </c>
      <c r="O983" s="37"/>
      <c r="AF983" s="20">
        <f t="shared" si="136"/>
        <v>976</v>
      </c>
    </row>
    <row r="984" spans="1:32" x14ac:dyDescent="0.2">
      <c r="A984" s="37" t="str">
        <f t="shared" si="139"/>
        <v/>
      </c>
      <c r="B984" s="38" t="str">
        <f t="shared" si="140"/>
        <v/>
      </c>
      <c r="C984" s="30" t="str">
        <f t="shared" si="141"/>
        <v/>
      </c>
      <c r="D984" s="31" t="str">
        <f t="shared" si="137"/>
        <v/>
      </c>
      <c r="E984" s="32" t="str">
        <f t="shared" si="143"/>
        <v/>
      </c>
      <c r="F984" s="32" t="str">
        <f t="shared" si="143"/>
        <v/>
      </c>
      <c r="G984" s="32" t="str">
        <f t="shared" si="143"/>
        <v/>
      </c>
      <c r="H984" s="32" t="str">
        <f t="shared" si="143"/>
        <v/>
      </c>
      <c r="I984" s="32" t="str">
        <f t="shared" si="143"/>
        <v/>
      </c>
      <c r="J984" s="32" t="str">
        <f t="shared" si="143"/>
        <v/>
      </c>
      <c r="K984" s="32" t="str">
        <f t="shared" si="143"/>
        <v/>
      </c>
      <c r="L984" s="32" t="str">
        <f t="shared" si="143"/>
        <v/>
      </c>
      <c r="M984" s="32" t="str">
        <f t="shared" si="143"/>
        <v/>
      </c>
      <c r="N984" s="32" t="str">
        <f t="shared" si="143"/>
        <v/>
      </c>
      <c r="O984" s="37"/>
      <c r="AF984" s="20">
        <f t="shared" si="136"/>
        <v>977</v>
      </c>
    </row>
    <row r="985" spans="1:32" x14ac:dyDescent="0.2">
      <c r="A985" s="37" t="str">
        <f t="shared" si="139"/>
        <v/>
      </c>
      <c r="B985" s="38" t="str">
        <f t="shared" si="140"/>
        <v/>
      </c>
      <c r="C985" s="30" t="str">
        <f t="shared" si="141"/>
        <v/>
      </c>
      <c r="D985" s="31" t="str">
        <f t="shared" si="137"/>
        <v/>
      </c>
      <c r="E985" s="32" t="str">
        <f t="shared" si="143"/>
        <v/>
      </c>
      <c r="F985" s="32" t="str">
        <f t="shared" si="143"/>
        <v/>
      </c>
      <c r="G985" s="32" t="str">
        <f t="shared" si="143"/>
        <v/>
      </c>
      <c r="H985" s="32" t="str">
        <f t="shared" si="143"/>
        <v/>
      </c>
      <c r="I985" s="32" t="str">
        <f t="shared" si="143"/>
        <v/>
      </c>
      <c r="J985" s="32" t="str">
        <f t="shared" si="143"/>
        <v/>
      </c>
      <c r="K985" s="32" t="str">
        <f t="shared" si="143"/>
        <v/>
      </c>
      <c r="L985" s="32" t="str">
        <f t="shared" si="143"/>
        <v/>
      </c>
      <c r="M985" s="32" t="str">
        <f t="shared" si="143"/>
        <v/>
      </c>
      <c r="N985" s="32" t="str">
        <f t="shared" si="143"/>
        <v/>
      </c>
      <c r="O985" s="37"/>
      <c r="AF985" s="20">
        <f t="shared" si="136"/>
        <v>978</v>
      </c>
    </row>
    <row r="986" spans="1:32" x14ac:dyDescent="0.2">
      <c r="A986" s="37" t="str">
        <f t="shared" si="139"/>
        <v/>
      </c>
      <c r="B986" s="38" t="str">
        <f t="shared" si="140"/>
        <v/>
      </c>
      <c r="C986" s="30" t="str">
        <f t="shared" si="141"/>
        <v/>
      </c>
      <c r="D986" s="31" t="str">
        <f t="shared" si="137"/>
        <v/>
      </c>
      <c r="E986" s="32" t="str">
        <f t="shared" ref="E986:N999" si="144">IFERROR(IF(OR(AH$7="(blank)", AH$7="Grand Total", AH$7=""),"",(AH952/HLOOKUP("Grand Total", $AG$7:$AT$1000, $AF952+1, FALSE))), "")</f>
        <v/>
      </c>
      <c r="F986" s="32" t="str">
        <f t="shared" si="144"/>
        <v/>
      </c>
      <c r="G986" s="32" t="str">
        <f t="shared" si="144"/>
        <v/>
      </c>
      <c r="H986" s="32" t="str">
        <f t="shared" si="144"/>
        <v/>
      </c>
      <c r="I986" s="32" t="str">
        <f t="shared" si="144"/>
        <v/>
      </c>
      <c r="J986" s="32" t="str">
        <f t="shared" si="144"/>
        <v/>
      </c>
      <c r="K986" s="32" t="str">
        <f t="shared" si="144"/>
        <v/>
      </c>
      <c r="L986" s="32" t="str">
        <f t="shared" si="144"/>
        <v/>
      </c>
      <c r="M986" s="32" t="str">
        <f t="shared" si="144"/>
        <v/>
      </c>
      <c r="N986" s="32" t="str">
        <f t="shared" si="144"/>
        <v/>
      </c>
      <c r="O986" s="37"/>
      <c r="AF986" s="20">
        <f t="shared" si="136"/>
        <v>979</v>
      </c>
    </row>
    <row r="987" spans="1:32" x14ac:dyDescent="0.2">
      <c r="A987" s="37" t="str">
        <f t="shared" si="139"/>
        <v/>
      </c>
      <c r="B987" s="38" t="str">
        <f t="shared" si="140"/>
        <v/>
      </c>
      <c r="C987" s="30" t="str">
        <f t="shared" si="141"/>
        <v/>
      </c>
      <c r="D987" s="31" t="str">
        <f t="shared" si="137"/>
        <v/>
      </c>
      <c r="E987" s="32" t="str">
        <f t="shared" si="144"/>
        <v/>
      </c>
      <c r="F987" s="32" t="str">
        <f t="shared" si="144"/>
        <v/>
      </c>
      <c r="G987" s="32" t="str">
        <f t="shared" si="144"/>
        <v/>
      </c>
      <c r="H987" s="32" t="str">
        <f t="shared" si="144"/>
        <v/>
      </c>
      <c r="I987" s="32" t="str">
        <f t="shared" si="144"/>
        <v/>
      </c>
      <c r="J987" s="32" t="str">
        <f t="shared" si="144"/>
        <v/>
      </c>
      <c r="K987" s="32" t="str">
        <f t="shared" si="144"/>
        <v/>
      </c>
      <c r="L987" s="32" t="str">
        <f t="shared" si="144"/>
        <v/>
      </c>
      <c r="M987" s="32" t="str">
        <f t="shared" si="144"/>
        <v/>
      </c>
      <c r="N987" s="32" t="str">
        <f t="shared" si="144"/>
        <v/>
      </c>
      <c r="O987" s="37"/>
      <c r="AF987" s="20">
        <f t="shared" si="136"/>
        <v>980</v>
      </c>
    </row>
    <row r="988" spans="1:32" x14ac:dyDescent="0.2">
      <c r="A988" s="37" t="str">
        <f t="shared" si="139"/>
        <v/>
      </c>
      <c r="B988" s="38" t="str">
        <f t="shared" si="140"/>
        <v/>
      </c>
      <c r="C988" s="30" t="str">
        <f t="shared" si="141"/>
        <v/>
      </c>
      <c r="D988" s="31" t="str">
        <f t="shared" si="137"/>
        <v/>
      </c>
      <c r="E988" s="32" t="str">
        <f t="shared" si="144"/>
        <v/>
      </c>
      <c r="F988" s="32" t="str">
        <f t="shared" si="144"/>
        <v/>
      </c>
      <c r="G988" s="32" t="str">
        <f t="shared" si="144"/>
        <v/>
      </c>
      <c r="H988" s="32" t="str">
        <f t="shared" si="144"/>
        <v/>
      </c>
      <c r="I988" s="32" t="str">
        <f t="shared" si="144"/>
        <v/>
      </c>
      <c r="J988" s="32" t="str">
        <f t="shared" si="144"/>
        <v/>
      </c>
      <c r="K988" s="32" t="str">
        <f t="shared" si="144"/>
        <v/>
      </c>
      <c r="L988" s="32" t="str">
        <f t="shared" si="144"/>
        <v/>
      </c>
      <c r="M988" s="32" t="str">
        <f t="shared" si="144"/>
        <v/>
      </c>
      <c r="N988" s="32" t="str">
        <f t="shared" si="144"/>
        <v/>
      </c>
      <c r="O988" s="37"/>
      <c r="AF988" s="20">
        <f t="shared" si="136"/>
        <v>981</v>
      </c>
    </row>
    <row r="989" spans="1:32" x14ac:dyDescent="0.2">
      <c r="A989" s="37" t="str">
        <f t="shared" si="139"/>
        <v/>
      </c>
      <c r="B989" s="38" t="str">
        <f t="shared" si="140"/>
        <v/>
      </c>
      <c r="C989" s="30" t="str">
        <f t="shared" si="141"/>
        <v/>
      </c>
      <c r="D989" s="31" t="str">
        <f t="shared" si="137"/>
        <v/>
      </c>
      <c r="E989" s="32" t="str">
        <f t="shared" si="144"/>
        <v/>
      </c>
      <c r="F989" s="32" t="str">
        <f t="shared" si="144"/>
        <v/>
      </c>
      <c r="G989" s="32" t="str">
        <f t="shared" si="144"/>
        <v/>
      </c>
      <c r="H989" s="32" t="str">
        <f t="shared" si="144"/>
        <v/>
      </c>
      <c r="I989" s="32" t="str">
        <f t="shared" si="144"/>
        <v/>
      </c>
      <c r="J989" s="32" t="str">
        <f t="shared" si="144"/>
        <v/>
      </c>
      <c r="K989" s="32" t="str">
        <f t="shared" si="144"/>
        <v/>
      </c>
      <c r="L989" s="32" t="str">
        <f t="shared" si="144"/>
        <v/>
      </c>
      <c r="M989" s="32" t="str">
        <f t="shared" si="144"/>
        <v/>
      </c>
      <c r="N989" s="32" t="str">
        <f t="shared" si="144"/>
        <v/>
      </c>
      <c r="O989" s="37"/>
      <c r="AF989" s="20">
        <f t="shared" ref="AF989:AF1000" si="145">AF988+1</f>
        <v>982</v>
      </c>
    </row>
    <row r="990" spans="1:32" x14ac:dyDescent="0.2">
      <c r="A990" s="37" t="str">
        <f t="shared" si="139"/>
        <v/>
      </c>
      <c r="B990" s="38" t="str">
        <f t="shared" si="140"/>
        <v/>
      </c>
      <c r="C990" s="30" t="str">
        <f t="shared" si="141"/>
        <v/>
      </c>
      <c r="D990" s="31" t="str">
        <f t="shared" si="137"/>
        <v/>
      </c>
      <c r="E990" s="32" t="str">
        <f t="shared" si="144"/>
        <v/>
      </c>
      <c r="F990" s="32" t="str">
        <f t="shared" si="144"/>
        <v/>
      </c>
      <c r="G990" s="32" t="str">
        <f t="shared" si="144"/>
        <v/>
      </c>
      <c r="H990" s="32" t="str">
        <f t="shared" si="144"/>
        <v/>
      </c>
      <c r="I990" s="32" t="str">
        <f t="shared" si="144"/>
        <v/>
      </c>
      <c r="J990" s="32" t="str">
        <f t="shared" si="144"/>
        <v/>
      </c>
      <c r="K990" s="32" t="str">
        <f t="shared" si="144"/>
        <v/>
      </c>
      <c r="L990" s="32" t="str">
        <f t="shared" si="144"/>
        <v/>
      </c>
      <c r="M990" s="32" t="str">
        <f t="shared" si="144"/>
        <v/>
      </c>
      <c r="N990" s="32" t="str">
        <f t="shared" si="144"/>
        <v/>
      </c>
      <c r="O990" s="37"/>
      <c r="AF990" s="20">
        <f t="shared" si="145"/>
        <v>983</v>
      </c>
    </row>
    <row r="991" spans="1:32" x14ac:dyDescent="0.2">
      <c r="A991" s="37" t="str">
        <f t="shared" si="139"/>
        <v/>
      </c>
      <c r="B991" s="38" t="str">
        <f t="shared" si="140"/>
        <v/>
      </c>
      <c r="C991" s="30" t="str">
        <f t="shared" si="141"/>
        <v/>
      </c>
      <c r="D991" s="31" t="str">
        <f t="shared" si="137"/>
        <v/>
      </c>
      <c r="E991" s="32" t="str">
        <f t="shared" si="144"/>
        <v/>
      </c>
      <c r="F991" s="32" t="str">
        <f t="shared" si="144"/>
        <v/>
      </c>
      <c r="G991" s="32" t="str">
        <f t="shared" si="144"/>
        <v/>
      </c>
      <c r="H991" s="32" t="str">
        <f t="shared" si="144"/>
        <v/>
      </c>
      <c r="I991" s="32" t="str">
        <f t="shared" si="144"/>
        <v/>
      </c>
      <c r="J991" s="32" t="str">
        <f t="shared" si="144"/>
        <v/>
      </c>
      <c r="K991" s="32" t="str">
        <f t="shared" si="144"/>
        <v/>
      </c>
      <c r="L991" s="32" t="str">
        <f t="shared" si="144"/>
        <v/>
      </c>
      <c r="M991" s="32" t="str">
        <f t="shared" si="144"/>
        <v/>
      </c>
      <c r="N991" s="32" t="str">
        <f t="shared" si="144"/>
        <v/>
      </c>
      <c r="O991" s="37"/>
      <c r="AF991" s="20">
        <f t="shared" si="145"/>
        <v>984</v>
      </c>
    </row>
    <row r="992" spans="1:32" x14ac:dyDescent="0.2">
      <c r="A992" s="37" t="str">
        <f t="shared" si="139"/>
        <v/>
      </c>
      <c r="B992" s="38" t="str">
        <f t="shared" si="140"/>
        <v/>
      </c>
      <c r="C992" s="30" t="str">
        <f t="shared" si="141"/>
        <v/>
      </c>
      <c r="D992" s="31" t="str">
        <f t="shared" si="137"/>
        <v/>
      </c>
      <c r="E992" s="32" t="str">
        <f t="shared" si="144"/>
        <v/>
      </c>
      <c r="F992" s="32" t="str">
        <f t="shared" si="144"/>
        <v/>
      </c>
      <c r="G992" s="32" t="str">
        <f t="shared" si="144"/>
        <v/>
      </c>
      <c r="H992" s="32" t="str">
        <f t="shared" si="144"/>
        <v/>
      </c>
      <c r="I992" s="32" t="str">
        <f t="shared" si="144"/>
        <v/>
      </c>
      <c r="J992" s="32" t="str">
        <f t="shared" si="144"/>
        <v/>
      </c>
      <c r="K992" s="32" t="str">
        <f t="shared" si="144"/>
        <v/>
      </c>
      <c r="L992" s="32" t="str">
        <f t="shared" si="144"/>
        <v/>
      </c>
      <c r="M992" s="32" t="str">
        <f t="shared" si="144"/>
        <v/>
      </c>
      <c r="N992" s="32" t="str">
        <f t="shared" si="144"/>
        <v/>
      </c>
      <c r="O992" s="37"/>
      <c r="AF992" s="20">
        <f t="shared" si="145"/>
        <v>985</v>
      </c>
    </row>
    <row r="993" spans="1:32" x14ac:dyDescent="0.2">
      <c r="A993" s="37" t="str">
        <f t="shared" si="139"/>
        <v/>
      </c>
      <c r="B993" s="38" t="str">
        <f t="shared" si="140"/>
        <v/>
      </c>
      <c r="C993" s="30" t="str">
        <f t="shared" si="141"/>
        <v/>
      </c>
      <c r="D993" s="31" t="str">
        <f t="shared" si="137"/>
        <v/>
      </c>
      <c r="E993" s="32" t="str">
        <f t="shared" si="144"/>
        <v/>
      </c>
      <c r="F993" s="32" t="str">
        <f t="shared" si="144"/>
        <v/>
      </c>
      <c r="G993" s="32" t="str">
        <f t="shared" si="144"/>
        <v/>
      </c>
      <c r="H993" s="32" t="str">
        <f t="shared" si="144"/>
        <v/>
      </c>
      <c r="I993" s="32" t="str">
        <f t="shared" si="144"/>
        <v/>
      </c>
      <c r="J993" s="32" t="str">
        <f t="shared" si="144"/>
        <v/>
      </c>
      <c r="K993" s="32" t="str">
        <f t="shared" si="144"/>
        <v/>
      </c>
      <c r="L993" s="32" t="str">
        <f t="shared" si="144"/>
        <v/>
      </c>
      <c r="M993" s="32" t="str">
        <f t="shared" si="144"/>
        <v/>
      </c>
      <c r="N993" s="32" t="str">
        <f t="shared" si="144"/>
        <v/>
      </c>
      <c r="O993" s="37"/>
      <c r="AF993" s="20">
        <f t="shared" si="145"/>
        <v>986</v>
      </c>
    </row>
    <row r="994" spans="1:32" x14ac:dyDescent="0.2">
      <c r="A994" s="37" t="str">
        <f t="shared" si="139"/>
        <v/>
      </c>
      <c r="B994" s="38" t="str">
        <f t="shared" si="140"/>
        <v/>
      </c>
      <c r="C994" s="30" t="str">
        <f t="shared" si="141"/>
        <v/>
      </c>
      <c r="D994" s="31" t="str">
        <f t="shared" si="137"/>
        <v/>
      </c>
      <c r="E994" s="32" t="str">
        <f t="shared" si="144"/>
        <v/>
      </c>
      <c r="F994" s="32" t="str">
        <f t="shared" si="144"/>
        <v/>
      </c>
      <c r="G994" s="32" t="str">
        <f t="shared" si="144"/>
        <v/>
      </c>
      <c r="H994" s="32" t="str">
        <f t="shared" si="144"/>
        <v/>
      </c>
      <c r="I994" s="32" t="str">
        <f t="shared" si="144"/>
        <v/>
      </c>
      <c r="J994" s="32" t="str">
        <f t="shared" si="144"/>
        <v/>
      </c>
      <c r="K994" s="32" t="str">
        <f t="shared" si="144"/>
        <v/>
      </c>
      <c r="L994" s="32" t="str">
        <f t="shared" si="144"/>
        <v/>
      </c>
      <c r="M994" s="32" t="str">
        <f t="shared" si="144"/>
        <v/>
      </c>
      <c r="N994" s="32" t="str">
        <f t="shared" si="144"/>
        <v/>
      </c>
      <c r="O994" s="37"/>
      <c r="AF994" s="20">
        <f t="shared" si="145"/>
        <v>987</v>
      </c>
    </row>
    <row r="995" spans="1:32" x14ac:dyDescent="0.2">
      <c r="A995" s="37" t="str">
        <f t="shared" si="139"/>
        <v/>
      </c>
      <c r="B995" s="38" t="str">
        <f t="shared" si="140"/>
        <v/>
      </c>
      <c r="C995" s="30" t="str">
        <f t="shared" si="141"/>
        <v/>
      </c>
      <c r="D995" s="31" t="str">
        <f t="shared" si="137"/>
        <v/>
      </c>
      <c r="E995" s="32" t="str">
        <f t="shared" si="144"/>
        <v/>
      </c>
      <c r="F995" s="32" t="str">
        <f t="shared" si="144"/>
        <v/>
      </c>
      <c r="G995" s="32" t="str">
        <f t="shared" si="144"/>
        <v/>
      </c>
      <c r="H995" s="32" t="str">
        <f t="shared" si="144"/>
        <v/>
      </c>
      <c r="I995" s="32" t="str">
        <f t="shared" si="144"/>
        <v/>
      </c>
      <c r="J995" s="32" t="str">
        <f t="shared" si="144"/>
        <v/>
      </c>
      <c r="K995" s="32" t="str">
        <f t="shared" si="144"/>
        <v/>
      </c>
      <c r="L995" s="32" t="str">
        <f t="shared" si="144"/>
        <v/>
      </c>
      <c r="M995" s="32" t="str">
        <f t="shared" si="144"/>
        <v/>
      </c>
      <c r="N995" s="32" t="str">
        <f t="shared" si="144"/>
        <v/>
      </c>
      <c r="O995" s="37"/>
      <c r="AF995" s="20">
        <f t="shared" si="145"/>
        <v>988</v>
      </c>
    </row>
    <row r="996" spans="1:32" x14ac:dyDescent="0.2">
      <c r="A996" s="37" t="str">
        <f t="shared" si="139"/>
        <v/>
      </c>
      <c r="B996" s="38" t="str">
        <f t="shared" si="140"/>
        <v/>
      </c>
      <c r="C996" s="30" t="str">
        <f t="shared" si="141"/>
        <v/>
      </c>
      <c r="D996" s="31" t="str">
        <f t="shared" si="137"/>
        <v/>
      </c>
      <c r="E996" s="32" t="str">
        <f t="shared" si="144"/>
        <v/>
      </c>
      <c r="F996" s="32" t="str">
        <f t="shared" si="144"/>
        <v/>
      </c>
      <c r="G996" s="32" t="str">
        <f t="shared" si="144"/>
        <v/>
      </c>
      <c r="H996" s="32" t="str">
        <f t="shared" si="144"/>
        <v/>
      </c>
      <c r="I996" s="32" t="str">
        <f t="shared" si="144"/>
        <v/>
      </c>
      <c r="J996" s="32" t="str">
        <f t="shared" si="144"/>
        <v/>
      </c>
      <c r="K996" s="32" t="str">
        <f t="shared" si="144"/>
        <v/>
      </c>
      <c r="L996" s="32" t="str">
        <f t="shared" si="144"/>
        <v/>
      </c>
      <c r="M996" s="32" t="str">
        <f t="shared" si="144"/>
        <v/>
      </c>
      <c r="N996" s="32" t="str">
        <f t="shared" si="144"/>
        <v/>
      </c>
      <c r="O996" s="37"/>
      <c r="AF996" s="20">
        <f t="shared" si="145"/>
        <v>989</v>
      </c>
    </row>
    <row r="997" spans="1:32" x14ac:dyDescent="0.2">
      <c r="A997" s="37" t="str">
        <f t="shared" si="139"/>
        <v/>
      </c>
      <c r="B997" s="38" t="str">
        <f t="shared" si="140"/>
        <v/>
      </c>
      <c r="C997" s="30" t="str">
        <f t="shared" si="141"/>
        <v/>
      </c>
      <c r="D997" s="31" t="str">
        <f t="shared" si="137"/>
        <v/>
      </c>
      <c r="E997" s="32" t="str">
        <f t="shared" si="144"/>
        <v/>
      </c>
      <c r="F997" s="32" t="str">
        <f t="shared" si="144"/>
        <v/>
      </c>
      <c r="G997" s="32" t="str">
        <f t="shared" si="144"/>
        <v/>
      </c>
      <c r="H997" s="32" t="str">
        <f t="shared" si="144"/>
        <v/>
      </c>
      <c r="I997" s="32" t="str">
        <f t="shared" si="144"/>
        <v/>
      </c>
      <c r="J997" s="32" t="str">
        <f t="shared" si="144"/>
        <v/>
      </c>
      <c r="K997" s="32" t="str">
        <f t="shared" si="144"/>
        <v/>
      </c>
      <c r="L997" s="32" t="str">
        <f t="shared" si="144"/>
        <v/>
      </c>
      <c r="M997" s="32" t="str">
        <f t="shared" si="144"/>
        <v/>
      </c>
      <c r="N997" s="32" t="str">
        <f t="shared" si="144"/>
        <v/>
      </c>
      <c r="O997" s="37"/>
      <c r="AF997" s="20">
        <f t="shared" si="145"/>
        <v>990</v>
      </c>
    </row>
    <row r="998" spans="1:32" x14ac:dyDescent="0.2">
      <c r="A998" s="37" t="str">
        <f t="shared" si="139"/>
        <v/>
      </c>
      <c r="B998" s="38" t="str">
        <f t="shared" si="140"/>
        <v/>
      </c>
      <c r="C998" s="30" t="str">
        <f t="shared" si="141"/>
        <v/>
      </c>
      <c r="D998" s="31" t="str">
        <f t="shared" si="137"/>
        <v/>
      </c>
      <c r="E998" s="32" t="str">
        <f t="shared" si="144"/>
        <v/>
      </c>
      <c r="F998" s="32" t="str">
        <f t="shared" si="144"/>
        <v/>
      </c>
      <c r="G998" s="32" t="str">
        <f t="shared" si="144"/>
        <v/>
      </c>
      <c r="H998" s="32" t="str">
        <f t="shared" si="144"/>
        <v/>
      </c>
      <c r="I998" s="32" t="str">
        <f t="shared" si="144"/>
        <v/>
      </c>
      <c r="J998" s="32" t="str">
        <f t="shared" si="144"/>
        <v/>
      </c>
      <c r="K998" s="32" t="str">
        <f t="shared" si="144"/>
        <v/>
      </c>
      <c r="L998" s="32" t="str">
        <f t="shared" si="144"/>
        <v/>
      </c>
      <c r="M998" s="32" t="str">
        <f t="shared" si="144"/>
        <v/>
      </c>
      <c r="N998" s="32" t="str">
        <f t="shared" si="144"/>
        <v/>
      </c>
      <c r="O998" s="37"/>
      <c r="AF998" s="20">
        <f t="shared" si="145"/>
        <v>991</v>
      </c>
    </row>
    <row r="999" spans="1:32" x14ac:dyDescent="0.2">
      <c r="A999" s="37" t="str">
        <f t="shared" si="139"/>
        <v/>
      </c>
      <c r="B999" s="38" t="str">
        <f t="shared" si="140"/>
        <v/>
      </c>
      <c r="C999" s="30" t="str">
        <f t="shared" si="141"/>
        <v/>
      </c>
      <c r="D999" s="31" t="str">
        <f t="shared" si="137"/>
        <v/>
      </c>
      <c r="E999" s="32" t="str">
        <f t="shared" si="144"/>
        <v/>
      </c>
      <c r="F999" s="32" t="str">
        <f t="shared" si="144"/>
        <v/>
      </c>
      <c r="G999" s="32" t="str">
        <f t="shared" si="144"/>
        <v/>
      </c>
      <c r="H999" s="32" t="str">
        <f t="shared" si="144"/>
        <v/>
      </c>
      <c r="I999" s="32" t="str">
        <f t="shared" si="144"/>
        <v/>
      </c>
      <c r="J999" s="32" t="str">
        <f t="shared" si="144"/>
        <v/>
      </c>
      <c r="K999" s="32" t="str">
        <f t="shared" si="144"/>
        <v/>
      </c>
      <c r="L999" s="32" t="str">
        <f t="shared" si="144"/>
        <v/>
      </c>
      <c r="M999" s="32" t="str">
        <f t="shared" si="144"/>
        <v/>
      </c>
      <c r="N999" s="32" t="str">
        <f t="shared" si="144"/>
        <v/>
      </c>
      <c r="O999" s="37"/>
      <c r="AF999" s="20">
        <f t="shared" si="145"/>
        <v>992</v>
      </c>
    </row>
    <row r="1000" spans="1:32" x14ac:dyDescent="0.2">
      <c r="O1000" s="37"/>
      <c r="AF1000" s="20">
        <f t="shared" si="145"/>
        <v>993</v>
      </c>
    </row>
    <row r="1001" spans="1:32" x14ac:dyDescent="0.2">
      <c r="D1001" s="22"/>
      <c r="E1001" s="24"/>
      <c r="F1001" s="24"/>
      <c r="G1001" s="24"/>
      <c r="H1001" s="24"/>
      <c r="I1001" s="24"/>
      <c r="J1001" s="24"/>
      <c r="K1001" s="24"/>
      <c r="L1001" s="24"/>
      <c r="M1001" s="24"/>
      <c r="N1001" s="24"/>
    </row>
    <row r="1002" spans="1:32" x14ac:dyDescent="0.2">
      <c r="D1002" s="22"/>
      <c r="E1002" s="24"/>
      <c r="F1002" s="24"/>
      <c r="G1002" s="24"/>
      <c r="H1002" s="24"/>
      <c r="I1002" s="24"/>
      <c r="J1002" s="24"/>
      <c r="K1002" s="24"/>
      <c r="L1002" s="24"/>
      <c r="M1002" s="24"/>
      <c r="N1002" s="24"/>
    </row>
    <row r="1003" spans="1:32" x14ac:dyDescent="0.2">
      <c r="D1003" s="22"/>
      <c r="E1003" s="24"/>
      <c r="F1003" s="24"/>
      <c r="G1003" s="24"/>
      <c r="H1003" s="24"/>
      <c r="I1003" s="24"/>
      <c r="J1003" s="24"/>
      <c r="K1003" s="24"/>
      <c r="L1003" s="24"/>
      <c r="M1003" s="24"/>
      <c r="N1003" s="24"/>
    </row>
    <row r="1004" spans="1:32" x14ac:dyDescent="0.2">
      <c r="D1004" s="22"/>
      <c r="E1004" s="24"/>
      <c r="F1004" s="24"/>
      <c r="G1004" s="24"/>
      <c r="H1004" s="24"/>
      <c r="I1004" s="24"/>
      <c r="J1004" s="24"/>
      <c r="K1004" s="24"/>
      <c r="L1004" s="24"/>
      <c r="M1004" s="24"/>
      <c r="N1004" s="24"/>
    </row>
    <row r="1005" spans="1:32" x14ac:dyDescent="0.2">
      <c r="D1005" s="22"/>
      <c r="E1005" s="24"/>
      <c r="F1005" s="24"/>
      <c r="G1005" s="24"/>
      <c r="H1005" s="24"/>
      <c r="I1005" s="24"/>
      <c r="J1005" s="24"/>
      <c r="K1005" s="24"/>
      <c r="L1005" s="24"/>
      <c r="M1005" s="24"/>
      <c r="N1005" s="24"/>
    </row>
    <row r="1006" spans="1:32" x14ac:dyDescent="0.2">
      <c r="D1006" s="22"/>
      <c r="E1006" s="24"/>
      <c r="F1006" s="24"/>
      <c r="G1006" s="24"/>
      <c r="H1006" s="24"/>
      <c r="I1006" s="24"/>
      <c r="J1006" s="24"/>
      <c r="K1006" s="24"/>
      <c r="L1006" s="24"/>
      <c r="M1006" s="24"/>
      <c r="N1006" s="24"/>
    </row>
    <row r="1007" spans="1:32" x14ac:dyDescent="0.2">
      <c r="D1007" s="22"/>
      <c r="E1007" s="24"/>
      <c r="F1007" s="24"/>
      <c r="G1007" s="24"/>
      <c r="H1007" s="24"/>
      <c r="I1007" s="24"/>
      <c r="J1007" s="24"/>
      <c r="K1007" s="24"/>
      <c r="L1007" s="24"/>
      <c r="M1007" s="24"/>
      <c r="N1007" s="24"/>
    </row>
    <row r="1008" spans="1:32" x14ac:dyDescent="0.2">
      <c r="D1008" s="22"/>
      <c r="E1008" s="24"/>
      <c r="F1008" s="24"/>
      <c r="G1008" s="24"/>
      <c r="H1008" s="24"/>
      <c r="I1008" s="24"/>
      <c r="J1008" s="24"/>
      <c r="K1008" s="24"/>
      <c r="L1008" s="24"/>
      <c r="M1008" s="24"/>
      <c r="N1008" s="24"/>
    </row>
    <row r="1009" spans="4:14" x14ac:dyDescent="0.2">
      <c r="D1009" s="22"/>
      <c r="E1009" s="24"/>
      <c r="F1009" s="24"/>
      <c r="G1009" s="24"/>
      <c r="H1009" s="24"/>
      <c r="I1009" s="24"/>
      <c r="J1009" s="24"/>
      <c r="K1009" s="24"/>
      <c r="L1009" s="24"/>
      <c r="M1009" s="24"/>
      <c r="N1009" s="24"/>
    </row>
    <row r="1010" spans="4:14" x14ac:dyDescent="0.2">
      <c r="D1010" s="22"/>
      <c r="E1010" s="24"/>
      <c r="F1010" s="24"/>
      <c r="G1010" s="24"/>
      <c r="H1010" s="24"/>
      <c r="I1010" s="24"/>
      <c r="J1010" s="24"/>
      <c r="K1010" s="24"/>
      <c r="L1010" s="24"/>
      <c r="M1010" s="24"/>
      <c r="N1010" s="24"/>
    </row>
    <row r="1011" spans="4:14" x14ac:dyDescent="0.2">
      <c r="D1011" s="22"/>
      <c r="E1011" s="24"/>
      <c r="F1011" s="24"/>
      <c r="G1011" s="24"/>
      <c r="H1011" s="24"/>
      <c r="I1011" s="24"/>
      <c r="J1011" s="24"/>
      <c r="K1011" s="24"/>
      <c r="L1011" s="24"/>
      <c r="M1011" s="24"/>
      <c r="N1011" s="24"/>
    </row>
    <row r="1012" spans="4:14" x14ac:dyDescent="0.2">
      <c r="D1012" s="22"/>
      <c r="E1012" s="24"/>
      <c r="F1012" s="24"/>
      <c r="G1012" s="24"/>
      <c r="H1012" s="24"/>
      <c r="I1012" s="24"/>
      <c r="J1012" s="24"/>
      <c r="K1012" s="24"/>
      <c r="L1012" s="24"/>
      <c r="M1012" s="24"/>
      <c r="N1012" s="24"/>
    </row>
    <row r="1013" spans="4:14" x14ac:dyDescent="0.2">
      <c r="D1013" s="22"/>
      <c r="E1013" s="24"/>
      <c r="F1013" s="24"/>
      <c r="G1013" s="24"/>
      <c r="H1013" s="24"/>
      <c r="I1013" s="24"/>
      <c r="J1013" s="24"/>
      <c r="K1013" s="24"/>
      <c r="L1013" s="24"/>
      <c r="M1013" s="24"/>
      <c r="N1013" s="24"/>
    </row>
    <row r="1014" spans="4:14" x14ac:dyDescent="0.2">
      <c r="D1014" s="22"/>
      <c r="E1014" s="24"/>
      <c r="F1014" s="24"/>
      <c r="G1014" s="24"/>
      <c r="H1014" s="24"/>
      <c r="I1014" s="24"/>
      <c r="J1014" s="24"/>
      <c r="K1014" s="24"/>
      <c r="L1014" s="24"/>
      <c r="M1014" s="24"/>
      <c r="N1014" s="24"/>
    </row>
    <row r="1015" spans="4:14" x14ac:dyDescent="0.2">
      <c r="D1015" s="22"/>
      <c r="E1015" s="24"/>
      <c r="F1015" s="24"/>
      <c r="G1015" s="24"/>
      <c r="H1015" s="24"/>
      <c r="I1015" s="24"/>
      <c r="J1015" s="24"/>
      <c r="K1015" s="24"/>
      <c r="L1015" s="24"/>
      <c r="M1015" s="24"/>
      <c r="N1015" s="24"/>
    </row>
    <row r="1016" spans="4:14" x14ac:dyDescent="0.2">
      <c r="D1016" s="22"/>
      <c r="E1016" s="24"/>
      <c r="F1016" s="24"/>
      <c r="G1016" s="24"/>
      <c r="H1016" s="24"/>
      <c r="I1016" s="24"/>
      <c r="J1016" s="24"/>
      <c r="K1016" s="24"/>
      <c r="L1016" s="24"/>
      <c r="M1016" s="24"/>
      <c r="N1016" s="24"/>
    </row>
    <row r="1017" spans="4:14" x14ac:dyDescent="0.2">
      <c r="D1017" s="22"/>
      <c r="E1017" s="24"/>
      <c r="F1017" s="24"/>
      <c r="G1017" s="24"/>
      <c r="H1017" s="24"/>
      <c r="I1017" s="24"/>
      <c r="J1017" s="24"/>
      <c r="K1017" s="24"/>
      <c r="L1017" s="24"/>
      <c r="M1017" s="24"/>
      <c r="N1017" s="24"/>
    </row>
    <row r="1018" spans="4:14" x14ac:dyDescent="0.2">
      <c r="D1018" s="22"/>
      <c r="E1018" s="24"/>
      <c r="F1018" s="24"/>
      <c r="G1018" s="24"/>
      <c r="H1018" s="24"/>
      <c r="I1018" s="24"/>
      <c r="J1018" s="24"/>
      <c r="K1018" s="24"/>
      <c r="L1018" s="24"/>
      <c r="M1018" s="24"/>
      <c r="N1018" s="24"/>
    </row>
    <row r="1019" spans="4:14" x14ac:dyDescent="0.2">
      <c r="D1019" s="22"/>
      <c r="E1019" s="24"/>
      <c r="F1019" s="24"/>
      <c r="G1019" s="24"/>
      <c r="H1019" s="24"/>
      <c r="I1019" s="24"/>
      <c r="J1019" s="24"/>
      <c r="K1019" s="24"/>
      <c r="L1019" s="24"/>
      <c r="M1019" s="24"/>
      <c r="N1019" s="24"/>
    </row>
    <row r="1020" spans="4:14" x14ac:dyDescent="0.2">
      <c r="D1020" s="22"/>
      <c r="E1020" s="24"/>
      <c r="F1020" s="24"/>
      <c r="G1020" s="24"/>
      <c r="H1020" s="24"/>
      <c r="I1020" s="24"/>
      <c r="J1020" s="24"/>
      <c r="K1020" s="24"/>
      <c r="L1020" s="24"/>
      <c r="M1020" s="24"/>
      <c r="N1020" s="24"/>
    </row>
    <row r="1021" spans="4:14" x14ac:dyDescent="0.2">
      <c r="D1021" s="22"/>
      <c r="E1021" s="24"/>
      <c r="F1021" s="24"/>
      <c r="G1021" s="24"/>
      <c r="H1021" s="24"/>
      <c r="I1021" s="24"/>
      <c r="J1021" s="24"/>
      <c r="K1021" s="24"/>
      <c r="L1021" s="24"/>
      <c r="M1021" s="24"/>
      <c r="N1021" s="24"/>
    </row>
    <row r="1022" spans="4:14" x14ac:dyDescent="0.2">
      <c r="D1022" s="22"/>
      <c r="E1022" s="24"/>
      <c r="F1022" s="24"/>
      <c r="G1022" s="24"/>
      <c r="H1022" s="24"/>
      <c r="I1022" s="24"/>
      <c r="J1022" s="24"/>
      <c r="K1022" s="24"/>
      <c r="L1022" s="24"/>
      <c r="M1022" s="24"/>
      <c r="N1022" s="24"/>
    </row>
    <row r="1023" spans="4:14" x14ac:dyDescent="0.2">
      <c r="D1023" s="22"/>
      <c r="E1023" s="24"/>
      <c r="F1023" s="24"/>
      <c r="G1023" s="24"/>
      <c r="H1023" s="24"/>
      <c r="I1023" s="24"/>
      <c r="J1023" s="24"/>
      <c r="K1023" s="24"/>
      <c r="L1023" s="24"/>
      <c r="M1023" s="24"/>
      <c r="N1023" s="24"/>
    </row>
    <row r="1024" spans="4:14" x14ac:dyDescent="0.2">
      <c r="D1024" s="22"/>
      <c r="E1024" s="24"/>
      <c r="F1024" s="24"/>
      <c r="G1024" s="24"/>
      <c r="H1024" s="24"/>
      <c r="I1024" s="24"/>
      <c r="J1024" s="24"/>
      <c r="K1024" s="24"/>
      <c r="L1024" s="24"/>
      <c r="M1024" s="24"/>
      <c r="N1024" s="24"/>
    </row>
    <row r="1025" spans="4:14" x14ac:dyDescent="0.2">
      <c r="D1025" s="22"/>
      <c r="E1025" s="24"/>
      <c r="F1025" s="24"/>
      <c r="G1025" s="24"/>
      <c r="H1025" s="24"/>
      <c r="I1025" s="24"/>
      <c r="J1025" s="24"/>
      <c r="K1025" s="24"/>
      <c r="L1025" s="24"/>
      <c r="M1025" s="24"/>
      <c r="N1025" s="24"/>
    </row>
    <row r="1026" spans="4:14" x14ac:dyDescent="0.2">
      <c r="D1026" s="22"/>
      <c r="E1026" s="24"/>
      <c r="F1026" s="24"/>
      <c r="G1026" s="24"/>
      <c r="H1026" s="24"/>
      <c r="I1026" s="24"/>
      <c r="J1026" s="24"/>
      <c r="K1026" s="24"/>
      <c r="L1026" s="24"/>
      <c r="M1026" s="24"/>
      <c r="N1026" s="24"/>
    </row>
    <row r="1027" spans="4:14" x14ac:dyDescent="0.2">
      <c r="D1027" s="22"/>
      <c r="E1027" s="24"/>
      <c r="F1027" s="24"/>
      <c r="G1027" s="24"/>
      <c r="H1027" s="24"/>
      <c r="I1027" s="24"/>
      <c r="J1027" s="24"/>
      <c r="K1027" s="24"/>
      <c r="L1027" s="24"/>
      <c r="M1027" s="24"/>
      <c r="N1027" s="24"/>
    </row>
    <row r="1028" spans="4:14" x14ac:dyDescent="0.2">
      <c r="D1028" s="22"/>
      <c r="E1028" s="24"/>
      <c r="F1028" s="24"/>
      <c r="G1028" s="24"/>
      <c r="H1028" s="24"/>
      <c r="I1028" s="24"/>
      <c r="J1028" s="24"/>
      <c r="K1028" s="24"/>
      <c r="L1028" s="24"/>
      <c r="M1028" s="24"/>
      <c r="N1028" s="24"/>
    </row>
    <row r="1029" spans="4:14" x14ac:dyDescent="0.2">
      <c r="D1029" s="22"/>
      <c r="E1029" s="24"/>
      <c r="F1029" s="24"/>
      <c r="G1029" s="24"/>
      <c r="H1029" s="24"/>
      <c r="I1029" s="24"/>
      <c r="J1029" s="24"/>
      <c r="K1029" s="24"/>
      <c r="L1029" s="24"/>
      <c r="M1029" s="24"/>
      <c r="N1029" s="24"/>
    </row>
    <row r="1030" spans="4:14" x14ac:dyDescent="0.2">
      <c r="D1030" s="22"/>
      <c r="E1030" s="24"/>
      <c r="F1030" s="24"/>
      <c r="G1030" s="24"/>
      <c r="H1030" s="24"/>
      <c r="I1030" s="24"/>
      <c r="J1030" s="24"/>
      <c r="K1030" s="24"/>
      <c r="L1030" s="24"/>
      <c r="M1030" s="24"/>
      <c r="N1030" s="24"/>
    </row>
  </sheetData>
  <autoFilter ref="A41:N41" xr:uid="{6EDA79A6-5F88-5A48-9C0A-29DF13B7EEF1}"/>
  <mergeCells count="10">
    <mergeCell ref="C1:N2"/>
    <mergeCell ref="P1:R6"/>
    <mergeCell ref="C4:N5"/>
    <mergeCell ref="P7:R153"/>
    <mergeCell ref="A34:B35"/>
    <mergeCell ref="A36:B36"/>
    <mergeCell ref="E36:N36"/>
    <mergeCell ref="A37:B37"/>
    <mergeCell ref="A38:A40"/>
    <mergeCell ref="B38:B40"/>
  </mergeCells>
  <conditionalFormatting sqref="B42:B999">
    <cfRule type="colorScale" priority="2">
      <colorScale>
        <cfvo type="min"/>
        <cfvo type="percentile" val="50"/>
        <cfvo type="max"/>
        <color rgb="FFF8696B"/>
        <color rgb="FFFCFCFF"/>
        <color rgb="FF63BE7B"/>
      </colorScale>
    </cfRule>
  </conditionalFormatting>
  <conditionalFormatting sqref="B43:B999">
    <cfRule type="colorScale" priority="1">
      <colorScale>
        <cfvo type="min"/>
        <cfvo type="percentile" val="50"/>
        <cfvo type="max"/>
        <color rgb="FFF8696B"/>
        <color rgb="FFFCFCFF"/>
        <color rgb="FF63BE7B"/>
      </colorScale>
    </cfRule>
  </conditionalFormatting>
  <dataValidations count="1">
    <dataValidation type="list" allowBlank="1" showInputMessage="1" showErrorMessage="1" promptTitle="Select student group" prompt="Select a student group to examine over/under-representation in each program, compared to the overall composition of college enrollments. " sqref="A37:B37" xr:uid="{C269B63A-71B6-7F41-9174-F123F8585D7B}">
      <formula1>$E$37:$N$37</formula1>
    </dataValidation>
  </dataValidations>
  <pageMargins left="0.7" right="0.7" top="0.75" bottom="0.75" header="0.3" footer="0.3"/>
  <drawing r:id="rId3"/>
  <legacyDrawing r:id="rId4"/>
  <extLst>
    <ext xmlns:x14="http://schemas.microsoft.com/office/spreadsheetml/2009/9/main" uri="{A8765BA9-456A-4dab-B4F3-ACF838C121DE}">
      <x14:slicerList>
        <x14:slicer r:id="rId5"/>
      </x14:slicerList>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06FB27-BB65-B641-A93B-D1CAB3060C53}">
  <dimension ref="A1:BF1030"/>
  <sheetViews>
    <sheetView workbookViewId="0">
      <selection activeCell="O4" sqref="O4"/>
    </sheetView>
  </sheetViews>
  <sheetFormatPr baseColWidth="10" defaultColWidth="10.83203125" defaultRowHeight="15" x14ac:dyDescent="0.2"/>
  <cols>
    <col min="1" max="2" width="20.1640625" style="20" customWidth="1"/>
    <col min="3" max="3" width="49.83203125" style="20" customWidth="1"/>
    <col min="4" max="4" width="10.83203125" style="20"/>
    <col min="5" max="14" width="8.83203125" style="20" customWidth="1"/>
    <col min="15" max="15" width="16.6640625" style="20" customWidth="1"/>
    <col min="16" max="19" width="10.83203125" style="20"/>
    <col min="20" max="20" width="22.6640625" style="20" customWidth="1"/>
    <col min="21" max="32" width="10.83203125" style="20"/>
    <col min="33" max="33" width="66" style="20" bestFit="1" customWidth="1"/>
    <col min="34" max="34" width="14.83203125" style="20" bestFit="1" customWidth="1"/>
    <col min="35" max="35" width="11.6640625" style="20" bestFit="1" customWidth="1"/>
    <col min="36" max="36" width="6.33203125" style="20" bestFit="1" customWidth="1"/>
    <col min="37" max="37" width="10" style="20" bestFit="1" customWidth="1"/>
    <col min="38" max="38" width="6.1640625" style="20" bestFit="1" customWidth="1"/>
    <col min="39" max="39" width="12.6640625" style="20" bestFit="1" customWidth="1"/>
    <col min="40" max="40" width="6" style="20" bestFit="1" customWidth="1"/>
    <col min="41" max="41" width="6.33203125" style="20" bestFit="1" customWidth="1"/>
    <col min="42" max="42" width="10" style="20" bestFit="1" customWidth="1"/>
    <col min="43" max="43" width="6.33203125" style="20" bestFit="1" customWidth="1"/>
    <col min="44" max="44" width="10" style="20" bestFit="1" customWidth="1"/>
    <col min="45" max="45" width="10.83203125" style="20"/>
    <col min="46" max="46" width="13.83203125" style="20" bestFit="1" customWidth="1"/>
    <col min="47" max="47" width="11.33203125" style="20" bestFit="1" customWidth="1"/>
    <col min="48" max="48" width="14.83203125" style="20" bestFit="1" customWidth="1"/>
    <col min="49" max="49" width="11.6640625" style="20" bestFit="1" customWidth="1"/>
    <col min="50" max="50" width="6.33203125" style="20" bestFit="1" customWidth="1"/>
    <col min="51" max="51" width="9.6640625" style="20" bestFit="1" customWidth="1"/>
    <col min="52" max="52" width="6.1640625" style="20" bestFit="1" customWidth="1"/>
    <col min="53" max="53" width="12.6640625" style="20" bestFit="1" customWidth="1"/>
    <col min="54" max="54" width="6" style="20" bestFit="1" customWidth="1"/>
    <col min="55" max="55" width="6.33203125" style="20" bestFit="1" customWidth="1"/>
    <col min="56" max="56" width="6" style="20" bestFit="1" customWidth="1"/>
    <col min="57" max="57" width="6.33203125" style="20" bestFit="1" customWidth="1"/>
    <col min="58" max="58" width="10" style="20" bestFit="1" customWidth="1"/>
    <col min="59" max="16384" width="10.83203125" style="20"/>
  </cols>
  <sheetData>
    <row r="1" spans="3:58" ht="15" customHeight="1" x14ac:dyDescent="0.2">
      <c r="C1" s="63" t="s">
        <v>145</v>
      </c>
      <c r="D1" s="63"/>
      <c r="E1" s="63"/>
      <c r="F1" s="63"/>
      <c r="G1" s="63"/>
      <c r="H1" s="63"/>
      <c r="I1" s="63"/>
      <c r="J1" s="63"/>
      <c r="K1" s="63"/>
      <c r="L1" s="63"/>
      <c r="M1" s="63"/>
      <c r="N1" s="63"/>
      <c r="P1" s="64" t="s">
        <v>124</v>
      </c>
      <c r="Q1" s="64"/>
      <c r="R1" s="64"/>
      <c r="AU1"/>
      <c r="AV1" s="1" t="s">
        <v>86</v>
      </c>
      <c r="AW1"/>
      <c r="AX1"/>
      <c r="AY1"/>
      <c r="AZ1"/>
      <c r="BA1"/>
      <c r="BB1"/>
      <c r="BC1"/>
      <c r="BD1"/>
      <c r="BE1"/>
      <c r="BF1"/>
    </row>
    <row r="2" spans="3:58" ht="15" customHeight="1" x14ac:dyDescent="0.2">
      <c r="C2" s="63"/>
      <c r="D2" s="63"/>
      <c r="E2" s="63"/>
      <c r="F2" s="63"/>
      <c r="G2" s="63"/>
      <c r="H2" s="63"/>
      <c r="I2" s="63"/>
      <c r="J2" s="63"/>
      <c r="K2" s="63"/>
      <c r="L2" s="63"/>
      <c r="M2" s="63"/>
      <c r="N2" s="63"/>
      <c r="O2" s="43"/>
      <c r="P2" s="64"/>
      <c r="Q2" s="64"/>
      <c r="R2" s="64"/>
      <c r="AU2"/>
      <c r="AV2" t="s">
        <v>117</v>
      </c>
      <c r="AW2" t="s">
        <v>116</v>
      </c>
      <c r="AX2" t="s">
        <v>59</v>
      </c>
      <c r="AY2"/>
      <c r="AZ2"/>
      <c r="BA2"/>
      <c r="BB2"/>
      <c r="BC2"/>
      <c r="BD2"/>
      <c r="BE2"/>
      <c r="BF2"/>
    </row>
    <row r="3" spans="3:58" ht="15" customHeight="1" x14ac:dyDescent="0.2">
      <c r="C3" s="42"/>
      <c r="D3" s="42"/>
      <c r="E3" s="42"/>
      <c r="F3" s="42"/>
      <c r="G3" s="42"/>
      <c r="H3" s="42"/>
      <c r="I3" s="42"/>
      <c r="J3" s="42"/>
      <c r="K3" s="42"/>
      <c r="L3" s="42"/>
      <c r="M3" s="42"/>
      <c r="N3" s="39"/>
      <c r="O3" s="39"/>
      <c r="P3" s="64"/>
      <c r="Q3" s="64"/>
      <c r="R3" s="64"/>
      <c r="U3" s="22"/>
      <c r="V3" s="22"/>
      <c r="W3" s="22"/>
      <c r="X3" s="22"/>
      <c r="Y3" s="22"/>
      <c r="Z3" s="22"/>
      <c r="AA3" s="22"/>
      <c r="AB3" s="22"/>
      <c r="AC3" s="22"/>
      <c r="AD3" s="22"/>
      <c r="AE3" s="22"/>
      <c r="AU3" t="s">
        <v>85</v>
      </c>
      <c r="AV3" s="2">
        <v>1960</v>
      </c>
      <c r="AW3" s="2">
        <v>1184</v>
      </c>
      <c r="AX3" s="2"/>
      <c r="AY3"/>
      <c r="AZ3"/>
      <c r="BA3"/>
      <c r="BB3"/>
      <c r="BC3"/>
      <c r="BD3"/>
      <c r="BE3"/>
      <c r="BF3"/>
    </row>
    <row r="4" spans="3:58" ht="15" customHeight="1" x14ac:dyDescent="0.2">
      <c r="C4" s="65" t="s">
        <v>125</v>
      </c>
      <c r="D4" s="65"/>
      <c r="E4" s="65"/>
      <c r="F4" s="65"/>
      <c r="G4" s="65"/>
      <c r="H4" s="65"/>
      <c r="I4" s="65"/>
      <c r="J4" s="65"/>
      <c r="K4" s="65"/>
      <c r="L4" s="65"/>
      <c r="M4" s="65"/>
      <c r="N4" s="65"/>
      <c r="O4" s="39"/>
      <c r="P4" s="64"/>
      <c r="Q4" s="64"/>
      <c r="R4" s="64"/>
      <c r="AU4"/>
      <c r="AV4"/>
      <c r="AW4"/>
    </row>
    <row r="5" spans="3:58" ht="15" customHeight="1" x14ac:dyDescent="0.2">
      <c r="C5" s="65"/>
      <c r="D5" s="65"/>
      <c r="E5" s="65"/>
      <c r="F5" s="65"/>
      <c r="G5" s="65"/>
      <c r="H5" s="65"/>
      <c r="I5" s="65"/>
      <c r="J5" s="65"/>
      <c r="K5" s="65"/>
      <c r="L5" s="65"/>
      <c r="M5" s="65"/>
      <c r="N5" s="65"/>
      <c r="P5" s="64"/>
      <c r="Q5" s="64"/>
      <c r="R5" s="64"/>
      <c r="T5" s="20" t="s">
        <v>126</v>
      </c>
      <c r="U5" t="str">
        <f>IF(OR(AV2="", AV2="(blank)"), "", AV2)</f>
        <v>no Pell</v>
      </c>
      <c r="V5" t="str">
        <f t="shared" ref="V5:AD5" si="0">IF(OR(AW2="", AW2="(blank)"), "", AW2)</f>
        <v>Pell recipient</v>
      </c>
      <c r="W5" t="str">
        <f t="shared" si="0"/>
        <v/>
      </c>
      <c r="X5" t="str">
        <f t="shared" si="0"/>
        <v/>
      </c>
      <c r="Y5" t="str">
        <f t="shared" si="0"/>
        <v/>
      </c>
      <c r="Z5" t="str">
        <f t="shared" si="0"/>
        <v/>
      </c>
      <c r="AA5" t="str">
        <f t="shared" si="0"/>
        <v/>
      </c>
      <c r="AB5" t="str">
        <f t="shared" si="0"/>
        <v/>
      </c>
      <c r="AC5" t="str">
        <f t="shared" si="0"/>
        <v/>
      </c>
      <c r="AD5" t="str">
        <f t="shared" si="0"/>
        <v/>
      </c>
      <c r="AE5" t="s">
        <v>87</v>
      </c>
      <c r="AU5"/>
      <c r="AV5"/>
      <c r="AW5"/>
    </row>
    <row r="6" spans="3:58" ht="16" x14ac:dyDescent="0.2">
      <c r="C6" s="23"/>
      <c r="D6" s="23"/>
      <c r="E6" s="23"/>
      <c r="F6" s="23"/>
      <c r="G6" s="23"/>
      <c r="H6" s="23"/>
      <c r="I6" s="23"/>
      <c r="J6" s="23"/>
      <c r="K6" s="23"/>
      <c r="L6" s="23"/>
      <c r="M6" s="23"/>
      <c r="P6" s="64"/>
      <c r="Q6" s="64"/>
      <c r="R6" s="64"/>
      <c r="S6" s="20">
        <v>15</v>
      </c>
      <c r="T6" s="20" t="str">
        <f>IF(VLOOKUP(S6, $AF$8:$AR$27, 2, FALSE)&lt;&gt;"",VLOOKUP(S6, $AF$8:$AR$27, 2, FALSE), "")</f>
        <v>P-TECH</v>
      </c>
      <c r="U6" s="22">
        <f t="shared" ref="U6:AE20" si="1">_xlfn.IFNA(IF(U$5="(blank)", "", HLOOKUP(U$5, $AF$7:$AR$27, $S6+1, FALSE)), "")</f>
        <v>43</v>
      </c>
      <c r="V6" s="22">
        <f t="shared" si="1"/>
        <v>0</v>
      </c>
      <c r="W6" s="22" t="str">
        <f t="shared" si="1"/>
        <v/>
      </c>
      <c r="X6" s="22" t="str">
        <f t="shared" si="1"/>
        <v/>
      </c>
      <c r="Y6" s="22" t="str">
        <f t="shared" si="1"/>
        <v/>
      </c>
      <c r="Z6" s="22" t="str">
        <f t="shared" si="1"/>
        <v/>
      </c>
      <c r="AA6" s="22" t="str">
        <f t="shared" si="1"/>
        <v/>
      </c>
      <c r="AB6" s="22" t="str">
        <f t="shared" si="1"/>
        <v/>
      </c>
      <c r="AC6" s="22" t="str">
        <f t="shared" si="1"/>
        <v/>
      </c>
      <c r="AD6" s="22" t="str">
        <f t="shared" si="1"/>
        <v/>
      </c>
      <c r="AE6" s="22">
        <f>_xlfn.IFNA(IF(AE$5="(blank)", "", HLOOKUP(AE$5, $AF$7:$AR$27, $S6+1, FALSE)), "")</f>
        <v>43</v>
      </c>
      <c r="AG6" s="1" t="s">
        <v>85</v>
      </c>
      <c r="AH6" s="1" t="s">
        <v>86</v>
      </c>
      <c r="AI6"/>
      <c r="AJ6"/>
      <c r="AK6"/>
      <c r="AL6"/>
      <c r="AM6"/>
      <c r="AN6"/>
      <c r="AO6"/>
      <c r="AP6"/>
      <c r="AQ6"/>
      <c r="AR6"/>
      <c r="AU6"/>
      <c r="AV6"/>
      <c r="AW6"/>
      <c r="AX6" s="21"/>
    </row>
    <row r="7" spans="3:58" x14ac:dyDescent="0.2">
      <c r="P7" s="66"/>
      <c r="Q7" s="66"/>
      <c r="R7" s="66"/>
      <c r="S7" s="20">
        <v>14</v>
      </c>
      <c r="T7" s="20" t="str">
        <f t="shared" ref="T7:T20" si="2">IF(VLOOKUP(S7, $AF$8:$AR$27, 2, FALSE)&lt;&gt;"",VLOOKUP(S7, $AF$8:$AR$27, 2, FALSE), "")</f>
        <v>AA-Biology</v>
      </c>
      <c r="U7" s="22">
        <f t="shared" si="1"/>
        <v>28</v>
      </c>
      <c r="V7" s="22">
        <f t="shared" si="1"/>
        <v>17</v>
      </c>
      <c r="W7" s="22" t="str">
        <f t="shared" si="1"/>
        <v/>
      </c>
      <c r="X7" s="22" t="str">
        <f t="shared" si="1"/>
        <v/>
      </c>
      <c r="Y7" s="22" t="str">
        <f t="shared" si="1"/>
        <v/>
      </c>
      <c r="Z7" s="22" t="str">
        <f t="shared" si="1"/>
        <v/>
      </c>
      <c r="AA7" s="22" t="str">
        <f t="shared" si="1"/>
        <v/>
      </c>
      <c r="AB7" s="22" t="str">
        <f t="shared" si="1"/>
        <v/>
      </c>
      <c r="AC7" s="22" t="str">
        <f t="shared" si="1"/>
        <v/>
      </c>
      <c r="AD7" s="22" t="str">
        <f t="shared" si="1"/>
        <v/>
      </c>
      <c r="AE7" s="22">
        <f t="shared" si="1"/>
        <v>45</v>
      </c>
      <c r="AG7" s="1" t="s">
        <v>88</v>
      </c>
      <c r="AH7" t="s">
        <v>117</v>
      </c>
      <c r="AI7" t="s">
        <v>116</v>
      </c>
      <c r="AJ7" t="s">
        <v>59</v>
      </c>
      <c r="AK7" t="s">
        <v>87</v>
      </c>
      <c r="AL7"/>
      <c r="AM7"/>
      <c r="AN7"/>
      <c r="AO7"/>
      <c r="AP7"/>
      <c r="AQ7"/>
      <c r="AR7"/>
      <c r="AU7"/>
      <c r="AV7"/>
      <c r="AW7"/>
    </row>
    <row r="8" spans="3:58" x14ac:dyDescent="0.2">
      <c r="P8" s="66"/>
      <c r="Q8" s="66"/>
      <c r="R8" s="66"/>
      <c r="S8" s="20">
        <v>13</v>
      </c>
      <c r="T8" s="20" t="str">
        <f t="shared" si="2"/>
        <v>Medical Office Ast</v>
      </c>
      <c r="U8" s="22">
        <f t="shared" si="1"/>
        <v>19</v>
      </c>
      <c r="V8" s="22">
        <f t="shared" si="1"/>
        <v>28</v>
      </c>
      <c r="W8" s="22" t="str">
        <f t="shared" si="1"/>
        <v/>
      </c>
      <c r="X8" s="22" t="str">
        <f t="shared" si="1"/>
        <v/>
      </c>
      <c r="Y8" s="22" t="str">
        <f t="shared" si="1"/>
        <v/>
      </c>
      <c r="Z8" s="22" t="str">
        <f t="shared" si="1"/>
        <v/>
      </c>
      <c r="AA8" s="22" t="str">
        <f t="shared" si="1"/>
        <v/>
      </c>
      <c r="AB8" s="22" t="str">
        <f t="shared" si="1"/>
        <v/>
      </c>
      <c r="AC8" s="22" t="str">
        <f t="shared" si="1"/>
        <v/>
      </c>
      <c r="AD8" s="22" t="str">
        <f t="shared" si="1"/>
        <v/>
      </c>
      <c r="AE8" s="22">
        <f t="shared" si="1"/>
        <v>47</v>
      </c>
      <c r="AF8" s="20">
        <v>1</v>
      </c>
      <c r="AG8" s="52" t="s">
        <v>65</v>
      </c>
      <c r="AH8" s="2">
        <v>334</v>
      </c>
      <c r="AI8" s="2">
        <v>315</v>
      </c>
      <c r="AJ8" s="2"/>
      <c r="AK8" s="2">
        <v>649</v>
      </c>
      <c r="AL8"/>
      <c r="AM8"/>
      <c r="AN8"/>
      <c r="AO8"/>
      <c r="AP8"/>
      <c r="AQ8"/>
      <c r="AR8"/>
      <c r="AU8"/>
      <c r="AV8"/>
      <c r="AW8"/>
    </row>
    <row r="9" spans="3:58" x14ac:dyDescent="0.2">
      <c r="P9" s="66"/>
      <c r="Q9" s="66"/>
      <c r="R9" s="66"/>
      <c r="S9" s="20">
        <v>12</v>
      </c>
      <c r="T9" s="20" t="str">
        <f t="shared" si="2"/>
        <v>Early College High School</v>
      </c>
      <c r="U9" s="22">
        <f t="shared" si="1"/>
        <v>56</v>
      </c>
      <c r="V9" s="22">
        <f t="shared" si="1"/>
        <v>0</v>
      </c>
      <c r="W9" s="22" t="str">
        <f t="shared" si="1"/>
        <v/>
      </c>
      <c r="X9" s="22" t="str">
        <f t="shared" si="1"/>
        <v/>
      </c>
      <c r="Y9" s="22" t="str">
        <f t="shared" si="1"/>
        <v/>
      </c>
      <c r="Z9" s="22" t="str">
        <f t="shared" si="1"/>
        <v/>
      </c>
      <c r="AA9" s="22" t="str">
        <f t="shared" si="1"/>
        <v/>
      </c>
      <c r="AB9" s="22" t="str">
        <f t="shared" si="1"/>
        <v/>
      </c>
      <c r="AC9" s="22" t="str">
        <f t="shared" si="1"/>
        <v/>
      </c>
      <c r="AD9" s="22" t="str">
        <f t="shared" si="1"/>
        <v/>
      </c>
      <c r="AE9" s="22">
        <f t="shared" si="1"/>
        <v>56</v>
      </c>
      <c r="AF9" s="20">
        <v>2</v>
      </c>
      <c r="AG9" s="52" t="s">
        <v>108</v>
      </c>
      <c r="AH9" s="2">
        <v>265</v>
      </c>
      <c r="AI9" s="2"/>
      <c r="AJ9" s="2"/>
      <c r="AK9" s="2">
        <v>265</v>
      </c>
      <c r="AL9"/>
      <c r="AM9"/>
      <c r="AN9"/>
      <c r="AO9"/>
      <c r="AP9"/>
      <c r="AQ9"/>
      <c r="AR9"/>
      <c r="AU9"/>
      <c r="AV9"/>
      <c r="AW9"/>
    </row>
    <row r="10" spans="3:58" x14ac:dyDescent="0.2">
      <c r="P10" s="66"/>
      <c r="Q10" s="66"/>
      <c r="R10" s="66"/>
      <c r="S10" s="20">
        <v>11</v>
      </c>
      <c r="T10" s="20" t="str">
        <f t="shared" si="2"/>
        <v>AA-Social Behvioral Sci</v>
      </c>
      <c r="U10" s="22">
        <f t="shared" si="1"/>
        <v>28</v>
      </c>
      <c r="V10" s="22">
        <f t="shared" si="1"/>
        <v>31</v>
      </c>
      <c r="W10" s="22" t="str">
        <f t="shared" si="1"/>
        <v/>
      </c>
      <c r="X10" s="22" t="str">
        <f t="shared" si="1"/>
        <v/>
      </c>
      <c r="Y10" s="22" t="str">
        <f t="shared" si="1"/>
        <v/>
      </c>
      <c r="Z10" s="22" t="str">
        <f t="shared" si="1"/>
        <v/>
      </c>
      <c r="AA10" s="22" t="str">
        <f t="shared" si="1"/>
        <v/>
      </c>
      <c r="AB10" s="22" t="str">
        <f t="shared" si="1"/>
        <v/>
      </c>
      <c r="AC10" s="22" t="str">
        <f t="shared" si="1"/>
        <v/>
      </c>
      <c r="AD10" s="22" t="str">
        <f t="shared" si="1"/>
        <v/>
      </c>
      <c r="AE10" s="22">
        <f t="shared" si="1"/>
        <v>59</v>
      </c>
      <c r="AF10" s="20">
        <v>3</v>
      </c>
      <c r="AG10" s="52" t="s">
        <v>138</v>
      </c>
      <c r="AH10" s="2">
        <v>240</v>
      </c>
      <c r="AI10" s="2"/>
      <c r="AJ10" s="2"/>
      <c r="AK10" s="2">
        <v>240</v>
      </c>
      <c r="AL10"/>
      <c r="AM10"/>
      <c r="AN10"/>
      <c r="AO10"/>
      <c r="AP10"/>
      <c r="AQ10"/>
      <c r="AR10"/>
      <c r="AU10"/>
      <c r="AV10"/>
      <c r="AW10"/>
    </row>
    <row r="11" spans="3:58" x14ac:dyDescent="0.2">
      <c r="P11" s="66"/>
      <c r="Q11" s="66"/>
      <c r="R11" s="66"/>
      <c r="S11" s="20">
        <v>10</v>
      </c>
      <c r="T11" s="20" t="str">
        <f t="shared" si="2"/>
        <v>AA-Education</v>
      </c>
      <c r="U11" s="22">
        <f t="shared" si="1"/>
        <v>43</v>
      </c>
      <c r="V11" s="22">
        <f t="shared" si="1"/>
        <v>45</v>
      </c>
      <c r="W11" s="22" t="str">
        <f t="shared" si="1"/>
        <v/>
      </c>
      <c r="X11" s="22" t="str">
        <f t="shared" si="1"/>
        <v/>
      </c>
      <c r="Y11" s="22" t="str">
        <f t="shared" si="1"/>
        <v/>
      </c>
      <c r="Z11" s="22" t="str">
        <f t="shared" si="1"/>
        <v/>
      </c>
      <c r="AA11" s="22" t="str">
        <f t="shared" si="1"/>
        <v/>
      </c>
      <c r="AB11" s="22" t="str">
        <f t="shared" si="1"/>
        <v/>
      </c>
      <c r="AC11" s="22" t="str">
        <f t="shared" si="1"/>
        <v/>
      </c>
      <c r="AD11" s="22" t="str">
        <f t="shared" si="1"/>
        <v/>
      </c>
      <c r="AE11" s="22">
        <f t="shared" si="1"/>
        <v>88</v>
      </c>
      <c r="AF11" s="20">
        <v>4</v>
      </c>
      <c r="AG11" s="52" t="s">
        <v>110</v>
      </c>
      <c r="AH11" s="2">
        <v>80</v>
      </c>
      <c r="AI11" s="2">
        <v>87</v>
      </c>
      <c r="AJ11" s="2"/>
      <c r="AK11" s="2">
        <v>167</v>
      </c>
      <c r="AL11"/>
      <c r="AM11"/>
      <c r="AN11"/>
      <c r="AO11"/>
      <c r="AP11"/>
      <c r="AQ11"/>
      <c r="AR11"/>
      <c r="AU11"/>
      <c r="AV11"/>
      <c r="AW11"/>
    </row>
    <row r="12" spans="3:58" x14ac:dyDescent="0.2">
      <c r="P12" s="66"/>
      <c r="Q12" s="66"/>
      <c r="R12" s="66"/>
      <c r="S12" s="20">
        <v>9</v>
      </c>
      <c r="T12" s="20" t="str">
        <f t="shared" si="2"/>
        <v>Prenursing</v>
      </c>
      <c r="U12" s="22">
        <f t="shared" si="1"/>
        <v>51</v>
      </c>
      <c r="V12" s="22">
        <f t="shared" si="1"/>
        <v>63</v>
      </c>
      <c r="W12" s="22" t="str">
        <f t="shared" si="1"/>
        <v/>
      </c>
      <c r="X12" s="22" t="str">
        <f t="shared" si="1"/>
        <v/>
      </c>
      <c r="Y12" s="22" t="str">
        <f t="shared" si="1"/>
        <v/>
      </c>
      <c r="Z12" s="22" t="str">
        <f t="shared" si="1"/>
        <v/>
      </c>
      <c r="AA12" s="22" t="str">
        <f t="shared" si="1"/>
        <v/>
      </c>
      <c r="AB12" s="22" t="str">
        <f t="shared" si="1"/>
        <v/>
      </c>
      <c r="AC12" s="22" t="str">
        <f t="shared" si="1"/>
        <v/>
      </c>
      <c r="AD12" s="22" t="str">
        <f t="shared" si="1"/>
        <v/>
      </c>
      <c r="AE12" s="22">
        <f t="shared" si="1"/>
        <v>114</v>
      </c>
      <c r="AF12" s="20">
        <v>5</v>
      </c>
      <c r="AG12" s="52" t="s">
        <v>109</v>
      </c>
      <c r="AH12" s="2">
        <v>81</v>
      </c>
      <c r="AI12" s="2">
        <v>74</v>
      </c>
      <c r="AJ12" s="2"/>
      <c r="AK12" s="2">
        <v>155</v>
      </c>
      <c r="AL12"/>
      <c r="AM12"/>
      <c r="AN12"/>
      <c r="AO12"/>
      <c r="AP12"/>
      <c r="AQ12"/>
      <c r="AR12"/>
      <c r="AU12"/>
      <c r="AV12"/>
      <c r="AW12"/>
    </row>
    <row r="13" spans="3:58" x14ac:dyDescent="0.2">
      <c r="P13" s="66"/>
      <c r="Q13" s="66"/>
      <c r="R13" s="66"/>
      <c r="S13" s="20">
        <v>8</v>
      </c>
      <c r="T13" s="20" t="str">
        <f t="shared" si="2"/>
        <v>English Language Learning</v>
      </c>
      <c r="U13" s="22">
        <f t="shared" si="1"/>
        <v>116</v>
      </c>
      <c r="V13" s="22">
        <f t="shared" si="1"/>
        <v>0</v>
      </c>
      <c r="W13" s="22" t="str">
        <f t="shared" si="1"/>
        <v/>
      </c>
      <c r="X13" s="22" t="str">
        <f t="shared" si="1"/>
        <v/>
      </c>
      <c r="Y13" s="22" t="str">
        <f t="shared" si="1"/>
        <v/>
      </c>
      <c r="Z13" s="22" t="str">
        <f t="shared" si="1"/>
        <v/>
      </c>
      <c r="AA13" s="22" t="str">
        <f t="shared" si="1"/>
        <v/>
      </c>
      <c r="AB13" s="22" t="str">
        <f t="shared" si="1"/>
        <v/>
      </c>
      <c r="AC13" s="22" t="str">
        <f t="shared" si="1"/>
        <v/>
      </c>
      <c r="AD13" s="22" t="str">
        <f t="shared" si="1"/>
        <v/>
      </c>
      <c r="AE13" s="22">
        <f t="shared" si="1"/>
        <v>116</v>
      </c>
      <c r="AF13" s="20">
        <v>6</v>
      </c>
      <c r="AG13" s="52" t="s">
        <v>62</v>
      </c>
      <c r="AH13" s="2">
        <v>75</v>
      </c>
      <c r="AI13" s="2">
        <v>69</v>
      </c>
      <c r="AJ13" s="2"/>
      <c r="AK13" s="2">
        <v>144</v>
      </c>
      <c r="AL13"/>
      <c r="AM13"/>
      <c r="AN13"/>
      <c r="AO13"/>
      <c r="AP13"/>
      <c r="AQ13"/>
      <c r="AR13"/>
      <c r="AU13"/>
      <c r="AV13"/>
      <c r="AW13"/>
    </row>
    <row r="14" spans="3:58" x14ac:dyDescent="0.2">
      <c r="P14" s="66"/>
      <c r="Q14" s="66"/>
      <c r="R14" s="66"/>
      <c r="S14" s="20">
        <v>7</v>
      </c>
      <c r="T14" s="20" t="str">
        <f t="shared" si="2"/>
        <v>AA-Business</v>
      </c>
      <c r="U14" s="22">
        <f t="shared" si="1"/>
        <v>60</v>
      </c>
      <c r="V14" s="22">
        <f t="shared" si="1"/>
        <v>61</v>
      </c>
      <c r="W14" s="22" t="str">
        <f t="shared" si="1"/>
        <v/>
      </c>
      <c r="X14" s="22" t="str">
        <f t="shared" si="1"/>
        <v/>
      </c>
      <c r="Y14" s="22" t="str">
        <f t="shared" si="1"/>
        <v/>
      </c>
      <c r="Z14" s="22" t="str">
        <f t="shared" si="1"/>
        <v/>
      </c>
      <c r="AA14" s="22" t="str">
        <f t="shared" si="1"/>
        <v/>
      </c>
      <c r="AB14" s="22" t="str">
        <f t="shared" si="1"/>
        <v/>
      </c>
      <c r="AC14" s="22" t="str">
        <f t="shared" si="1"/>
        <v/>
      </c>
      <c r="AD14" s="22" t="str">
        <f t="shared" si="1"/>
        <v/>
      </c>
      <c r="AE14" s="22">
        <f t="shared" si="1"/>
        <v>121</v>
      </c>
      <c r="AF14" s="20">
        <v>7</v>
      </c>
      <c r="AG14" s="52" t="s">
        <v>64</v>
      </c>
      <c r="AH14" s="2">
        <v>60</v>
      </c>
      <c r="AI14" s="2">
        <v>61</v>
      </c>
      <c r="AJ14" s="2"/>
      <c r="AK14" s="2">
        <v>121</v>
      </c>
      <c r="AL14"/>
      <c r="AM14"/>
      <c r="AN14"/>
      <c r="AO14"/>
      <c r="AP14"/>
      <c r="AQ14"/>
      <c r="AR14"/>
      <c r="AU14"/>
      <c r="AV14"/>
      <c r="AW14"/>
    </row>
    <row r="15" spans="3:58" x14ac:dyDescent="0.2">
      <c r="P15" s="66"/>
      <c r="Q15" s="66"/>
      <c r="R15" s="66"/>
      <c r="S15" s="20">
        <v>6</v>
      </c>
      <c r="T15" s="20" t="str">
        <f t="shared" si="2"/>
        <v>AS-Transfer</v>
      </c>
      <c r="U15" s="22">
        <f t="shared" si="1"/>
        <v>75</v>
      </c>
      <c r="V15" s="22">
        <f t="shared" si="1"/>
        <v>69</v>
      </c>
      <c r="W15" s="22" t="str">
        <f t="shared" si="1"/>
        <v/>
      </c>
      <c r="X15" s="22" t="str">
        <f t="shared" si="1"/>
        <v/>
      </c>
      <c r="Y15" s="22" t="str">
        <f t="shared" si="1"/>
        <v/>
      </c>
      <c r="Z15" s="22" t="str">
        <f t="shared" si="1"/>
        <v/>
      </c>
      <c r="AA15" s="22" t="str">
        <f t="shared" si="1"/>
        <v/>
      </c>
      <c r="AB15" s="22" t="str">
        <f t="shared" si="1"/>
        <v/>
      </c>
      <c r="AC15" s="22" t="str">
        <f t="shared" si="1"/>
        <v/>
      </c>
      <c r="AD15" s="22" t="str">
        <f t="shared" si="1"/>
        <v/>
      </c>
      <c r="AE15" s="22">
        <f t="shared" si="1"/>
        <v>144</v>
      </c>
      <c r="AF15" s="20">
        <v>8</v>
      </c>
      <c r="AG15" s="52" t="s">
        <v>139</v>
      </c>
      <c r="AH15" s="2">
        <v>116</v>
      </c>
      <c r="AI15" s="2"/>
      <c r="AJ15" s="2"/>
      <c r="AK15" s="2">
        <v>116</v>
      </c>
      <c r="AL15"/>
      <c r="AM15"/>
      <c r="AN15"/>
      <c r="AO15"/>
      <c r="AP15"/>
      <c r="AQ15"/>
      <c r="AR15"/>
      <c r="AU15"/>
      <c r="AV15"/>
      <c r="AW15"/>
    </row>
    <row r="16" spans="3:58" x14ac:dyDescent="0.2">
      <c r="P16" s="66"/>
      <c r="Q16" s="66"/>
      <c r="R16" s="66"/>
      <c r="S16" s="20">
        <v>5</v>
      </c>
      <c r="T16" s="20" t="str">
        <f t="shared" si="2"/>
        <v>No Program Data</v>
      </c>
      <c r="U16" s="22">
        <f t="shared" si="1"/>
        <v>81</v>
      </c>
      <c r="V16" s="22">
        <f t="shared" si="1"/>
        <v>74</v>
      </c>
      <c r="W16" s="22" t="str">
        <f t="shared" si="1"/>
        <v/>
      </c>
      <c r="X16" s="22" t="str">
        <f t="shared" si="1"/>
        <v/>
      </c>
      <c r="Y16" s="22" t="str">
        <f t="shared" si="1"/>
        <v/>
      </c>
      <c r="Z16" s="22" t="str">
        <f t="shared" si="1"/>
        <v/>
      </c>
      <c r="AA16" s="22" t="str">
        <f t="shared" si="1"/>
        <v/>
      </c>
      <c r="AB16" s="22" t="str">
        <f t="shared" si="1"/>
        <v/>
      </c>
      <c r="AC16" s="22" t="str">
        <f t="shared" si="1"/>
        <v/>
      </c>
      <c r="AD16" s="22" t="str">
        <f t="shared" si="1"/>
        <v/>
      </c>
      <c r="AE16" s="22">
        <f t="shared" si="1"/>
        <v>155</v>
      </c>
      <c r="AF16" s="20">
        <v>9</v>
      </c>
      <c r="AG16" s="52" t="s">
        <v>107</v>
      </c>
      <c r="AH16" s="2">
        <v>51</v>
      </c>
      <c r="AI16" s="2">
        <v>63</v>
      </c>
      <c r="AJ16" s="2"/>
      <c r="AK16" s="2">
        <v>114</v>
      </c>
      <c r="AL16"/>
      <c r="AM16"/>
      <c r="AN16"/>
      <c r="AO16"/>
      <c r="AP16"/>
      <c r="AQ16"/>
      <c r="AR16"/>
      <c r="AU16"/>
      <c r="AV16"/>
      <c r="AW16"/>
    </row>
    <row r="17" spans="16:49" x14ac:dyDescent="0.2">
      <c r="P17" s="66"/>
      <c r="Q17" s="66"/>
      <c r="R17" s="66"/>
      <c r="S17" s="20">
        <v>4</v>
      </c>
      <c r="T17" s="20" t="str">
        <f t="shared" si="2"/>
        <v>Undeclared</v>
      </c>
      <c r="U17" s="22">
        <f t="shared" si="1"/>
        <v>80</v>
      </c>
      <c r="V17" s="22">
        <f t="shared" si="1"/>
        <v>87</v>
      </c>
      <c r="W17" s="22" t="str">
        <f t="shared" si="1"/>
        <v/>
      </c>
      <c r="X17" s="22" t="str">
        <f t="shared" si="1"/>
        <v/>
      </c>
      <c r="Y17" s="22" t="str">
        <f t="shared" si="1"/>
        <v/>
      </c>
      <c r="Z17" s="22" t="str">
        <f t="shared" si="1"/>
        <v/>
      </c>
      <c r="AA17" s="22" t="str">
        <f t="shared" si="1"/>
        <v/>
      </c>
      <c r="AB17" s="22" t="str">
        <f t="shared" si="1"/>
        <v/>
      </c>
      <c r="AC17" s="22" t="str">
        <f t="shared" si="1"/>
        <v/>
      </c>
      <c r="AD17" s="22" t="str">
        <f t="shared" si="1"/>
        <v/>
      </c>
      <c r="AE17" s="22">
        <f t="shared" si="1"/>
        <v>167</v>
      </c>
      <c r="AF17" s="20">
        <v>10</v>
      </c>
      <c r="AG17" s="52" t="s">
        <v>106</v>
      </c>
      <c r="AH17" s="2">
        <v>43</v>
      </c>
      <c r="AI17" s="2">
        <v>45</v>
      </c>
      <c r="AJ17" s="2"/>
      <c r="AK17" s="2">
        <v>88</v>
      </c>
      <c r="AL17"/>
      <c r="AM17"/>
      <c r="AN17"/>
      <c r="AO17"/>
      <c r="AP17"/>
      <c r="AQ17"/>
      <c r="AR17"/>
      <c r="AU17"/>
      <c r="AV17"/>
      <c r="AW17"/>
    </row>
    <row r="18" spans="16:49" x14ac:dyDescent="0.2">
      <c r="P18" s="66"/>
      <c r="Q18" s="66"/>
      <c r="R18" s="66"/>
      <c r="S18" s="20">
        <v>3</v>
      </c>
      <c r="T18" s="20" t="str">
        <f t="shared" si="2"/>
        <v>Adult Basic Education</v>
      </c>
      <c r="U18" s="22">
        <f t="shared" si="1"/>
        <v>240</v>
      </c>
      <c r="V18" s="22">
        <f t="shared" si="1"/>
        <v>0</v>
      </c>
      <c r="W18" s="22" t="str">
        <f t="shared" si="1"/>
        <v/>
      </c>
      <c r="X18" s="22" t="str">
        <f t="shared" si="1"/>
        <v/>
      </c>
      <c r="Y18" s="22" t="str">
        <f t="shared" si="1"/>
        <v/>
      </c>
      <c r="Z18" s="22" t="str">
        <f t="shared" si="1"/>
        <v/>
      </c>
      <c r="AA18" s="22" t="str">
        <f t="shared" si="1"/>
        <v/>
      </c>
      <c r="AB18" s="22" t="str">
        <f t="shared" si="1"/>
        <v/>
      </c>
      <c r="AC18" s="22" t="str">
        <f t="shared" si="1"/>
        <v/>
      </c>
      <c r="AD18" s="22" t="str">
        <f t="shared" si="1"/>
        <v/>
      </c>
      <c r="AE18" s="22">
        <f t="shared" si="1"/>
        <v>240</v>
      </c>
      <c r="AF18" s="20">
        <v>11</v>
      </c>
      <c r="AG18" s="52" t="s">
        <v>105</v>
      </c>
      <c r="AH18" s="2">
        <v>28</v>
      </c>
      <c r="AI18" s="2">
        <v>31</v>
      </c>
      <c r="AJ18" s="2"/>
      <c r="AK18" s="2">
        <v>59</v>
      </c>
      <c r="AL18"/>
      <c r="AM18"/>
      <c r="AN18"/>
      <c r="AO18"/>
      <c r="AP18"/>
      <c r="AQ18"/>
      <c r="AR18"/>
      <c r="AU18"/>
      <c r="AV18"/>
      <c r="AW18"/>
    </row>
    <row r="19" spans="16:49" x14ac:dyDescent="0.2">
      <c r="P19" s="66"/>
      <c r="Q19" s="66"/>
      <c r="R19" s="66"/>
      <c r="S19" s="20">
        <v>2</v>
      </c>
      <c r="T19" s="20" t="str">
        <f t="shared" si="2"/>
        <v>Dual Enrollment</v>
      </c>
      <c r="U19" s="22">
        <f t="shared" si="1"/>
        <v>265</v>
      </c>
      <c r="V19" s="22">
        <f t="shared" si="1"/>
        <v>0</v>
      </c>
      <c r="W19" s="22" t="str">
        <f t="shared" si="1"/>
        <v/>
      </c>
      <c r="X19" s="22" t="str">
        <f t="shared" si="1"/>
        <v/>
      </c>
      <c r="Y19" s="22" t="str">
        <f t="shared" si="1"/>
        <v/>
      </c>
      <c r="Z19" s="22" t="str">
        <f t="shared" si="1"/>
        <v/>
      </c>
      <c r="AA19" s="22" t="str">
        <f t="shared" si="1"/>
        <v/>
      </c>
      <c r="AB19" s="22" t="str">
        <f t="shared" si="1"/>
        <v/>
      </c>
      <c r="AC19" s="22" t="str">
        <f t="shared" si="1"/>
        <v/>
      </c>
      <c r="AD19" s="22" t="str">
        <f t="shared" si="1"/>
        <v/>
      </c>
      <c r="AE19" s="22">
        <f t="shared" si="1"/>
        <v>265</v>
      </c>
      <c r="AF19" s="20">
        <v>12</v>
      </c>
      <c r="AG19" s="52" t="s">
        <v>135</v>
      </c>
      <c r="AH19" s="2">
        <v>56</v>
      </c>
      <c r="AI19" s="2"/>
      <c r="AJ19" s="2"/>
      <c r="AK19" s="2">
        <v>56</v>
      </c>
      <c r="AL19"/>
      <c r="AM19"/>
      <c r="AN19"/>
      <c r="AO19"/>
      <c r="AP19"/>
      <c r="AQ19"/>
      <c r="AR19"/>
    </row>
    <row r="20" spans="16:49" x14ac:dyDescent="0.2">
      <c r="P20" s="66"/>
      <c r="Q20" s="66"/>
      <c r="R20" s="66"/>
      <c r="S20" s="20">
        <v>1</v>
      </c>
      <c r="T20" s="20" t="str">
        <f t="shared" si="2"/>
        <v>General Liberal Arts</v>
      </c>
      <c r="U20" s="22">
        <f t="shared" si="1"/>
        <v>334</v>
      </c>
      <c r="V20" s="22">
        <f t="shared" si="1"/>
        <v>315</v>
      </c>
      <c r="W20" s="22" t="str">
        <f t="shared" si="1"/>
        <v/>
      </c>
      <c r="X20" s="22" t="str">
        <f t="shared" si="1"/>
        <v/>
      </c>
      <c r="Y20" s="22" t="str">
        <f t="shared" si="1"/>
        <v/>
      </c>
      <c r="Z20" s="22" t="str">
        <f t="shared" si="1"/>
        <v/>
      </c>
      <c r="AA20" s="22" t="str">
        <f t="shared" si="1"/>
        <v/>
      </c>
      <c r="AB20" s="22" t="str">
        <f t="shared" si="1"/>
        <v/>
      </c>
      <c r="AC20" s="22" t="str">
        <f t="shared" si="1"/>
        <v/>
      </c>
      <c r="AD20" s="22" t="str">
        <f t="shared" si="1"/>
        <v/>
      </c>
      <c r="AE20" s="22">
        <f t="shared" si="1"/>
        <v>649</v>
      </c>
      <c r="AF20" s="20">
        <v>13</v>
      </c>
      <c r="AG20" s="52" t="s">
        <v>5</v>
      </c>
      <c r="AH20" s="2">
        <v>19</v>
      </c>
      <c r="AI20" s="2">
        <v>28</v>
      </c>
      <c r="AJ20" s="2"/>
      <c r="AK20" s="2">
        <v>47</v>
      </c>
      <c r="AL20"/>
      <c r="AM20"/>
      <c r="AN20"/>
      <c r="AO20"/>
      <c r="AP20"/>
      <c r="AQ20"/>
      <c r="AR20"/>
    </row>
    <row r="21" spans="16:49" x14ac:dyDescent="0.2">
      <c r="P21" s="66"/>
      <c r="Q21" s="66"/>
      <c r="R21" s="66"/>
      <c r="U21" s="22"/>
      <c r="V21" s="22"/>
      <c r="W21" s="22"/>
      <c r="X21" s="22"/>
      <c r="Y21" s="22"/>
      <c r="Z21" s="22"/>
      <c r="AA21" s="22"/>
      <c r="AB21" s="22"/>
      <c r="AC21" s="22"/>
      <c r="AD21" s="22"/>
      <c r="AE21" s="22"/>
      <c r="AF21" s="20">
        <v>14</v>
      </c>
      <c r="AG21" s="52" t="s">
        <v>63</v>
      </c>
      <c r="AH21" s="2">
        <v>28</v>
      </c>
      <c r="AI21" s="2">
        <v>17</v>
      </c>
      <c r="AJ21" s="2"/>
      <c r="AK21" s="2">
        <v>45</v>
      </c>
      <c r="AL21"/>
      <c r="AM21"/>
      <c r="AN21"/>
      <c r="AO21"/>
      <c r="AP21"/>
      <c r="AQ21"/>
      <c r="AR21"/>
    </row>
    <row r="22" spans="16:49" x14ac:dyDescent="0.2">
      <c r="P22" s="66"/>
      <c r="Q22" s="66"/>
      <c r="R22" s="66"/>
      <c r="U22" s="22"/>
      <c r="V22" s="22"/>
      <c r="W22" s="22"/>
      <c r="X22" s="22"/>
      <c r="Y22" s="22"/>
      <c r="Z22" s="22"/>
      <c r="AA22" s="22"/>
      <c r="AB22" s="22"/>
      <c r="AC22" s="22"/>
      <c r="AD22" s="22"/>
      <c r="AE22" s="22"/>
      <c r="AF22" s="20">
        <v>15</v>
      </c>
      <c r="AG22" s="52" t="s">
        <v>136</v>
      </c>
      <c r="AH22" s="2">
        <v>43</v>
      </c>
      <c r="AI22" s="2"/>
      <c r="AJ22" s="2"/>
      <c r="AK22" s="2">
        <v>43</v>
      </c>
      <c r="AL22"/>
      <c r="AM22"/>
      <c r="AN22"/>
      <c r="AO22"/>
      <c r="AP22"/>
      <c r="AQ22"/>
      <c r="AR22"/>
    </row>
    <row r="23" spans="16:49" x14ac:dyDescent="0.2">
      <c r="P23" s="66"/>
      <c r="Q23" s="66"/>
      <c r="R23" s="66"/>
      <c r="AF23" s="20">
        <v>16</v>
      </c>
      <c r="AG23" s="52" t="s">
        <v>2</v>
      </c>
      <c r="AH23" s="2">
        <v>18</v>
      </c>
      <c r="AI23" s="2">
        <v>22</v>
      </c>
      <c r="AJ23" s="2"/>
      <c r="AK23" s="2">
        <v>40</v>
      </c>
      <c r="AL23"/>
      <c r="AM23"/>
      <c r="AN23"/>
      <c r="AO23"/>
      <c r="AP23"/>
      <c r="AQ23"/>
      <c r="AR23"/>
    </row>
    <row r="24" spans="16:49" x14ac:dyDescent="0.2">
      <c r="P24" s="66"/>
      <c r="Q24" s="66"/>
      <c r="R24" s="66"/>
      <c r="T24" s="20" t="s">
        <v>126</v>
      </c>
      <c r="U24" s="20" t="str">
        <f>U5</f>
        <v>no Pell</v>
      </c>
      <c r="V24" s="20" t="str">
        <f t="shared" ref="V24:AD24" si="3">V5</f>
        <v>Pell recipient</v>
      </c>
      <c r="W24" s="20" t="str">
        <f t="shared" si="3"/>
        <v/>
      </c>
      <c r="X24" s="20" t="str">
        <f t="shared" si="3"/>
        <v/>
      </c>
      <c r="Y24" s="20" t="str">
        <f t="shared" si="3"/>
        <v/>
      </c>
      <c r="Z24" s="20" t="str">
        <f t="shared" si="3"/>
        <v/>
      </c>
      <c r="AA24" s="20" t="str">
        <f t="shared" si="3"/>
        <v/>
      </c>
      <c r="AB24" s="20" t="str">
        <f t="shared" si="3"/>
        <v/>
      </c>
      <c r="AC24" s="20" t="str">
        <f t="shared" si="3"/>
        <v/>
      </c>
      <c r="AD24" s="20" t="str">
        <f t="shared" si="3"/>
        <v/>
      </c>
      <c r="AF24" s="20">
        <v>17</v>
      </c>
      <c r="AG24" s="52" t="s">
        <v>27</v>
      </c>
      <c r="AH24" s="2">
        <v>21</v>
      </c>
      <c r="AI24" s="2">
        <v>11</v>
      </c>
      <c r="AJ24" s="2"/>
      <c r="AK24" s="2">
        <v>32</v>
      </c>
      <c r="AL24"/>
      <c r="AM24"/>
      <c r="AN24"/>
      <c r="AO24"/>
      <c r="AP24"/>
      <c r="AQ24"/>
      <c r="AR24"/>
    </row>
    <row r="25" spans="16:49" x14ac:dyDescent="0.2">
      <c r="P25" s="66"/>
      <c r="Q25" s="66"/>
      <c r="R25" s="66"/>
      <c r="T25" s="20" t="str">
        <f t="shared" ref="T25:T39" si="4">IF(T6="", "", _xlfn.CONCAT(TEXT(S6, "0"), ") ", LEFT(T6, 70), "… ,", " n=", TEXT($AE6, "0,0"), ")"))</f>
        <v>15) P-TECH… , n=43)</v>
      </c>
      <c r="U25" s="24">
        <f>IFERROR(IF(U$24="(blank)", "", U6/$AE6), "")</f>
        <v>1</v>
      </c>
      <c r="V25" s="24">
        <f t="shared" ref="V25:AD25" si="5">IFERROR(IF(V$24="(blank)", "", V6/$AE6), "")</f>
        <v>0</v>
      </c>
      <c r="W25" s="24" t="str">
        <f t="shared" si="5"/>
        <v/>
      </c>
      <c r="X25" s="24" t="str">
        <f t="shared" si="5"/>
        <v/>
      </c>
      <c r="Y25" s="24" t="str">
        <f t="shared" si="5"/>
        <v/>
      </c>
      <c r="Z25" s="24" t="str">
        <f t="shared" si="5"/>
        <v/>
      </c>
      <c r="AA25" s="24" t="str">
        <f t="shared" si="5"/>
        <v/>
      </c>
      <c r="AB25" s="24" t="str">
        <f t="shared" si="5"/>
        <v/>
      </c>
      <c r="AC25" s="24" t="str">
        <f t="shared" si="5"/>
        <v/>
      </c>
      <c r="AD25" s="24" t="str">
        <f t="shared" si="5"/>
        <v/>
      </c>
      <c r="AF25" s="20">
        <v>18</v>
      </c>
      <c r="AG25" s="52" t="s">
        <v>0</v>
      </c>
      <c r="AH25" s="2">
        <v>17</v>
      </c>
      <c r="AI25" s="2">
        <v>15</v>
      </c>
      <c r="AJ25" s="2"/>
      <c r="AK25" s="2">
        <v>32</v>
      </c>
      <c r="AL25"/>
      <c r="AM25"/>
      <c r="AN25"/>
      <c r="AO25"/>
      <c r="AP25"/>
      <c r="AQ25"/>
      <c r="AR25"/>
    </row>
    <row r="26" spans="16:49" x14ac:dyDescent="0.2">
      <c r="P26" s="66"/>
      <c r="Q26" s="66"/>
      <c r="R26" s="66"/>
      <c r="T26" s="20" t="str">
        <f t="shared" si="4"/>
        <v>14) AA-Biology… , n=45)</v>
      </c>
      <c r="U26" s="24">
        <f t="shared" ref="U26:AD39" si="6">IFERROR(IF(U$24="(blank)", "", U7/$AE7), "")</f>
        <v>0.62222222222222223</v>
      </c>
      <c r="V26" s="24">
        <f t="shared" si="6"/>
        <v>0.37777777777777777</v>
      </c>
      <c r="W26" s="24" t="str">
        <f t="shared" si="6"/>
        <v/>
      </c>
      <c r="X26" s="24" t="str">
        <f t="shared" si="6"/>
        <v/>
      </c>
      <c r="Y26" s="24" t="str">
        <f t="shared" si="6"/>
        <v/>
      </c>
      <c r="Z26" s="24" t="str">
        <f t="shared" si="6"/>
        <v/>
      </c>
      <c r="AA26" s="24" t="str">
        <f t="shared" si="6"/>
        <v/>
      </c>
      <c r="AB26" s="24" t="str">
        <f t="shared" si="6"/>
        <v/>
      </c>
      <c r="AC26" s="24" t="str">
        <f t="shared" si="6"/>
        <v/>
      </c>
      <c r="AD26" s="24" t="str">
        <f t="shared" si="6"/>
        <v/>
      </c>
      <c r="AF26" s="20">
        <v>19</v>
      </c>
      <c r="AG26" s="52" t="s">
        <v>18</v>
      </c>
      <c r="AH26" s="2">
        <v>12</v>
      </c>
      <c r="AI26" s="2">
        <v>19</v>
      </c>
      <c r="AJ26" s="2"/>
      <c r="AK26" s="2">
        <v>31</v>
      </c>
      <c r="AL26"/>
      <c r="AM26"/>
      <c r="AN26"/>
      <c r="AO26"/>
      <c r="AP26"/>
      <c r="AQ26"/>
      <c r="AR26"/>
    </row>
    <row r="27" spans="16:49" x14ac:dyDescent="0.2">
      <c r="P27" s="66"/>
      <c r="Q27" s="66"/>
      <c r="R27" s="66"/>
      <c r="T27" s="20" t="str">
        <f t="shared" si="4"/>
        <v>13) Medical Office Ast… , n=47)</v>
      </c>
      <c r="U27" s="24">
        <f t="shared" si="6"/>
        <v>0.40425531914893614</v>
      </c>
      <c r="V27" s="24">
        <f t="shared" si="6"/>
        <v>0.5957446808510638</v>
      </c>
      <c r="W27" s="24" t="str">
        <f t="shared" si="6"/>
        <v/>
      </c>
      <c r="X27" s="24" t="str">
        <f t="shared" si="6"/>
        <v/>
      </c>
      <c r="Y27" s="24" t="str">
        <f t="shared" si="6"/>
        <v/>
      </c>
      <c r="Z27" s="24" t="str">
        <f t="shared" si="6"/>
        <v/>
      </c>
      <c r="AA27" s="24" t="str">
        <f t="shared" si="6"/>
        <v/>
      </c>
      <c r="AB27" s="24" t="str">
        <f t="shared" si="6"/>
        <v/>
      </c>
      <c r="AC27" s="24" t="str">
        <f t="shared" si="6"/>
        <v/>
      </c>
      <c r="AD27" s="24" t="str">
        <f t="shared" si="6"/>
        <v/>
      </c>
      <c r="AF27" s="20">
        <v>20</v>
      </c>
      <c r="AG27" s="52" t="s">
        <v>140</v>
      </c>
      <c r="AH27" s="2">
        <v>30</v>
      </c>
      <c r="AI27" s="2"/>
      <c r="AJ27" s="2"/>
      <c r="AK27" s="2">
        <v>30</v>
      </c>
      <c r="AL27"/>
      <c r="AM27"/>
      <c r="AN27"/>
      <c r="AO27"/>
      <c r="AP27"/>
      <c r="AQ27"/>
      <c r="AR27"/>
    </row>
    <row r="28" spans="16:49" x14ac:dyDescent="0.2">
      <c r="P28" s="66"/>
      <c r="Q28" s="66"/>
      <c r="R28" s="66"/>
      <c r="T28" s="20" t="str">
        <f t="shared" si="4"/>
        <v>12) Early College High School… , n=56)</v>
      </c>
      <c r="U28" s="24">
        <f t="shared" si="6"/>
        <v>1</v>
      </c>
      <c r="V28" s="24">
        <f t="shared" si="6"/>
        <v>0</v>
      </c>
      <c r="W28" s="24" t="str">
        <f t="shared" si="6"/>
        <v/>
      </c>
      <c r="X28" s="24" t="str">
        <f t="shared" si="6"/>
        <v/>
      </c>
      <c r="Y28" s="24" t="str">
        <f t="shared" si="6"/>
        <v/>
      </c>
      <c r="Z28" s="24" t="str">
        <f t="shared" si="6"/>
        <v/>
      </c>
      <c r="AA28" s="24" t="str">
        <f t="shared" si="6"/>
        <v/>
      </c>
      <c r="AB28" s="24" t="str">
        <f t="shared" si="6"/>
        <v/>
      </c>
      <c r="AC28" s="24" t="str">
        <f t="shared" si="6"/>
        <v/>
      </c>
      <c r="AD28" s="24" t="str">
        <f t="shared" si="6"/>
        <v/>
      </c>
      <c r="AF28" s="20">
        <f>AF27+1</f>
        <v>21</v>
      </c>
      <c r="AG28" s="52" t="s">
        <v>6</v>
      </c>
      <c r="AH28" s="2">
        <v>16</v>
      </c>
      <c r="AI28" s="2">
        <v>12</v>
      </c>
      <c r="AJ28" s="2"/>
      <c r="AK28" s="2">
        <v>28</v>
      </c>
      <c r="AL28"/>
      <c r="AM28"/>
      <c r="AN28"/>
      <c r="AO28"/>
      <c r="AP28"/>
      <c r="AQ28"/>
      <c r="AR28"/>
    </row>
    <row r="29" spans="16:49" x14ac:dyDescent="0.2">
      <c r="P29" s="66"/>
      <c r="Q29" s="66"/>
      <c r="R29" s="66"/>
      <c r="T29" s="20" t="str">
        <f t="shared" si="4"/>
        <v>11) AA-Social Behvioral Sci… , n=59)</v>
      </c>
      <c r="U29" s="24">
        <f t="shared" si="6"/>
        <v>0.47457627118644069</v>
      </c>
      <c r="V29" s="24">
        <f t="shared" si="6"/>
        <v>0.52542372881355937</v>
      </c>
      <c r="W29" s="24" t="str">
        <f t="shared" si="6"/>
        <v/>
      </c>
      <c r="X29" s="24" t="str">
        <f t="shared" si="6"/>
        <v/>
      </c>
      <c r="Y29" s="24" t="str">
        <f t="shared" si="6"/>
        <v/>
      </c>
      <c r="Z29" s="24" t="str">
        <f t="shared" si="6"/>
        <v/>
      </c>
      <c r="AA29" s="24" t="str">
        <f t="shared" si="6"/>
        <v/>
      </c>
      <c r="AB29" s="24" t="str">
        <f t="shared" si="6"/>
        <v/>
      </c>
      <c r="AC29" s="24" t="str">
        <f t="shared" si="6"/>
        <v/>
      </c>
      <c r="AD29" s="24" t="str">
        <f t="shared" si="6"/>
        <v/>
      </c>
      <c r="AF29" s="20">
        <f t="shared" ref="AF29:AF92" si="7">AF28+1</f>
        <v>22</v>
      </c>
      <c r="AG29" s="52" t="s">
        <v>15</v>
      </c>
      <c r="AH29" s="2">
        <v>12</v>
      </c>
      <c r="AI29" s="2">
        <v>14</v>
      </c>
      <c r="AJ29" s="2"/>
      <c r="AK29" s="2">
        <v>26</v>
      </c>
      <c r="AL29"/>
      <c r="AM29"/>
      <c r="AN29"/>
      <c r="AO29"/>
      <c r="AP29"/>
      <c r="AQ29"/>
      <c r="AR29"/>
    </row>
    <row r="30" spans="16:49" x14ac:dyDescent="0.2">
      <c r="P30" s="66"/>
      <c r="Q30" s="66"/>
      <c r="R30" s="66"/>
      <c r="T30" s="20" t="str">
        <f t="shared" si="4"/>
        <v>10) AA-Education… , n=88)</v>
      </c>
      <c r="U30" s="24">
        <f t="shared" si="6"/>
        <v>0.48863636363636365</v>
      </c>
      <c r="V30" s="24">
        <f t="shared" si="6"/>
        <v>0.51136363636363635</v>
      </c>
      <c r="W30" s="24" t="str">
        <f t="shared" si="6"/>
        <v/>
      </c>
      <c r="X30" s="24" t="str">
        <f t="shared" si="6"/>
        <v/>
      </c>
      <c r="Y30" s="24" t="str">
        <f t="shared" si="6"/>
        <v/>
      </c>
      <c r="Z30" s="24" t="str">
        <f t="shared" si="6"/>
        <v/>
      </c>
      <c r="AA30" s="24" t="str">
        <f t="shared" si="6"/>
        <v/>
      </c>
      <c r="AB30" s="24" t="str">
        <f t="shared" si="6"/>
        <v/>
      </c>
      <c r="AC30" s="24" t="str">
        <f t="shared" si="6"/>
        <v/>
      </c>
      <c r="AD30" s="24" t="str">
        <f t="shared" si="6"/>
        <v/>
      </c>
      <c r="AF30" s="20">
        <f t="shared" si="7"/>
        <v>23</v>
      </c>
      <c r="AG30" s="52" t="s">
        <v>66</v>
      </c>
      <c r="AH30" s="2">
        <v>9</v>
      </c>
      <c r="AI30" s="2">
        <v>15</v>
      </c>
      <c r="AJ30" s="2"/>
      <c r="AK30" s="2">
        <v>24</v>
      </c>
      <c r="AL30"/>
      <c r="AM30"/>
      <c r="AN30"/>
      <c r="AO30"/>
      <c r="AP30"/>
      <c r="AQ30"/>
      <c r="AR30"/>
    </row>
    <row r="31" spans="16:49" x14ac:dyDescent="0.2">
      <c r="P31" s="66"/>
      <c r="Q31" s="66"/>
      <c r="R31" s="66"/>
      <c r="T31" s="20" t="str">
        <f t="shared" si="4"/>
        <v>9) Prenursing… , n=114)</v>
      </c>
      <c r="U31" s="24">
        <f t="shared" si="6"/>
        <v>0.44736842105263158</v>
      </c>
      <c r="V31" s="24">
        <f t="shared" si="6"/>
        <v>0.55263157894736847</v>
      </c>
      <c r="W31" s="24" t="str">
        <f t="shared" si="6"/>
        <v/>
      </c>
      <c r="X31" s="24" t="str">
        <f t="shared" si="6"/>
        <v/>
      </c>
      <c r="Y31" s="24" t="str">
        <f t="shared" si="6"/>
        <v/>
      </c>
      <c r="Z31" s="24" t="str">
        <f t="shared" si="6"/>
        <v/>
      </c>
      <c r="AA31" s="24" t="str">
        <f t="shared" si="6"/>
        <v/>
      </c>
      <c r="AB31" s="24" t="str">
        <f t="shared" si="6"/>
        <v/>
      </c>
      <c r="AC31" s="24" t="str">
        <f t="shared" si="6"/>
        <v/>
      </c>
      <c r="AD31" s="24" t="str">
        <f t="shared" si="6"/>
        <v/>
      </c>
      <c r="AF31" s="20">
        <f t="shared" si="7"/>
        <v>24</v>
      </c>
      <c r="AG31" s="52" t="s">
        <v>13</v>
      </c>
      <c r="AH31" s="2">
        <v>10</v>
      </c>
      <c r="AI31" s="2">
        <v>14</v>
      </c>
      <c r="AJ31" s="2"/>
      <c r="AK31" s="2">
        <v>24</v>
      </c>
      <c r="AL31"/>
      <c r="AM31"/>
      <c r="AN31"/>
      <c r="AO31"/>
      <c r="AP31"/>
      <c r="AQ31"/>
      <c r="AR31"/>
    </row>
    <row r="32" spans="16:49" x14ac:dyDescent="0.2">
      <c r="P32" s="66"/>
      <c r="Q32" s="66"/>
      <c r="R32" s="66"/>
      <c r="T32" s="20" t="str">
        <f t="shared" si="4"/>
        <v>8) English Language Learning… , n=116)</v>
      </c>
      <c r="U32" s="24">
        <f t="shared" si="6"/>
        <v>1</v>
      </c>
      <c r="V32" s="24">
        <f t="shared" si="6"/>
        <v>0</v>
      </c>
      <c r="W32" s="24" t="str">
        <f t="shared" si="6"/>
        <v/>
      </c>
      <c r="X32" s="24" t="str">
        <f t="shared" si="6"/>
        <v/>
      </c>
      <c r="Y32" s="24" t="str">
        <f t="shared" si="6"/>
        <v/>
      </c>
      <c r="Z32" s="24" t="str">
        <f t="shared" si="6"/>
        <v/>
      </c>
      <c r="AA32" s="24" t="str">
        <f t="shared" si="6"/>
        <v/>
      </c>
      <c r="AB32" s="24" t="str">
        <f t="shared" si="6"/>
        <v/>
      </c>
      <c r="AC32" s="24" t="str">
        <f t="shared" si="6"/>
        <v/>
      </c>
      <c r="AD32" s="24" t="str">
        <f t="shared" si="6"/>
        <v/>
      </c>
      <c r="AF32" s="20">
        <f t="shared" si="7"/>
        <v>25</v>
      </c>
      <c r="AG32" s="52" t="s">
        <v>71</v>
      </c>
      <c r="AH32" s="2">
        <v>11</v>
      </c>
      <c r="AI32" s="2">
        <v>13</v>
      </c>
      <c r="AJ32" s="2"/>
      <c r="AK32" s="2">
        <v>24</v>
      </c>
      <c r="AL32"/>
      <c r="AM32"/>
      <c r="AN32"/>
      <c r="AO32"/>
      <c r="AP32"/>
      <c r="AQ32"/>
      <c r="AR32"/>
    </row>
    <row r="33" spans="1:44" ht="16" thickBot="1" x14ac:dyDescent="0.25">
      <c r="P33" s="66"/>
      <c r="Q33" s="66"/>
      <c r="R33" s="66"/>
      <c r="T33" s="20" t="str">
        <f t="shared" si="4"/>
        <v>7) AA-Business… , n=121)</v>
      </c>
      <c r="U33" s="24">
        <f t="shared" si="6"/>
        <v>0.49586776859504134</v>
      </c>
      <c r="V33" s="24">
        <f t="shared" si="6"/>
        <v>0.50413223140495866</v>
      </c>
      <c r="W33" s="24" t="str">
        <f t="shared" si="6"/>
        <v/>
      </c>
      <c r="X33" s="24" t="str">
        <f t="shared" si="6"/>
        <v/>
      </c>
      <c r="Y33" s="24" t="str">
        <f t="shared" si="6"/>
        <v/>
      </c>
      <c r="Z33" s="24" t="str">
        <f t="shared" si="6"/>
        <v/>
      </c>
      <c r="AA33" s="24" t="str">
        <f t="shared" si="6"/>
        <v/>
      </c>
      <c r="AB33" s="24" t="str">
        <f t="shared" si="6"/>
        <v/>
      </c>
      <c r="AC33" s="24" t="str">
        <f t="shared" si="6"/>
        <v/>
      </c>
      <c r="AD33" s="24" t="str">
        <f t="shared" si="6"/>
        <v/>
      </c>
      <c r="AF33" s="20">
        <f t="shared" si="7"/>
        <v>26</v>
      </c>
      <c r="AG33" s="52" t="s">
        <v>37</v>
      </c>
      <c r="AH33" s="2">
        <v>13</v>
      </c>
      <c r="AI33" s="2">
        <v>9</v>
      </c>
      <c r="AJ33" s="2"/>
      <c r="AK33" s="2">
        <v>22</v>
      </c>
      <c r="AL33"/>
      <c r="AM33"/>
      <c r="AN33"/>
      <c r="AO33"/>
      <c r="AP33"/>
      <c r="AQ33"/>
      <c r="AR33"/>
    </row>
    <row r="34" spans="1:44" ht="16" customHeight="1" x14ac:dyDescent="0.2">
      <c r="A34" s="67" t="s">
        <v>127</v>
      </c>
      <c r="B34" s="68"/>
      <c r="D34" s="25"/>
      <c r="N34" s="44"/>
      <c r="O34" s="45"/>
      <c r="P34" s="66"/>
      <c r="Q34" s="66"/>
      <c r="R34" s="66"/>
      <c r="T34" s="20" t="str">
        <f t="shared" si="4"/>
        <v>6) AS-Transfer… , n=144)</v>
      </c>
      <c r="U34" s="24">
        <f t="shared" si="6"/>
        <v>0.52083333333333337</v>
      </c>
      <c r="V34" s="24">
        <f t="shared" si="6"/>
        <v>0.47916666666666669</v>
      </c>
      <c r="W34" s="24" t="str">
        <f t="shared" si="6"/>
        <v/>
      </c>
      <c r="X34" s="24" t="str">
        <f t="shared" si="6"/>
        <v/>
      </c>
      <c r="Y34" s="24" t="str">
        <f t="shared" si="6"/>
        <v/>
      </c>
      <c r="Z34" s="24" t="str">
        <f t="shared" si="6"/>
        <v/>
      </c>
      <c r="AA34" s="24" t="str">
        <f t="shared" si="6"/>
        <v/>
      </c>
      <c r="AB34" s="24" t="str">
        <f t="shared" si="6"/>
        <v/>
      </c>
      <c r="AC34" s="24" t="str">
        <f t="shared" si="6"/>
        <v/>
      </c>
      <c r="AD34" s="24" t="str">
        <f t="shared" si="6"/>
        <v/>
      </c>
      <c r="AF34" s="20">
        <f t="shared" si="7"/>
        <v>27</v>
      </c>
      <c r="AG34" s="52" t="s">
        <v>4</v>
      </c>
      <c r="AH34" s="2">
        <v>10</v>
      </c>
      <c r="AI34" s="2">
        <v>10</v>
      </c>
      <c r="AJ34" s="2"/>
      <c r="AK34" s="2">
        <v>20</v>
      </c>
      <c r="AL34"/>
      <c r="AM34"/>
      <c r="AN34"/>
      <c r="AO34"/>
      <c r="AP34"/>
      <c r="AQ34"/>
      <c r="AR34"/>
    </row>
    <row r="35" spans="1:44" ht="16" customHeight="1" thickBot="1" x14ac:dyDescent="0.25">
      <c r="A35" s="69"/>
      <c r="B35" s="70"/>
      <c r="N35" s="44"/>
      <c r="O35" s="45"/>
      <c r="P35" s="66"/>
      <c r="Q35" s="66"/>
      <c r="R35" s="66"/>
      <c r="T35" s="20" t="str">
        <f t="shared" si="4"/>
        <v>5) No Program Data… , n=155)</v>
      </c>
      <c r="U35" s="24">
        <f t="shared" si="6"/>
        <v>0.52258064516129032</v>
      </c>
      <c r="V35" s="24">
        <f t="shared" si="6"/>
        <v>0.47741935483870968</v>
      </c>
      <c r="W35" s="24" t="str">
        <f t="shared" si="6"/>
        <v/>
      </c>
      <c r="X35" s="24" t="str">
        <f t="shared" si="6"/>
        <v/>
      </c>
      <c r="Y35" s="24" t="str">
        <f t="shared" si="6"/>
        <v/>
      </c>
      <c r="Z35" s="24" t="str">
        <f t="shared" si="6"/>
        <v/>
      </c>
      <c r="AA35" s="24" t="str">
        <f t="shared" si="6"/>
        <v/>
      </c>
      <c r="AB35" s="24" t="str">
        <f t="shared" si="6"/>
        <v/>
      </c>
      <c r="AC35" s="24" t="str">
        <f t="shared" si="6"/>
        <v/>
      </c>
      <c r="AD35" s="24" t="str">
        <f t="shared" si="6"/>
        <v/>
      </c>
      <c r="AF35" s="20">
        <f t="shared" si="7"/>
        <v>28</v>
      </c>
      <c r="AG35" s="52" t="s">
        <v>19</v>
      </c>
      <c r="AH35" s="2">
        <v>10</v>
      </c>
      <c r="AI35" s="2">
        <v>10</v>
      </c>
      <c r="AJ35" s="2"/>
      <c r="AK35" s="2">
        <v>20</v>
      </c>
      <c r="AL35"/>
      <c r="AM35"/>
      <c r="AN35"/>
      <c r="AO35"/>
      <c r="AP35"/>
      <c r="AQ35"/>
      <c r="AR35"/>
    </row>
    <row r="36" spans="1:44" ht="16" x14ac:dyDescent="0.2">
      <c r="A36" s="71" t="s">
        <v>128</v>
      </c>
      <c r="B36" s="72"/>
      <c r="D36" s="26"/>
      <c r="E36" s="73" t="s">
        <v>144</v>
      </c>
      <c r="F36" s="74"/>
      <c r="G36" s="74"/>
      <c r="H36" s="74"/>
      <c r="I36" s="74"/>
      <c r="J36" s="74"/>
      <c r="K36" s="74"/>
      <c r="L36" s="74"/>
      <c r="M36" s="74"/>
      <c r="N36" s="75"/>
      <c r="O36" s="41"/>
      <c r="P36" s="66"/>
      <c r="Q36" s="66"/>
      <c r="R36" s="66"/>
      <c r="T36" s="20" t="str">
        <f t="shared" si="4"/>
        <v>4) Undeclared… , n=167)</v>
      </c>
      <c r="U36" s="24">
        <f t="shared" si="6"/>
        <v>0.47904191616766467</v>
      </c>
      <c r="V36" s="24">
        <f t="shared" si="6"/>
        <v>0.52095808383233533</v>
      </c>
      <c r="W36" s="24" t="str">
        <f t="shared" si="6"/>
        <v/>
      </c>
      <c r="X36" s="24" t="str">
        <f t="shared" si="6"/>
        <v/>
      </c>
      <c r="Y36" s="24" t="str">
        <f t="shared" si="6"/>
        <v/>
      </c>
      <c r="Z36" s="24" t="str">
        <f t="shared" si="6"/>
        <v/>
      </c>
      <c r="AA36" s="24" t="str">
        <f t="shared" si="6"/>
        <v/>
      </c>
      <c r="AB36" s="24" t="str">
        <f t="shared" si="6"/>
        <v/>
      </c>
      <c r="AC36" s="24" t="str">
        <f t="shared" si="6"/>
        <v/>
      </c>
      <c r="AD36" s="24" t="str">
        <f t="shared" si="6"/>
        <v/>
      </c>
      <c r="AF36" s="20">
        <f t="shared" si="7"/>
        <v>29</v>
      </c>
      <c r="AG36" s="52" t="s">
        <v>28</v>
      </c>
      <c r="AH36" s="2">
        <v>10</v>
      </c>
      <c r="AI36" s="2">
        <v>7</v>
      </c>
      <c r="AJ36" s="2"/>
      <c r="AK36" s="2">
        <v>17</v>
      </c>
      <c r="AL36"/>
      <c r="AM36"/>
      <c r="AN36"/>
      <c r="AO36"/>
      <c r="AP36"/>
      <c r="AQ36"/>
      <c r="AR36"/>
    </row>
    <row r="37" spans="1:44" ht="33" thickBot="1" x14ac:dyDescent="0.25">
      <c r="A37" s="76" t="s">
        <v>117</v>
      </c>
      <c r="B37" s="76"/>
      <c r="C37" s="27"/>
      <c r="D37" s="28" t="s">
        <v>129</v>
      </c>
      <c r="E37" s="47" t="str">
        <f>U5</f>
        <v>no Pell</v>
      </c>
      <c r="F37" s="47" t="str">
        <f t="shared" ref="F37:N37" si="8">V5</f>
        <v>Pell recipient</v>
      </c>
      <c r="G37" s="47" t="str">
        <f t="shared" si="8"/>
        <v/>
      </c>
      <c r="H37" s="47" t="str">
        <f>X5</f>
        <v/>
      </c>
      <c r="I37" s="47" t="str">
        <f t="shared" si="8"/>
        <v/>
      </c>
      <c r="J37" s="47" t="str">
        <f t="shared" si="8"/>
        <v/>
      </c>
      <c r="K37" s="47" t="str">
        <f t="shared" si="8"/>
        <v/>
      </c>
      <c r="L37" s="47" t="str">
        <f t="shared" si="8"/>
        <v/>
      </c>
      <c r="M37" s="47" t="str">
        <f t="shared" si="8"/>
        <v/>
      </c>
      <c r="N37" s="47" t="str">
        <f t="shared" si="8"/>
        <v/>
      </c>
      <c r="O37" s="40"/>
      <c r="P37" s="66"/>
      <c r="Q37" s="66"/>
      <c r="R37" s="66"/>
      <c r="T37" s="20" t="str">
        <f t="shared" si="4"/>
        <v>3) Adult Basic Education… , n=240)</v>
      </c>
      <c r="U37" s="24">
        <f t="shared" si="6"/>
        <v>1</v>
      </c>
      <c r="V37" s="24">
        <f t="shared" si="6"/>
        <v>0</v>
      </c>
      <c r="W37" s="24" t="str">
        <f t="shared" si="6"/>
        <v/>
      </c>
      <c r="X37" s="24" t="str">
        <f t="shared" si="6"/>
        <v/>
      </c>
      <c r="Y37" s="24" t="str">
        <f t="shared" si="6"/>
        <v/>
      </c>
      <c r="Z37" s="24" t="str">
        <f t="shared" si="6"/>
        <v/>
      </c>
      <c r="AA37" s="24" t="str">
        <f t="shared" si="6"/>
        <v/>
      </c>
      <c r="AB37" s="24" t="str">
        <f t="shared" si="6"/>
        <v/>
      </c>
      <c r="AC37" s="24" t="str">
        <f t="shared" si="6"/>
        <v/>
      </c>
      <c r="AD37" s="24" t="str">
        <f t="shared" si="6"/>
        <v/>
      </c>
      <c r="AF37" s="20">
        <f t="shared" si="7"/>
        <v>30</v>
      </c>
      <c r="AG37" s="52" t="s">
        <v>36</v>
      </c>
      <c r="AH37" s="2">
        <v>9</v>
      </c>
      <c r="AI37" s="2">
        <v>7</v>
      </c>
      <c r="AJ37" s="2"/>
      <c r="AK37" s="2">
        <v>16</v>
      </c>
      <c r="AL37"/>
      <c r="AM37"/>
      <c r="AN37"/>
      <c r="AO37"/>
      <c r="AP37"/>
      <c r="AQ37"/>
      <c r="AR37"/>
    </row>
    <row r="38" spans="1:44" ht="16" customHeight="1" thickBot="1" x14ac:dyDescent="0.25">
      <c r="A38" s="77" t="s">
        <v>130</v>
      </c>
      <c r="B38" s="79" t="s">
        <v>131</v>
      </c>
      <c r="C38" s="46" t="s">
        <v>104</v>
      </c>
      <c r="D38" s="29">
        <f>SUM($AV$3:$BG$3)</f>
        <v>3144</v>
      </c>
      <c r="E38" s="48">
        <f>IF((OR(E$37="(blank)",E$37="")), "", AV$3/SUM($AV$3:$BG$3))</f>
        <v>0.62340966921119589</v>
      </c>
      <c r="F38" s="48">
        <f t="shared" ref="F38:N38" si="9">IF((OR(F$37="(blank)",F$37="")), "", AW$3/SUM($AV$3:$BG$3))</f>
        <v>0.37659033078880405</v>
      </c>
      <c r="G38" s="48" t="str">
        <f t="shared" si="9"/>
        <v/>
      </c>
      <c r="H38" s="48" t="str">
        <f t="shared" si="9"/>
        <v/>
      </c>
      <c r="I38" s="48" t="str">
        <f t="shared" si="9"/>
        <v/>
      </c>
      <c r="J38" s="48" t="str">
        <f t="shared" si="9"/>
        <v/>
      </c>
      <c r="K38" s="48" t="str">
        <f t="shared" si="9"/>
        <v/>
      </c>
      <c r="L38" s="48" t="str">
        <f t="shared" si="9"/>
        <v/>
      </c>
      <c r="M38" s="48" t="str">
        <f t="shared" si="9"/>
        <v/>
      </c>
      <c r="N38" s="48" t="str">
        <f t="shared" si="9"/>
        <v/>
      </c>
      <c r="O38" s="40"/>
      <c r="P38" s="66"/>
      <c r="Q38" s="66"/>
      <c r="R38" s="66"/>
      <c r="T38" s="20" t="str">
        <f t="shared" si="4"/>
        <v>2) Dual Enrollment… , n=265)</v>
      </c>
      <c r="U38" s="24">
        <f t="shared" si="6"/>
        <v>1</v>
      </c>
      <c r="V38" s="24">
        <f t="shared" si="6"/>
        <v>0</v>
      </c>
      <c r="W38" s="24" t="str">
        <f t="shared" si="6"/>
        <v/>
      </c>
      <c r="X38" s="24" t="str">
        <f t="shared" si="6"/>
        <v/>
      </c>
      <c r="Y38" s="24" t="str">
        <f t="shared" si="6"/>
        <v/>
      </c>
      <c r="Z38" s="24" t="str">
        <f t="shared" si="6"/>
        <v/>
      </c>
      <c r="AA38" s="24" t="str">
        <f t="shared" si="6"/>
        <v/>
      </c>
      <c r="AB38" s="24" t="str">
        <f t="shared" si="6"/>
        <v/>
      </c>
      <c r="AC38" s="24" t="str">
        <f t="shared" si="6"/>
        <v/>
      </c>
      <c r="AD38" s="24" t="str">
        <f t="shared" si="6"/>
        <v/>
      </c>
      <c r="AF38" s="20">
        <f t="shared" si="7"/>
        <v>31</v>
      </c>
      <c r="AG38" s="52" t="s">
        <v>1</v>
      </c>
      <c r="AH38" s="2">
        <v>8</v>
      </c>
      <c r="AI38" s="2">
        <v>8</v>
      </c>
      <c r="AJ38" s="2"/>
      <c r="AK38" s="2">
        <v>16</v>
      </c>
      <c r="AL38"/>
      <c r="AM38"/>
      <c r="AN38"/>
      <c r="AO38"/>
      <c r="AP38"/>
      <c r="AQ38"/>
      <c r="AR38"/>
    </row>
    <row r="39" spans="1:44" x14ac:dyDescent="0.2">
      <c r="A39" s="78"/>
      <c r="B39" s="80"/>
      <c r="C39" s="30"/>
      <c r="D39" s="31"/>
      <c r="E39" s="49"/>
      <c r="F39" s="49"/>
      <c r="G39" s="49"/>
      <c r="H39" s="49"/>
      <c r="I39" s="49"/>
      <c r="J39" s="49"/>
      <c r="K39" s="49"/>
      <c r="L39" s="50"/>
      <c r="M39" s="50"/>
      <c r="N39" s="49"/>
      <c r="O39" s="40"/>
      <c r="P39" s="66"/>
      <c r="Q39" s="66"/>
      <c r="R39" s="66"/>
      <c r="T39" s="20" t="str">
        <f t="shared" si="4"/>
        <v>1) General Liberal Arts… , n=649)</v>
      </c>
      <c r="U39" s="24">
        <f t="shared" si="6"/>
        <v>0.51463790446841295</v>
      </c>
      <c r="V39" s="24">
        <f t="shared" si="6"/>
        <v>0.48536209553158705</v>
      </c>
      <c r="W39" s="24" t="str">
        <f t="shared" si="6"/>
        <v/>
      </c>
      <c r="X39" s="24" t="str">
        <f t="shared" si="6"/>
        <v/>
      </c>
      <c r="Y39" s="24" t="str">
        <f t="shared" si="6"/>
        <v/>
      </c>
      <c r="Z39" s="24" t="str">
        <f t="shared" si="6"/>
        <v/>
      </c>
      <c r="AA39" s="24" t="str">
        <f t="shared" si="6"/>
        <v/>
      </c>
      <c r="AB39" s="24" t="str">
        <f t="shared" si="6"/>
        <v/>
      </c>
      <c r="AC39" s="24" t="str">
        <f t="shared" si="6"/>
        <v/>
      </c>
      <c r="AD39" s="24" t="str">
        <f t="shared" si="6"/>
        <v/>
      </c>
      <c r="AF39" s="20">
        <f t="shared" si="7"/>
        <v>32</v>
      </c>
      <c r="AG39" s="52" t="s">
        <v>12</v>
      </c>
      <c r="AH39" s="2">
        <v>5</v>
      </c>
      <c r="AI39" s="2">
        <v>11</v>
      </c>
      <c r="AJ39" s="2"/>
      <c r="AK39" s="2">
        <v>16</v>
      </c>
      <c r="AL39"/>
      <c r="AM39"/>
      <c r="AN39"/>
      <c r="AO39"/>
      <c r="AP39"/>
      <c r="AQ39"/>
      <c r="AR39"/>
    </row>
    <row r="40" spans="1:44" ht="15" customHeight="1" x14ac:dyDescent="0.2">
      <c r="A40" s="78"/>
      <c r="B40" s="80"/>
      <c r="C40" s="30"/>
      <c r="D40" s="31"/>
      <c r="E40" s="49"/>
      <c r="F40" s="49"/>
      <c r="G40" s="49"/>
      <c r="H40" s="49"/>
      <c r="I40" s="49"/>
      <c r="J40" s="49"/>
      <c r="K40" s="49"/>
      <c r="L40" s="49"/>
      <c r="M40" s="49"/>
      <c r="N40" s="49"/>
      <c r="O40" s="40"/>
      <c r="P40" s="66"/>
      <c r="Q40" s="66"/>
      <c r="R40" s="66"/>
      <c r="AF40" s="20">
        <f t="shared" si="7"/>
        <v>33</v>
      </c>
      <c r="AG40" s="52" t="s">
        <v>17</v>
      </c>
      <c r="AH40" s="2">
        <v>4</v>
      </c>
      <c r="AI40" s="2">
        <v>11</v>
      </c>
      <c r="AJ40" s="2"/>
      <c r="AK40" s="2">
        <v>15</v>
      </c>
      <c r="AL40"/>
      <c r="AM40"/>
      <c r="AN40"/>
      <c r="AO40"/>
      <c r="AP40"/>
      <c r="AQ40"/>
      <c r="AR40"/>
    </row>
    <row r="41" spans="1:44" ht="15" customHeight="1" x14ac:dyDescent="0.2">
      <c r="A41" s="35"/>
      <c r="B41" s="36"/>
      <c r="C41" s="27" t="s">
        <v>132</v>
      </c>
      <c r="D41" s="33"/>
      <c r="E41" s="51"/>
      <c r="F41" s="51"/>
      <c r="G41" s="51"/>
      <c r="H41" s="51"/>
      <c r="I41" s="51"/>
      <c r="J41" s="51"/>
      <c r="K41" s="51"/>
      <c r="L41" s="51"/>
      <c r="M41" s="51"/>
      <c r="N41" s="51"/>
      <c r="O41" s="40"/>
      <c r="P41" s="66"/>
      <c r="Q41" s="66"/>
      <c r="R41" s="66"/>
      <c r="T41" s="20" t="str">
        <f>_xlfn.CONCAT(C38, " (n= ", TEXT(D38, "0,0"), ")")</f>
        <v>Total, All Programs (n= 3,144)</v>
      </c>
      <c r="U41" s="34">
        <f t="shared" ref="U41:AD41" si="10">E38</f>
        <v>0.62340966921119589</v>
      </c>
      <c r="V41" s="34">
        <f t="shared" si="10"/>
        <v>0.37659033078880405</v>
      </c>
      <c r="W41" s="34" t="str">
        <f t="shared" si="10"/>
        <v/>
      </c>
      <c r="X41" s="34" t="str">
        <f t="shared" si="10"/>
        <v/>
      </c>
      <c r="Y41" s="34" t="str">
        <f t="shared" si="10"/>
        <v/>
      </c>
      <c r="Z41" s="34" t="str">
        <f t="shared" si="10"/>
        <v/>
      </c>
      <c r="AA41" s="34" t="str">
        <f t="shared" si="10"/>
        <v/>
      </c>
      <c r="AB41" s="34" t="str">
        <f t="shared" si="10"/>
        <v/>
      </c>
      <c r="AC41" s="34" t="str">
        <f t="shared" si="10"/>
        <v/>
      </c>
      <c r="AD41" s="34" t="str">
        <f t="shared" si="10"/>
        <v/>
      </c>
      <c r="AF41" s="20">
        <f t="shared" si="7"/>
        <v>34</v>
      </c>
      <c r="AG41" s="52" t="s">
        <v>73</v>
      </c>
      <c r="AH41" s="2">
        <v>6</v>
      </c>
      <c r="AI41" s="2">
        <v>8</v>
      </c>
      <c r="AJ41" s="2"/>
      <c r="AK41" s="2">
        <v>14</v>
      </c>
      <c r="AL41"/>
      <c r="AM41"/>
      <c r="AN41"/>
      <c r="AO41"/>
      <c r="AP41"/>
      <c r="AQ41"/>
      <c r="AR41"/>
    </row>
    <row r="42" spans="1:44" x14ac:dyDescent="0.2">
      <c r="A42" s="37" t="str">
        <f>IF(OR(C42="",C42="(blank)"),"",(_xlfn.CONCAT(TEXT((HLOOKUP($A$37,$E$37:$N$1000,ROW()-36,FALSE)-HLOOKUP($A$37,$E$37:$N$38,2,FALSE))*100,"0.0"),"pp")))</f>
        <v>-10.9pp</v>
      </c>
      <c r="B42" s="38" t="str">
        <f>IF(OR(C42="",C42="(blank)"), "", _xlfn.CONCAT(TEXT(HLOOKUP($A$37, $E$37:$N$1000, ROW()-36, FALSE)/ HLOOKUP($A$37, $E$37:$N$38, 2, FALSE), "0.0"), "x"))</f>
        <v>0.8x</v>
      </c>
      <c r="C42" s="30" t="str">
        <f>IF(OR(AG8="",AG8="(blank)"), "", AG8)</f>
        <v>General Liberal Arts</v>
      </c>
      <c r="D42" s="31">
        <f t="shared" ref="D42:D105" si="11">IF(OR(C42="(blank)",C42=""),"",(HLOOKUP("Grand Total",$AG$7:$AT$1000,AF8+1,FALSE)))</f>
        <v>649</v>
      </c>
      <c r="E42" s="32">
        <f t="shared" ref="E42" si="12">IFERROR(IF(OR(AH$7="(blank)", AH$7="Grand Total", AH$7=""),"",(AH8/HLOOKUP("Grand Total", $AG$7:$AT$1000, $AF8+1, FALSE))), "")</f>
        <v>0.51463790446841295</v>
      </c>
      <c r="F42" s="32">
        <f t="shared" ref="F42:F105" si="13">IFERROR(IF(OR(AI$7="(blank)", AI$7="Grand Total", AI$7=""),"",(AI8/HLOOKUP("Grand Total", $AG$7:$AT$1000, $AF8+1, FALSE))), "")</f>
        <v>0.48536209553158705</v>
      </c>
      <c r="G42" s="32" t="str">
        <f t="shared" ref="G42:G105" si="14">IFERROR(IF(OR(AJ$7="(blank)", AJ$7="Grand Total", AJ$7=""),"",(AJ8/HLOOKUP("Grand Total", $AG$7:$AT$1000, $AF8+1, FALSE))), "")</f>
        <v/>
      </c>
      <c r="H42" s="32" t="str">
        <f t="shared" ref="H42:H105" si="15">IFERROR(IF(OR(AK$7="(blank)", AK$7="Grand Total", AK$7=""),"",(AK8/HLOOKUP("Grand Total", $AG$7:$AT$1000, $AF8+1, FALSE))), "")</f>
        <v/>
      </c>
      <c r="I42" s="32" t="str">
        <f t="shared" ref="I42:I105" si="16">IFERROR(IF(OR(AL$7="(blank)", AL$7="Grand Total", AL$7=""),"",(AL8/HLOOKUP("Grand Total", $AG$7:$AT$1000, $AF8+1, FALSE))), "")</f>
        <v/>
      </c>
      <c r="J42" s="32" t="str">
        <f t="shared" ref="J42:J105" si="17">IFERROR(IF(OR(AM$7="(blank)", AM$7="Grand Total", AM$7=""),"",(AM8/HLOOKUP("Grand Total", $AG$7:$AT$1000, $AF8+1, FALSE))), "")</f>
        <v/>
      </c>
      <c r="K42" s="32" t="str">
        <f t="shared" ref="K42:K105" si="18">IFERROR(IF(OR(AN$7="(blank)", AN$7="Grand Total", AN$7=""),"",(AN8/HLOOKUP("Grand Total", $AG$7:$AT$1000, $AF8+1, FALSE))), "")</f>
        <v/>
      </c>
      <c r="L42" s="32" t="str">
        <f t="shared" ref="L42:L105" si="19">IFERROR(IF(OR(AO$7="(blank)", AO$7="Grand Total", AO$7=""),"",(AO8/HLOOKUP("Grand Total", $AG$7:$AT$1000, $AF8+1, FALSE))), "")</f>
        <v/>
      </c>
      <c r="M42" s="32" t="str">
        <f t="shared" ref="M42:M105" si="20">IFERROR(IF(OR(AP$7="(blank)", AP$7="Grand Total", AP$7=""),"",(AP8/HLOOKUP("Grand Total", $AG$7:$AT$1000, $AF8+1, FALSE))), "")</f>
        <v/>
      </c>
      <c r="N42" s="32" t="str">
        <f t="shared" ref="N42:N105" si="21">IFERROR(IF(OR(AQ$7="(blank)", AQ$7="Grand Total", AQ$7=""),"",(AQ8/HLOOKUP("Grand Total", $AG$7:$AT$1000, $AF8+1, FALSE))), "")</f>
        <v/>
      </c>
      <c r="O42" s="35"/>
      <c r="P42" s="66"/>
      <c r="Q42" s="66"/>
      <c r="R42" s="66"/>
      <c r="AF42" s="20">
        <f t="shared" si="7"/>
        <v>35</v>
      </c>
      <c r="AG42" s="52" t="s">
        <v>30</v>
      </c>
      <c r="AH42" s="2">
        <v>5</v>
      </c>
      <c r="AI42" s="2">
        <v>9</v>
      </c>
      <c r="AJ42" s="2"/>
      <c r="AK42" s="2">
        <v>14</v>
      </c>
      <c r="AL42"/>
      <c r="AM42"/>
      <c r="AN42"/>
      <c r="AO42"/>
      <c r="AP42"/>
      <c r="AQ42"/>
      <c r="AR42"/>
    </row>
    <row r="43" spans="1:44" x14ac:dyDescent="0.2">
      <c r="A43" s="37" t="str">
        <f t="shared" ref="A43:A106" si="22">IF(OR(C43="",C43="(blank)"),"",(_xlfn.CONCAT(TEXT((HLOOKUP($A$37,$E$37:$N$1000,ROW()-36,FALSE)-HLOOKUP($A$37,$E$37:$N$38,2,FALSE))*100,"0.0"),"pp")))</f>
        <v>37.7pp</v>
      </c>
      <c r="B43" s="38" t="str">
        <f t="shared" ref="B43:B106" si="23">IF(OR(C43="",C43="(blank)"), "", _xlfn.CONCAT(TEXT(HLOOKUP($A$37, $E$37:$N$1000, ROW()-36, FALSE)/ HLOOKUP($A$37, $E$37:$N$38, 2, FALSE), "0.0"), "x"))</f>
        <v>1.6x</v>
      </c>
      <c r="C43" s="30" t="str">
        <f t="shared" ref="C43:C106" si="24">IF(OR(AG9="",AG9="(blank)"), "", AG9)</f>
        <v>Dual Enrollment</v>
      </c>
      <c r="D43" s="31">
        <f t="shared" si="11"/>
        <v>265</v>
      </c>
      <c r="E43" s="32">
        <f t="shared" ref="E43:E106" si="25">IFERROR(IF(OR(AH$7="(blank)", AH$7="Grand Total", AH$7=""),"",(AH9/HLOOKUP("Grand Total", $AG$7:$AT$1000, $AF9+1, FALSE))), "")</f>
        <v>1</v>
      </c>
      <c r="F43" s="32">
        <f t="shared" si="13"/>
        <v>0</v>
      </c>
      <c r="G43" s="32" t="str">
        <f t="shared" si="14"/>
        <v/>
      </c>
      <c r="H43" s="32" t="str">
        <f t="shared" si="15"/>
        <v/>
      </c>
      <c r="I43" s="32" t="str">
        <f t="shared" si="16"/>
        <v/>
      </c>
      <c r="J43" s="32" t="str">
        <f t="shared" si="17"/>
        <v/>
      </c>
      <c r="K43" s="32" t="str">
        <f t="shared" si="18"/>
        <v/>
      </c>
      <c r="L43" s="32" t="str">
        <f t="shared" si="19"/>
        <v/>
      </c>
      <c r="M43" s="32" t="str">
        <f t="shared" si="20"/>
        <v/>
      </c>
      <c r="N43" s="32" t="str">
        <f t="shared" si="21"/>
        <v/>
      </c>
      <c r="O43" s="37"/>
      <c r="P43" s="66"/>
      <c r="Q43" s="66"/>
      <c r="R43" s="66"/>
      <c r="AF43" s="20">
        <f t="shared" si="7"/>
        <v>36</v>
      </c>
      <c r="AG43" s="52" t="s">
        <v>143</v>
      </c>
      <c r="AH43" s="2">
        <v>14</v>
      </c>
      <c r="AI43" s="2"/>
      <c r="AJ43" s="2"/>
      <c r="AK43" s="2">
        <v>14</v>
      </c>
      <c r="AL43"/>
      <c r="AM43"/>
      <c r="AN43"/>
      <c r="AO43"/>
      <c r="AP43"/>
      <c r="AQ43"/>
      <c r="AR43"/>
    </row>
    <row r="44" spans="1:44" x14ac:dyDescent="0.2">
      <c r="A44" s="37" t="str">
        <f t="shared" si="22"/>
        <v>37.7pp</v>
      </c>
      <c r="B44" s="38" t="str">
        <f t="shared" si="23"/>
        <v>1.6x</v>
      </c>
      <c r="C44" s="30" t="str">
        <f t="shared" si="24"/>
        <v>Adult Basic Education</v>
      </c>
      <c r="D44" s="31">
        <f t="shared" si="11"/>
        <v>240</v>
      </c>
      <c r="E44" s="32">
        <f t="shared" si="25"/>
        <v>1</v>
      </c>
      <c r="F44" s="32">
        <f t="shared" si="13"/>
        <v>0</v>
      </c>
      <c r="G44" s="32" t="str">
        <f t="shared" si="14"/>
        <v/>
      </c>
      <c r="H44" s="32" t="str">
        <f t="shared" si="15"/>
        <v/>
      </c>
      <c r="I44" s="32" t="str">
        <f t="shared" si="16"/>
        <v/>
      </c>
      <c r="J44" s="32" t="str">
        <f t="shared" si="17"/>
        <v/>
      </c>
      <c r="K44" s="32" t="str">
        <f t="shared" si="18"/>
        <v/>
      </c>
      <c r="L44" s="32" t="str">
        <f t="shared" si="19"/>
        <v/>
      </c>
      <c r="M44" s="32" t="str">
        <f t="shared" si="20"/>
        <v/>
      </c>
      <c r="N44" s="32" t="str">
        <f t="shared" si="21"/>
        <v/>
      </c>
      <c r="O44" s="37"/>
      <c r="P44" s="66"/>
      <c r="Q44" s="66"/>
      <c r="R44" s="66"/>
      <c r="AF44" s="20">
        <f t="shared" si="7"/>
        <v>37</v>
      </c>
      <c r="AG44" s="52" t="s">
        <v>20</v>
      </c>
      <c r="AH44" s="2">
        <v>7</v>
      </c>
      <c r="AI44" s="2">
        <v>7</v>
      </c>
      <c r="AJ44" s="2"/>
      <c r="AK44" s="2">
        <v>14</v>
      </c>
      <c r="AL44"/>
      <c r="AM44"/>
      <c r="AN44"/>
      <c r="AO44"/>
      <c r="AP44"/>
      <c r="AQ44"/>
      <c r="AR44"/>
    </row>
    <row r="45" spans="1:44" x14ac:dyDescent="0.2">
      <c r="A45" s="37" t="str">
        <f t="shared" si="22"/>
        <v>-14.4pp</v>
      </c>
      <c r="B45" s="38" t="str">
        <f t="shared" si="23"/>
        <v>0.8x</v>
      </c>
      <c r="C45" s="30" t="str">
        <f t="shared" si="24"/>
        <v>Undeclared</v>
      </c>
      <c r="D45" s="31">
        <f t="shared" si="11"/>
        <v>167</v>
      </c>
      <c r="E45" s="32">
        <f t="shared" si="25"/>
        <v>0.47904191616766467</v>
      </c>
      <c r="F45" s="32">
        <f t="shared" si="13"/>
        <v>0.52095808383233533</v>
      </c>
      <c r="G45" s="32" t="str">
        <f t="shared" si="14"/>
        <v/>
      </c>
      <c r="H45" s="32" t="str">
        <f t="shared" si="15"/>
        <v/>
      </c>
      <c r="I45" s="32" t="str">
        <f t="shared" si="16"/>
        <v/>
      </c>
      <c r="J45" s="32" t="str">
        <f t="shared" si="17"/>
        <v/>
      </c>
      <c r="K45" s="32" t="str">
        <f t="shared" si="18"/>
        <v/>
      </c>
      <c r="L45" s="32" t="str">
        <f t="shared" si="19"/>
        <v/>
      </c>
      <c r="M45" s="32" t="str">
        <f t="shared" si="20"/>
        <v/>
      </c>
      <c r="N45" s="32" t="str">
        <f t="shared" si="21"/>
        <v/>
      </c>
      <c r="O45" s="37"/>
      <c r="P45" s="66"/>
      <c r="Q45" s="66"/>
      <c r="R45" s="66"/>
      <c r="AF45" s="20">
        <f t="shared" si="7"/>
        <v>38</v>
      </c>
      <c r="AG45" s="52" t="s">
        <v>23</v>
      </c>
      <c r="AH45" s="2">
        <v>8</v>
      </c>
      <c r="AI45" s="2">
        <v>6</v>
      </c>
      <c r="AJ45" s="2"/>
      <c r="AK45" s="2">
        <v>14</v>
      </c>
      <c r="AL45"/>
      <c r="AM45"/>
      <c r="AN45"/>
      <c r="AO45"/>
      <c r="AP45"/>
      <c r="AQ45"/>
      <c r="AR45"/>
    </row>
    <row r="46" spans="1:44" x14ac:dyDescent="0.2">
      <c r="A46" s="37" t="str">
        <f t="shared" si="22"/>
        <v>-10.1pp</v>
      </c>
      <c r="B46" s="38" t="str">
        <f t="shared" si="23"/>
        <v>0.8x</v>
      </c>
      <c r="C46" s="30" t="str">
        <f t="shared" si="24"/>
        <v>No Program Data</v>
      </c>
      <c r="D46" s="31">
        <f t="shared" si="11"/>
        <v>155</v>
      </c>
      <c r="E46" s="32">
        <f t="shared" si="25"/>
        <v>0.52258064516129032</v>
      </c>
      <c r="F46" s="32">
        <f t="shared" si="13"/>
        <v>0.47741935483870968</v>
      </c>
      <c r="G46" s="32" t="str">
        <f t="shared" si="14"/>
        <v/>
      </c>
      <c r="H46" s="32" t="str">
        <f t="shared" si="15"/>
        <v/>
      </c>
      <c r="I46" s="32" t="str">
        <f t="shared" si="16"/>
        <v/>
      </c>
      <c r="J46" s="32" t="str">
        <f t="shared" si="17"/>
        <v/>
      </c>
      <c r="K46" s="32" t="str">
        <f t="shared" si="18"/>
        <v/>
      </c>
      <c r="L46" s="32" t="str">
        <f t="shared" si="19"/>
        <v/>
      </c>
      <c r="M46" s="32" t="str">
        <f t="shared" si="20"/>
        <v/>
      </c>
      <c r="N46" s="32" t="str">
        <f t="shared" si="21"/>
        <v/>
      </c>
      <c r="O46" s="37"/>
      <c r="P46" s="66"/>
      <c r="Q46" s="66"/>
      <c r="R46" s="66"/>
      <c r="AF46" s="20">
        <f t="shared" si="7"/>
        <v>39</v>
      </c>
      <c r="AG46" s="52" t="s">
        <v>10</v>
      </c>
      <c r="AH46" s="2">
        <v>6</v>
      </c>
      <c r="AI46" s="2">
        <v>8</v>
      </c>
      <c r="AJ46" s="2"/>
      <c r="AK46" s="2">
        <v>14</v>
      </c>
      <c r="AL46"/>
      <c r="AM46"/>
      <c r="AN46"/>
      <c r="AO46"/>
      <c r="AP46"/>
      <c r="AQ46"/>
      <c r="AR46"/>
    </row>
    <row r="47" spans="1:44" x14ac:dyDescent="0.2">
      <c r="A47" s="37" t="str">
        <f t="shared" si="22"/>
        <v>-10.3pp</v>
      </c>
      <c r="B47" s="38" t="str">
        <f t="shared" si="23"/>
        <v>0.8x</v>
      </c>
      <c r="C47" s="30" t="str">
        <f t="shared" si="24"/>
        <v>AS-Transfer</v>
      </c>
      <c r="D47" s="31">
        <f t="shared" si="11"/>
        <v>144</v>
      </c>
      <c r="E47" s="32">
        <f t="shared" si="25"/>
        <v>0.52083333333333337</v>
      </c>
      <c r="F47" s="32">
        <f t="shared" si="13"/>
        <v>0.47916666666666669</v>
      </c>
      <c r="G47" s="32" t="str">
        <f t="shared" si="14"/>
        <v/>
      </c>
      <c r="H47" s="32" t="str">
        <f t="shared" si="15"/>
        <v/>
      </c>
      <c r="I47" s="32" t="str">
        <f t="shared" si="16"/>
        <v/>
      </c>
      <c r="J47" s="32" t="str">
        <f t="shared" si="17"/>
        <v/>
      </c>
      <c r="K47" s="32" t="str">
        <f t="shared" si="18"/>
        <v/>
      </c>
      <c r="L47" s="32" t="str">
        <f t="shared" si="19"/>
        <v/>
      </c>
      <c r="M47" s="32" t="str">
        <f t="shared" si="20"/>
        <v/>
      </c>
      <c r="N47" s="32" t="str">
        <f t="shared" si="21"/>
        <v/>
      </c>
      <c r="O47" s="37"/>
      <c r="P47" s="66"/>
      <c r="Q47" s="66"/>
      <c r="R47" s="66"/>
      <c r="AF47" s="20">
        <f t="shared" si="7"/>
        <v>40</v>
      </c>
      <c r="AG47" s="52" t="s">
        <v>9</v>
      </c>
      <c r="AH47" s="2">
        <v>5</v>
      </c>
      <c r="AI47" s="2">
        <v>9</v>
      </c>
      <c r="AJ47" s="2"/>
      <c r="AK47" s="2">
        <v>14</v>
      </c>
      <c r="AL47"/>
      <c r="AM47"/>
      <c r="AN47"/>
      <c r="AO47"/>
      <c r="AP47"/>
      <c r="AQ47"/>
      <c r="AR47"/>
    </row>
    <row r="48" spans="1:44" x14ac:dyDescent="0.2">
      <c r="A48" s="37" t="str">
        <f t="shared" si="22"/>
        <v>-12.8pp</v>
      </c>
      <c r="B48" s="38" t="str">
        <f t="shared" si="23"/>
        <v>0.8x</v>
      </c>
      <c r="C48" s="30" t="str">
        <f t="shared" si="24"/>
        <v>AA-Business</v>
      </c>
      <c r="D48" s="31">
        <f t="shared" si="11"/>
        <v>121</v>
      </c>
      <c r="E48" s="32">
        <f t="shared" si="25"/>
        <v>0.49586776859504134</v>
      </c>
      <c r="F48" s="32">
        <f t="shared" si="13"/>
        <v>0.50413223140495866</v>
      </c>
      <c r="G48" s="32" t="str">
        <f t="shared" si="14"/>
        <v/>
      </c>
      <c r="H48" s="32" t="str">
        <f t="shared" si="15"/>
        <v/>
      </c>
      <c r="I48" s="32" t="str">
        <f t="shared" si="16"/>
        <v/>
      </c>
      <c r="J48" s="32" t="str">
        <f t="shared" si="17"/>
        <v/>
      </c>
      <c r="K48" s="32" t="str">
        <f t="shared" si="18"/>
        <v/>
      </c>
      <c r="L48" s="32" t="str">
        <f t="shared" si="19"/>
        <v/>
      </c>
      <c r="M48" s="32" t="str">
        <f t="shared" si="20"/>
        <v/>
      </c>
      <c r="N48" s="32" t="str">
        <f t="shared" si="21"/>
        <v/>
      </c>
      <c r="O48" s="37"/>
      <c r="P48" s="66"/>
      <c r="Q48" s="66"/>
      <c r="R48" s="66"/>
      <c r="AF48" s="20">
        <f t="shared" si="7"/>
        <v>41</v>
      </c>
      <c r="AG48" s="52" t="s">
        <v>16</v>
      </c>
      <c r="AH48" s="2">
        <v>8</v>
      </c>
      <c r="AI48" s="2">
        <v>6</v>
      </c>
      <c r="AJ48" s="2"/>
      <c r="AK48" s="2">
        <v>14</v>
      </c>
      <c r="AL48"/>
      <c r="AM48"/>
      <c r="AN48"/>
      <c r="AO48"/>
      <c r="AP48"/>
      <c r="AQ48"/>
      <c r="AR48"/>
    </row>
    <row r="49" spans="1:44" ht="15" customHeight="1" x14ac:dyDescent="0.2">
      <c r="A49" s="37" t="str">
        <f t="shared" si="22"/>
        <v>37.7pp</v>
      </c>
      <c r="B49" s="38" t="str">
        <f t="shared" si="23"/>
        <v>1.6x</v>
      </c>
      <c r="C49" s="30" t="str">
        <f t="shared" si="24"/>
        <v>English Language Learning</v>
      </c>
      <c r="D49" s="31">
        <f t="shared" si="11"/>
        <v>116</v>
      </c>
      <c r="E49" s="32">
        <f t="shared" si="25"/>
        <v>1</v>
      </c>
      <c r="F49" s="32">
        <f t="shared" si="13"/>
        <v>0</v>
      </c>
      <c r="G49" s="32" t="str">
        <f t="shared" si="14"/>
        <v/>
      </c>
      <c r="H49" s="32" t="str">
        <f t="shared" si="15"/>
        <v/>
      </c>
      <c r="I49" s="32" t="str">
        <f t="shared" si="16"/>
        <v/>
      </c>
      <c r="J49" s="32" t="str">
        <f t="shared" si="17"/>
        <v/>
      </c>
      <c r="K49" s="32" t="str">
        <f t="shared" si="18"/>
        <v/>
      </c>
      <c r="L49" s="32" t="str">
        <f t="shared" si="19"/>
        <v/>
      </c>
      <c r="M49" s="32" t="str">
        <f t="shared" si="20"/>
        <v/>
      </c>
      <c r="N49" s="32" t="str">
        <f t="shared" si="21"/>
        <v/>
      </c>
      <c r="O49" s="37"/>
      <c r="P49" s="66"/>
      <c r="Q49" s="66"/>
      <c r="R49" s="66"/>
      <c r="AF49" s="20">
        <f t="shared" si="7"/>
        <v>42</v>
      </c>
      <c r="AG49" s="52" t="s">
        <v>75</v>
      </c>
      <c r="AH49" s="2">
        <v>6</v>
      </c>
      <c r="AI49" s="2">
        <v>8</v>
      </c>
      <c r="AJ49" s="2"/>
      <c r="AK49" s="2">
        <v>14</v>
      </c>
      <c r="AL49"/>
      <c r="AM49"/>
      <c r="AN49"/>
      <c r="AO49"/>
      <c r="AP49"/>
      <c r="AQ49"/>
      <c r="AR49"/>
    </row>
    <row r="50" spans="1:44" x14ac:dyDescent="0.2">
      <c r="A50" s="37" t="str">
        <f t="shared" si="22"/>
        <v>-17.6pp</v>
      </c>
      <c r="B50" s="38" t="str">
        <f t="shared" si="23"/>
        <v>0.7x</v>
      </c>
      <c r="C50" s="30" t="str">
        <f t="shared" si="24"/>
        <v>Prenursing</v>
      </c>
      <c r="D50" s="31">
        <f t="shared" si="11"/>
        <v>114</v>
      </c>
      <c r="E50" s="32">
        <f t="shared" si="25"/>
        <v>0.44736842105263158</v>
      </c>
      <c r="F50" s="32">
        <f t="shared" si="13"/>
        <v>0.55263157894736847</v>
      </c>
      <c r="G50" s="32" t="str">
        <f t="shared" si="14"/>
        <v/>
      </c>
      <c r="H50" s="32" t="str">
        <f t="shared" si="15"/>
        <v/>
      </c>
      <c r="I50" s="32" t="str">
        <f t="shared" si="16"/>
        <v/>
      </c>
      <c r="J50" s="32" t="str">
        <f t="shared" si="17"/>
        <v/>
      </c>
      <c r="K50" s="32" t="str">
        <f t="shared" si="18"/>
        <v/>
      </c>
      <c r="L50" s="32" t="str">
        <f t="shared" si="19"/>
        <v/>
      </c>
      <c r="M50" s="32" t="str">
        <f t="shared" si="20"/>
        <v/>
      </c>
      <c r="N50" s="32" t="str">
        <f t="shared" si="21"/>
        <v/>
      </c>
      <c r="O50" s="37"/>
      <c r="P50" s="66"/>
      <c r="Q50" s="66"/>
      <c r="R50" s="66"/>
      <c r="AF50" s="20">
        <f t="shared" si="7"/>
        <v>43</v>
      </c>
      <c r="AG50" s="52" t="s">
        <v>40</v>
      </c>
      <c r="AH50" s="2">
        <v>6</v>
      </c>
      <c r="AI50" s="2">
        <v>8</v>
      </c>
      <c r="AJ50" s="2"/>
      <c r="AK50" s="2">
        <v>14</v>
      </c>
      <c r="AL50"/>
      <c r="AM50"/>
      <c r="AN50"/>
      <c r="AO50"/>
      <c r="AP50"/>
      <c r="AQ50"/>
      <c r="AR50"/>
    </row>
    <row r="51" spans="1:44" x14ac:dyDescent="0.2">
      <c r="A51" s="37" t="str">
        <f t="shared" si="22"/>
        <v>-13.5pp</v>
      </c>
      <c r="B51" s="38" t="str">
        <f t="shared" si="23"/>
        <v>0.8x</v>
      </c>
      <c r="C51" s="30" t="str">
        <f t="shared" si="24"/>
        <v>AA-Education</v>
      </c>
      <c r="D51" s="31">
        <f t="shared" si="11"/>
        <v>88</v>
      </c>
      <c r="E51" s="32">
        <f t="shared" si="25"/>
        <v>0.48863636363636365</v>
      </c>
      <c r="F51" s="32">
        <f t="shared" si="13"/>
        <v>0.51136363636363635</v>
      </c>
      <c r="G51" s="32" t="str">
        <f t="shared" si="14"/>
        <v/>
      </c>
      <c r="H51" s="32" t="str">
        <f t="shared" si="15"/>
        <v/>
      </c>
      <c r="I51" s="32" t="str">
        <f t="shared" si="16"/>
        <v/>
      </c>
      <c r="J51" s="32" t="str">
        <f t="shared" si="17"/>
        <v/>
      </c>
      <c r="K51" s="32" t="str">
        <f t="shared" si="18"/>
        <v/>
      </c>
      <c r="L51" s="32" t="str">
        <f t="shared" si="19"/>
        <v/>
      </c>
      <c r="M51" s="32" t="str">
        <f t="shared" si="20"/>
        <v/>
      </c>
      <c r="N51" s="32" t="str">
        <f t="shared" si="21"/>
        <v/>
      </c>
      <c r="O51" s="37"/>
      <c r="P51" s="66"/>
      <c r="Q51" s="66"/>
      <c r="R51" s="66"/>
      <c r="AF51" s="20">
        <f t="shared" si="7"/>
        <v>44</v>
      </c>
      <c r="AG51" s="52" t="s">
        <v>141</v>
      </c>
      <c r="AH51" s="2">
        <v>13</v>
      </c>
      <c r="AI51" s="2"/>
      <c r="AJ51" s="2"/>
      <c r="AK51" s="2">
        <v>13</v>
      </c>
      <c r="AL51"/>
      <c r="AM51"/>
      <c r="AN51"/>
      <c r="AO51"/>
      <c r="AP51"/>
      <c r="AQ51"/>
      <c r="AR51"/>
    </row>
    <row r="52" spans="1:44" x14ac:dyDescent="0.2">
      <c r="A52" s="37" t="str">
        <f t="shared" si="22"/>
        <v>-14.9pp</v>
      </c>
      <c r="B52" s="38" t="str">
        <f t="shared" si="23"/>
        <v>0.8x</v>
      </c>
      <c r="C52" s="30" t="str">
        <f t="shared" si="24"/>
        <v>AA-Social Behvioral Sci</v>
      </c>
      <c r="D52" s="31">
        <f t="shared" si="11"/>
        <v>59</v>
      </c>
      <c r="E52" s="32">
        <f t="shared" si="25"/>
        <v>0.47457627118644069</v>
      </c>
      <c r="F52" s="32">
        <f t="shared" si="13"/>
        <v>0.52542372881355937</v>
      </c>
      <c r="G52" s="32" t="str">
        <f t="shared" si="14"/>
        <v/>
      </c>
      <c r="H52" s="32" t="str">
        <f t="shared" si="15"/>
        <v/>
      </c>
      <c r="I52" s="32" t="str">
        <f t="shared" si="16"/>
        <v/>
      </c>
      <c r="J52" s="32" t="str">
        <f t="shared" si="17"/>
        <v/>
      </c>
      <c r="K52" s="32" t="str">
        <f t="shared" si="18"/>
        <v/>
      </c>
      <c r="L52" s="32" t="str">
        <f t="shared" si="19"/>
        <v/>
      </c>
      <c r="M52" s="32" t="str">
        <f t="shared" si="20"/>
        <v/>
      </c>
      <c r="N52" s="32" t="str">
        <f t="shared" si="21"/>
        <v/>
      </c>
      <c r="O52" s="37"/>
      <c r="P52" s="66"/>
      <c r="Q52" s="66"/>
      <c r="R52" s="66"/>
      <c r="AF52" s="20">
        <f t="shared" si="7"/>
        <v>45</v>
      </c>
      <c r="AG52" s="52" t="s">
        <v>39</v>
      </c>
      <c r="AH52" s="2">
        <v>6</v>
      </c>
      <c r="AI52" s="2">
        <v>6</v>
      </c>
      <c r="AJ52" s="2"/>
      <c r="AK52" s="2">
        <v>12</v>
      </c>
      <c r="AL52"/>
      <c r="AM52"/>
      <c r="AN52"/>
      <c r="AO52"/>
      <c r="AP52"/>
      <c r="AQ52"/>
      <c r="AR52"/>
    </row>
    <row r="53" spans="1:44" x14ac:dyDescent="0.2">
      <c r="A53" s="37" t="str">
        <f t="shared" si="22"/>
        <v>37.7pp</v>
      </c>
      <c r="B53" s="38" t="str">
        <f t="shared" si="23"/>
        <v>1.6x</v>
      </c>
      <c r="C53" s="30" t="str">
        <f t="shared" si="24"/>
        <v>Early College High School</v>
      </c>
      <c r="D53" s="31">
        <f t="shared" si="11"/>
        <v>56</v>
      </c>
      <c r="E53" s="32">
        <f t="shared" si="25"/>
        <v>1</v>
      </c>
      <c r="F53" s="32">
        <f t="shared" si="13"/>
        <v>0</v>
      </c>
      <c r="G53" s="32" t="str">
        <f t="shared" si="14"/>
        <v/>
      </c>
      <c r="H53" s="32" t="str">
        <f t="shared" si="15"/>
        <v/>
      </c>
      <c r="I53" s="32" t="str">
        <f t="shared" si="16"/>
        <v/>
      </c>
      <c r="J53" s="32" t="str">
        <f t="shared" si="17"/>
        <v/>
      </c>
      <c r="K53" s="32" t="str">
        <f t="shared" si="18"/>
        <v/>
      </c>
      <c r="L53" s="32" t="str">
        <f t="shared" si="19"/>
        <v/>
      </c>
      <c r="M53" s="32" t="str">
        <f t="shared" si="20"/>
        <v/>
      </c>
      <c r="N53" s="32" t="str">
        <f t="shared" si="21"/>
        <v/>
      </c>
      <c r="O53" s="37"/>
      <c r="P53" s="66"/>
      <c r="Q53" s="66"/>
      <c r="R53" s="66"/>
      <c r="AF53" s="20">
        <f t="shared" si="7"/>
        <v>46</v>
      </c>
      <c r="AG53" s="52" t="s">
        <v>74</v>
      </c>
      <c r="AH53" s="2">
        <v>7</v>
      </c>
      <c r="AI53" s="2">
        <v>5</v>
      </c>
      <c r="AJ53" s="2"/>
      <c r="AK53" s="2">
        <v>12</v>
      </c>
      <c r="AL53"/>
      <c r="AM53"/>
      <c r="AN53"/>
      <c r="AO53"/>
      <c r="AP53"/>
      <c r="AQ53"/>
      <c r="AR53"/>
    </row>
    <row r="54" spans="1:44" x14ac:dyDescent="0.2">
      <c r="A54" s="37" t="str">
        <f t="shared" si="22"/>
        <v>-21.9pp</v>
      </c>
      <c r="B54" s="38" t="str">
        <f t="shared" si="23"/>
        <v>0.6x</v>
      </c>
      <c r="C54" s="30" t="str">
        <f t="shared" si="24"/>
        <v>Medical Office Ast</v>
      </c>
      <c r="D54" s="31">
        <f t="shared" si="11"/>
        <v>47</v>
      </c>
      <c r="E54" s="32">
        <f t="shared" si="25"/>
        <v>0.40425531914893614</v>
      </c>
      <c r="F54" s="32">
        <f t="shared" si="13"/>
        <v>0.5957446808510638</v>
      </c>
      <c r="G54" s="32" t="str">
        <f t="shared" si="14"/>
        <v/>
      </c>
      <c r="H54" s="32" t="str">
        <f t="shared" si="15"/>
        <v/>
      </c>
      <c r="I54" s="32" t="str">
        <f t="shared" si="16"/>
        <v/>
      </c>
      <c r="J54" s="32" t="str">
        <f t="shared" si="17"/>
        <v/>
      </c>
      <c r="K54" s="32" t="str">
        <f t="shared" si="18"/>
        <v/>
      </c>
      <c r="L54" s="32" t="str">
        <f t="shared" si="19"/>
        <v/>
      </c>
      <c r="M54" s="32" t="str">
        <f t="shared" si="20"/>
        <v/>
      </c>
      <c r="N54" s="32" t="str">
        <f t="shared" si="21"/>
        <v/>
      </c>
      <c r="O54" s="37"/>
      <c r="P54" s="66"/>
      <c r="Q54" s="66"/>
      <c r="R54" s="66"/>
      <c r="AF54" s="20">
        <f t="shared" si="7"/>
        <v>47</v>
      </c>
      <c r="AG54" s="52" t="s">
        <v>11</v>
      </c>
      <c r="AH54" s="2">
        <v>7</v>
      </c>
      <c r="AI54" s="2">
        <v>5</v>
      </c>
      <c r="AJ54" s="2"/>
      <c r="AK54" s="2">
        <v>12</v>
      </c>
      <c r="AL54"/>
      <c r="AM54"/>
      <c r="AN54"/>
      <c r="AO54"/>
      <c r="AP54"/>
      <c r="AQ54"/>
      <c r="AR54"/>
    </row>
    <row r="55" spans="1:44" x14ac:dyDescent="0.2">
      <c r="A55" s="37" t="str">
        <f t="shared" si="22"/>
        <v>-0.1pp</v>
      </c>
      <c r="B55" s="38" t="str">
        <f t="shared" si="23"/>
        <v>1.0x</v>
      </c>
      <c r="C55" s="30" t="str">
        <f t="shared" si="24"/>
        <v>AA-Biology</v>
      </c>
      <c r="D55" s="31">
        <f t="shared" si="11"/>
        <v>45</v>
      </c>
      <c r="E55" s="32">
        <f t="shared" si="25"/>
        <v>0.62222222222222223</v>
      </c>
      <c r="F55" s="32">
        <f t="shared" si="13"/>
        <v>0.37777777777777777</v>
      </c>
      <c r="G55" s="32" t="str">
        <f t="shared" si="14"/>
        <v/>
      </c>
      <c r="H55" s="32" t="str">
        <f t="shared" si="15"/>
        <v/>
      </c>
      <c r="I55" s="32" t="str">
        <f t="shared" si="16"/>
        <v/>
      </c>
      <c r="J55" s="32" t="str">
        <f t="shared" si="17"/>
        <v/>
      </c>
      <c r="K55" s="32" t="str">
        <f t="shared" si="18"/>
        <v/>
      </c>
      <c r="L55" s="32" t="str">
        <f t="shared" si="19"/>
        <v/>
      </c>
      <c r="M55" s="32" t="str">
        <f t="shared" si="20"/>
        <v/>
      </c>
      <c r="N55" s="32" t="str">
        <f t="shared" si="21"/>
        <v/>
      </c>
      <c r="O55" s="37"/>
      <c r="P55" s="66"/>
      <c r="Q55" s="66"/>
      <c r="R55" s="66"/>
      <c r="AF55" s="20">
        <f t="shared" si="7"/>
        <v>48</v>
      </c>
      <c r="AG55" s="52" t="s">
        <v>26</v>
      </c>
      <c r="AH55" s="2">
        <v>2</v>
      </c>
      <c r="AI55" s="2">
        <v>10</v>
      </c>
      <c r="AJ55" s="2"/>
      <c r="AK55" s="2">
        <v>12</v>
      </c>
      <c r="AL55"/>
      <c r="AM55"/>
      <c r="AN55"/>
      <c r="AO55"/>
      <c r="AP55"/>
      <c r="AQ55"/>
      <c r="AR55"/>
    </row>
    <row r="56" spans="1:44" x14ac:dyDescent="0.2">
      <c r="A56" s="37" t="str">
        <f t="shared" si="22"/>
        <v>37.7pp</v>
      </c>
      <c r="B56" s="38" t="str">
        <f t="shared" si="23"/>
        <v>1.6x</v>
      </c>
      <c r="C56" s="30" t="str">
        <f t="shared" si="24"/>
        <v>P-TECH</v>
      </c>
      <c r="D56" s="31">
        <f t="shared" si="11"/>
        <v>43</v>
      </c>
      <c r="E56" s="32">
        <f t="shared" si="25"/>
        <v>1</v>
      </c>
      <c r="F56" s="32">
        <f t="shared" si="13"/>
        <v>0</v>
      </c>
      <c r="G56" s="32" t="str">
        <f t="shared" si="14"/>
        <v/>
      </c>
      <c r="H56" s="32" t="str">
        <f t="shared" si="15"/>
        <v/>
      </c>
      <c r="I56" s="32" t="str">
        <f t="shared" si="16"/>
        <v/>
      </c>
      <c r="J56" s="32" t="str">
        <f t="shared" si="17"/>
        <v/>
      </c>
      <c r="K56" s="32" t="str">
        <f t="shared" si="18"/>
        <v/>
      </c>
      <c r="L56" s="32" t="str">
        <f t="shared" si="19"/>
        <v/>
      </c>
      <c r="M56" s="32" t="str">
        <f t="shared" si="20"/>
        <v/>
      </c>
      <c r="N56" s="32" t="str">
        <f t="shared" si="21"/>
        <v/>
      </c>
      <c r="O56" s="37"/>
      <c r="P56" s="66"/>
      <c r="Q56" s="66"/>
      <c r="R56" s="66"/>
      <c r="AF56" s="20">
        <f t="shared" si="7"/>
        <v>49</v>
      </c>
      <c r="AG56" s="52" t="s">
        <v>7</v>
      </c>
      <c r="AH56" s="2">
        <v>6</v>
      </c>
      <c r="AI56" s="2">
        <v>6</v>
      </c>
      <c r="AJ56" s="2"/>
      <c r="AK56" s="2">
        <v>12</v>
      </c>
      <c r="AL56"/>
      <c r="AM56"/>
      <c r="AN56"/>
      <c r="AO56"/>
      <c r="AP56"/>
      <c r="AQ56"/>
      <c r="AR56"/>
    </row>
    <row r="57" spans="1:44" x14ac:dyDescent="0.2">
      <c r="A57" s="37" t="str">
        <f t="shared" si="22"/>
        <v>-17.3pp</v>
      </c>
      <c r="B57" s="38" t="str">
        <f t="shared" si="23"/>
        <v>0.7x</v>
      </c>
      <c r="C57" s="30" t="str">
        <f t="shared" si="24"/>
        <v>Early Childhood Ed</v>
      </c>
      <c r="D57" s="31">
        <f t="shared" si="11"/>
        <v>40</v>
      </c>
      <c r="E57" s="32">
        <f t="shared" si="25"/>
        <v>0.45</v>
      </c>
      <c r="F57" s="32">
        <f t="shared" si="13"/>
        <v>0.55000000000000004</v>
      </c>
      <c r="G57" s="32" t="str">
        <f t="shared" si="14"/>
        <v/>
      </c>
      <c r="H57" s="32" t="str">
        <f t="shared" si="15"/>
        <v/>
      </c>
      <c r="I57" s="32" t="str">
        <f t="shared" si="16"/>
        <v/>
      </c>
      <c r="J57" s="32" t="str">
        <f t="shared" si="17"/>
        <v/>
      </c>
      <c r="K57" s="32" t="str">
        <f t="shared" si="18"/>
        <v/>
      </c>
      <c r="L57" s="32" t="str">
        <f t="shared" si="19"/>
        <v/>
      </c>
      <c r="M57" s="32" t="str">
        <f t="shared" si="20"/>
        <v/>
      </c>
      <c r="N57" s="32" t="str">
        <f t="shared" si="21"/>
        <v/>
      </c>
      <c r="O57" s="37"/>
      <c r="P57" s="66"/>
      <c r="Q57" s="66"/>
      <c r="R57" s="66"/>
      <c r="AF57" s="20">
        <f t="shared" si="7"/>
        <v>50</v>
      </c>
      <c r="AG57" s="52" t="s">
        <v>31</v>
      </c>
      <c r="AH57" s="2">
        <v>3</v>
      </c>
      <c r="AI57" s="2">
        <v>9</v>
      </c>
      <c r="AJ57" s="2"/>
      <c r="AK57" s="2">
        <v>12</v>
      </c>
      <c r="AL57"/>
      <c r="AM57"/>
      <c r="AN57"/>
      <c r="AO57"/>
      <c r="AP57"/>
      <c r="AQ57"/>
      <c r="AR57"/>
    </row>
    <row r="58" spans="1:44" x14ac:dyDescent="0.2">
      <c r="A58" s="37" t="str">
        <f t="shared" si="22"/>
        <v>3.3pp</v>
      </c>
      <c r="B58" s="38" t="str">
        <f t="shared" si="23"/>
        <v>1.1x</v>
      </c>
      <c r="C58" s="30" t="str">
        <f t="shared" si="24"/>
        <v>Paramedic</v>
      </c>
      <c r="D58" s="31">
        <f t="shared" si="11"/>
        <v>32</v>
      </c>
      <c r="E58" s="32">
        <f t="shared" si="25"/>
        <v>0.65625</v>
      </c>
      <c r="F58" s="32">
        <f t="shared" si="13"/>
        <v>0.34375</v>
      </c>
      <c r="G58" s="32" t="str">
        <f t="shared" si="14"/>
        <v/>
      </c>
      <c r="H58" s="32" t="str">
        <f t="shared" si="15"/>
        <v/>
      </c>
      <c r="I58" s="32" t="str">
        <f t="shared" si="16"/>
        <v/>
      </c>
      <c r="J58" s="32" t="str">
        <f t="shared" si="17"/>
        <v/>
      </c>
      <c r="K58" s="32" t="str">
        <f t="shared" si="18"/>
        <v/>
      </c>
      <c r="L58" s="32" t="str">
        <f t="shared" si="19"/>
        <v/>
      </c>
      <c r="M58" s="32" t="str">
        <f t="shared" si="20"/>
        <v/>
      </c>
      <c r="N58" s="32" t="str">
        <f t="shared" si="21"/>
        <v/>
      </c>
      <c r="O58" s="37"/>
      <c r="P58" s="66"/>
      <c r="Q58" s="66"/>
      <c r="R58" s="66"/>
      <c r="AF58" s="20">
        <f t="shared" si="7"/>
        <v>51</v>
      </c>
      <c r="AG58" s="52" t="s">
        <v>68</v>
      </c>
      <c r="AH58" s="2">
        <v>6</v>
      </c>
      <c r="AI58" s="2">
        <v>6</v>
      </c>
      <c r="AJ58" s="2"/>
      <c r="AK58" s="2">
        <v>12</v>
      </c>
      <c r="AL58"/>
      <c r="AM58"/>
      <c r="AN58"/>
      <c r="AO58"/>
      <c r="AP58"/>
      <c r="AQ58"/>
      <c r="AR58"/>
    </row>
    <row r="59" spans="1:44" x14ac:dyDescent="0.2">
      <c r="A59" s="37" t="str">
        <f t="shared" si="22"/>
        <v>-9.2pp</v>
      </c>
      <c r="B59" s="38" t="str">
        <f t="shared" si="23"/>
        <v>0.9x</v>
      </c>
      <c r="C59" s="30" t="str">
        <f t="shared" si="24"/>
        <v>Carpentry</v>
      </c>
      <c r="D59" s="31">
        <f t="shared" si="11"/>
        <v>32</v>
      </c>
      <c r="E59" s="32">
        <f t="shared" si="25"/>
        <v>0.53125</v>
      </c>
      <c r="F59" s="32">
        <f t="shared" si="13"/>
        <v>0.46875</v>
      </c>
      <c r="G59" s="32" t="str">
        <f t="shared" si="14"/>
        <v/>
      </c>
      <c r="H59" s="32" t="str">
        <f t="shared" si="15"/>
        <v/>
      </c>
      <c r="I59" s="32" t="str">
        <f t="shared" si="16"/>
        <v/>
      </c>
      <c r="J59" s="32" t="str">
        <f t="shared" si="17"/>
        <v/>
      </c>
      <c r="K59" s="32" t="str">
        <f t="shared" si="18"/>
        <v/>
      </c>
      <c r="L59" s="32" t="str">
        <f t="shared" si="19"/>
        <v/>
      </c>
      <c r="M59" s="32" t="str">
        <f t="shared" si="20"/>
        <v/>
      </c>
      <c r="N59" s="32" t="str">
        <f t="shared" si="21"/>
        <v/>
      </c>
      <c r="O59" s="37"/>
      <c r="P59" s="66"/>
      <c r="Q59" s="66"/>
      <c r="R59" s="66"/>
      <c r="AF59" s="20">
        <f t="shared" si="7"/>
        <v>52</v>
      </c>
      <c r="AG59" s="52" t="s">
        <v>142</v>
      </c>
      <c r="AH59" s="2">
        <v>12</v>
      </c>
      <c r="AI59" s="2"/>
      <c r="AJ59" s="2"/>
      <c r="AK59" s="2">
        <v>12</v>
      </c>
      <c r="AL59"/>
      <c r="AM59"/>
      <c r="AN59"/>
      <c r="AO59"/>
      <c r="AP59"/>
      <c r="AQ59"/>
      <c r="AR59"/>
    </row>
    <row r="60" spans="1:44" x14ac:dyDescent="0.2">
      <c r="A60" s="37" t="str">
        <f t="shared" si="22"/>
        <v>-23.6pp</v>
      </c>
      <c r="B60" s="38" t="str">
        <f t="shared" si="23"/>
        <v>0.6x</v>
      </c>
      <c r="C60" s="30" t="str">
        <f t="shared" si="24"/>
        <v>Nursing</v>
      </c>
      <c r="D60" s="31">
        <f t="shared" si="11"/>
        <v>31</v>
      </c>
      <c r="E60" s="32">
        <f t="shared" si="25"/>
        <v>0.38709677419354838</v>
      </c>
      <c r="F60" s="32">
        <f t="shared" si="13"/>
        <v>0.61290322580645162</v>
      </c>
      <c r="G60" s="32" t="str">
        <f t="shared" si="14"/>
        <v/>
      </c>
      <c r="H60" s="32" t="str">
        <f t="shared" si="15"/>
        <v/>
      </c>
      <c r="I60" s="32" t="str">
        <f t="shared" si="16"/>
        <v/>
      </c>
      <c r="J60" s="32" t="str">
        <f t="shared" si="17"/>
        <v/>
      </c>
      <c r="K60" s="32" t="str">
        <f t="shared" si="18"/>
        <v/>
      </c>
      <c r="L60" s="32" t="str">
        <f t="shared" si="19"/>
        <v/>
      </c>
      <c r="M60" s="32" t="str">
        <f t="shared" si="20"/>
        <v/>
      </c>
      <c r="N60" s="32" t="str">
        <f t="shared" si="21"/>
        <v/>
      </c>
      <c r="O60" s="37"/>
      <c r="P60" s="66"/>
      <c r="Q60" s="66"/>
      <c r="R60" s="66"/>
      <c r="AF60" s="20">
        <f t="shared" si="7"/>
        <v>53</v>
      </c>
      <c r="AG60" s="52" t="s">
        <v>3</v>
      </c>
      <c r="AH60" s="2">
        <v>8</v>
      </c>
      <c r="AI60" s="2">
        <v>4</v>
      </c>
      <c r="AJ60" s="2"/>
      <c r="AK60" s="2">
        <v>12</v>
      </c>
      <c r="AL60"/>
      <c r="AM60"/>
      <c r="AN60"/>
      <c r="AO60"/>
      <c r="AP60"/>
      <c r="AQ60"/>
      <c r="AR60"/>
    </row>
    <row r="61" spans="1:44" x14ac:dyDescent="0.2">
      <c r="A61" s="37" t="str">
        <f t="shared" si="22"/>
        <v>37.7pp</v>
      </c>
      <c r="B61" s="38" t="str">
        <f t="shared" si="23"/>
        <v>1.6x</v>
      </c>
      <c r="C61" s="30" t="str">
        <f t="shared" si="24"/>
        <v>School Bus Driver</v>
      </c>
      <c r="D61" s="31">
        <f t="shared" si="11"/>
        <v>30</v>
      </c>
      <c r="E61" s="32">
        <f t="shared" si="25"/>
        <v>1</v>
      </c>
      <c r="F61" s="32">
        <f t="shared" si="13"/>
        <v>0</v>
      </c>
      <c r="G61" s="32" t="str">
        <f t="shared" si="14"/>
        <v/>
      </c>
      <c r="H61" s="32" t="str">
        <f t="shared" si="15"/>
        <v/>
      </c>
      <c r="I61" s="32" t="str">
        <f t="shared" si="16"/>
        <v/>
      </c>
      <c r="J61" s="32" t="str">
        <f t="shared" si="17"/>
        <v/>
      </c>
      <c r="K61" s="32" t="str">
        <f t="shared" si="18"/>
        <v/>
      </c>
      <c r="L61" s="32" t="str">
        <f t="shared" si="19"/>
        <v/>
      </c>
      <c r="M61" s="32" t="str">
        <f t="shared" si="20"/>
        <v/>
      </c>
      <c r="N61" s="32" t="str">
        <f t="shared" si="21"/>
        <v/>
      </c>
      <c r="O61" s="37"/>
      <c r="P61" s="66"/>
      <c r="Q61" s="66"/>
      <c r="R61" s="66"/>
      <c r="AF61" s="20">
        <f t="shared" si="7"/>
        <v>54</v>
      </c>
      <c r="AG61" s="52" t="s">
        <v>29</v>
      </c>
      <c r="AH61" s="2">
        <v>5</v>
      </c>
      <c r="AI61" s="2">
        <v>7</v>
      </c>
      <c r="AJ61" s="2"/>
      <c r="AK61" s="2">
        <v>12</v>
      </c>
      <c r="AL61"/>
      <c r="AM61"/>
      <c r="AN61"/>
      <c r="AO61"/>
      <c r="AP61"/>
      <c r="AQ61"/>
      <c r="AR61"/>
    </row>
    <row r="62" spans="1:44" x14ac:dyDescent="0.2">
      <c r="A62" s="37" t="str">
        <f t="shared" si="22"/>
        <v>-5.2pp</v>
      </c>
      <c r="B62" s="38" t="str">
        <f t="shared" si="23"/>
        <v>0.9x</v>
      </c>
      <c r="C62" s="30" t="str">
        <f t="shared" si="24"/>
        <v>Mechatronics</v>
      </c>
      <c r="D62" s="31">
        <f t="shared" si="11"/>
        <v>28</v>
      </c>
      <c r="E62" s="32">
        <f t="shared" si="25"/>
        <v>0.5714285714285714</v>
      </c>
      <c r="F62" s="32">
        <f t="shared" si="13"/>
        <v>0.42857142857142855</v>
      </c>
      <c r="G62" s="32" t="str">
        <f t="shared" si="14"/>
        <v/>
      </c>
      <c r="H62" s="32" t="str">
        <f t="shared" si="15"/>
        <v/>
      </c>
      <c r="I62" s="32" t="str">
        <f t="shared" si="16"/>
        <v/>
      </c>
      <c r="J62" s="32" t="str">
        <f t="shared" si="17"/>
        <v/>
      </c>
      <c r="K62" s="32" t="str">
        <f t="shared" si="18"/>
        <v/>
      </c>
      <c r="L62" s="32" t="str">
        <f t="shared" si="19"/>
        <v/>
      </c>
      <c r="M62" s="32" t="str">
        <f t="shared" si="20"/>
        <v/>
      </c>
      <c r="N62" s="32" t="str">
        <f t="shared" si="21"/>
        <v/>
      </c>
      <c r="O62" s="37"/>
      <c r="P62" s="66"/>
      <c r="Q62" s="66"/>
      <c r="R62" s="66"/>
      <c r="AF62" s="20">
        <f t="shared" si="7"/>
        <v>55</v>
      </c>
      <c r="AG62" s="52" t="s">
        <v>8</v>
      </c>
      <c r="AH62" s="2">
        <v>6</v>
      </c>
      <c r="AI62" s="2">
        <v>6</v>
      </c>
      <c r="AJ62" s="2"/>
      <c r="AK62" s="2">
        <v>12</v>
      </c>
      <c r="AL62"/>
      <c r="AM62"/>
      <c r="AN62"/>
      <c r="AO62"/>
      <c r="AP62"/>
      <c r="AQ62"/>
      <c r="AR62"/>
    </row>
    <row r="63" spans="1:44" x14ac:dyDescent="0.2">
      <c r="A63" s="37" t="str">
        <f t="shared" si="22"/>
        <v>-16.2pp</v>
      </c>
      <c r="B63" s="38" t="str">
        <f t="shared" si="23"/>
        <v>0.7x</v>
      </c>
      <c r="C63" s="30" t="str">
        <f t="shared" si="24"/>
        <v>Medical Assistant</v>
      </c>
      <c r="D63" s="31">
        <f t="shared" si="11"/>
        <v>26</v>
      </c>
      <c r="E63" s="32">
        <f t="shared" si="25"/>
        <v>0.46153846153846156</v>
      </c>
      <c r="F63" s="32">
        <f t="shared" si="13"/>
        <v>0.53846153846153844</v>
      </c>
      <c r="G63" s="32" t="str">
        <f t="shared" si="14"/>
        <v/>
      </c>
      <c r="H63" s="32" t="str">
        <f t="shared" si="15"/>
        <v/>
      </c>
      <c r="I63" s="32" t="str">
        <f t="shared" si="16"/>
        <v/>
      </c>
      <c r="J63" s="32" t="str">
        <f t="shared" si="17"/>
        <v/>
      </c>
      <c r="K63" s="32" t="str">
        <f t="shared" si="18"/>
        <v/>
      </c>
      <c r="L63" s="32" t="str">
        <f t="shared" si="19"/>
        <v/>
      </c>
      <c r="M63" s="32" t="str">
        <f t="shared" si="20"/>
        <v/>
      </c>
      <c r="N63" s="32" t="str">
        <f t="shared" si="21"/>
        <v/>
      </c>
      <c r="O63" s="37"/>
      <c r="P63" s="66"/>
      <c r="Q63" s="66"/>
      <c r="R63" s="66"/>
      <c r="AF63" s="20">
        <f t="shared" si="7"/>
        <v>56</v>
      </c>
      <c r="AG63" s="52" t="s">
        <v>21</v>
      </c>
      <c r="AH63" s="2">
        <v>4</v>
      </c>
      <c r="AI63" s="2">
        <v>6</v>
      </c>
      <c r="AJ63" s="2"/>
      <c r="AK63" s="2">
        <v>10</v>
      </c>
      <c r="AL63"/>
      <c r="AM63"/>
      <c r="AN63"/>
      <c r="AO63"/>
      <c r="AP63"/>
      <c r="AQ63"/>
      <c r="AR63"/>
    </row>
    <row r="64" spans="1:44" x14ac:dyDescent="0.2">
      <c r="A64" s="37" t="str">
        <f t="shared" si="22"/>
        <v>-24.8pp</v>
      </c>
      <c r="B64" s="38" t="str">
        <f t="shared" si="23"/>
        <v>0.6x</v>
      </c>
      <c r="C64" s="30" t="str">
        <f t="shared" si="24"/>
        <v>Dental Hyg</v>
      </c>
      <c r="D64" s="31">
        <f t="shared" si="11"/>
        <v>24</v>
      </c>
      <c r="E64" s="32">
        <f t="shared" si="25"/>
        <v>0.375</v>
      </c>
      <c r="F64" s="32">
        <f t="shared" si="13"/>
        <v>0.625</v>
      </c>
      <c r="G64" s="32" t="str">
        <f t="shared" si="14"/>
        <v/>
      </c>
      <c r="H64" s="32" t="str">
        <f t="shared" si="15"/>
        <v/>
      </c>
      <c r="I64" s="32" t="str">
        <f t="shared" si="16"/>
        <v/>
      </c>
      <c r="J64" s="32" t="str">
        <f t="shared" si="17"/>
        <v/>
      </c>
      <c r="K64" s="32" t="str">
        <f t="shared" si="18"/>
        <v/>
      </c>
      <c r="L64" s="32" t="str">
        <f t="shared" si="19"/>
        <v/>
      </c>
      <c r="M64" s="32" t="str">
        <f t="shared" si="20"/>
        <v/>
      </c>
      <c r="N64" s="32" t="str">
        <f t="shared" si="21"/>
        <v/>
      </c>
      <c r="O64" s="37"/>
      <c r="P64" s="66"/>
      <c r="Q64" s="66"/>
      <c r="R64" s="66"/>
      <c r="AF64" s="20">
        <f t="shared" si="7"/>
        <v>57</v>
      </c>
      <c r="AG64" s="52" t="s">
        <v>72</v>
      </c>
      <c r="AH64" s="2">
        <v>3</v>
      </c>
      <c r="AI64" s="2">
        <v>7</v>
      </c>
      <c r="AJ64" s="2"/>
      <c r="AK64" s="2">
        <v>10</v>
      </c>
      <c r="AL64"/>
      <c r="AM64"/>
      <c r="AN64"/>
      <c r="AO64"/>
      <c r="AP64"/>
      <c r="AQ64"/>
      <c r="AR64"/>
    </row>
    <row r="65" spans="1:44" x14ac:dyDescent="0.2">
      <c r="A65" s="37" t="str">
        <f t="shared" si="22"/>
        <v>-20.7pp</v>
      </c>
      <c r="B65" s="38" t="str">
        <f t="shared" si="23"/>
        <v>0.7x</v>
      </c>
      <c r="C65" s="30" t="str">
        <f t="shared" si="24"/>
        <v>Radiologic Tech</v>
      </c>
      <c r="D65" s="31">
        <f t="shared" si="11"/>
        <v>24</v>
      </c>
      <c r="E65" s="32">
        <f t="shared" si="25"/>
        <v>0.41666666666666669</v>
      </c>
      <c r="F65" s="32">
        <f t="shared" si="13"/>
        <v>0.58333333333333337</v>
      </c>
      <c r="G65" s="32" t="str">
        <f t="shared" si="14"/>
        <v/>
      </c>
      <c r="H65" s="32" t="str">
        <f t="shared" si="15"/>
        <v/>
      </c>
      <c r="I65" s="32" t="str">
        <f t="shared" si="16"/>
        <v/>
      </c>
      <c r="J65" s="32" t="str">
        <f t="shared" si="17"/>
        <v/>
      </c>
      <c r="K65" s="32" t="str">
        <f t="shared" si="18"/>
        <v/>
      </c>
      <c r="L65" s="32" t="str">
        <f t="shared" si="19"/>
        <v/>
      </c>
      <c r="M65" s="32" t="str">
        <f t="shared" si="20"/>
        <v/>
      </c>
      <c r="N65" s="32" t="str">
        <f t="shared" si="21"/>
        <v/>
      </c>
      <c r="O65" s="37"/>
      <c r="P65" s="66"/>
      <c r="Q65" s="66"/>
      <c r="R65" s="66"/>
      <c r="AF65" s="20">
        <f t="shared" si="7"/>
        <v>58</v>
      </c>
      <c r="AG65" s="52" t="s">
        <v>32</v>
      </c>
      <c r="AH65" s="2">
        <v>8</v>
      </c>
      <c r="AI65" s="2">
        <v>2</v>
      </c>
      <c r="AJ65" s="2"/>
      <c r="AK65" s="2">
        <v>10</v>
      </c>
      <c r="AL65"/>
      <c r="AM65"/>
      <c r="AN65"/>
      <c r="AO65"/>
      <c r="AP65"/>
      <c r="AQ65"/>
      <c r="AR65"/>
    </row>
    <row r="66" spans="1:44" x14ac:dyDescent="0.2">
      <c r="A66" s="37" t="str">
        <f t="shared" si="22"/>
        <v>-16.5pp</v>
      </c>
      <c r="B66" s="38" t="str">
        <f t="shared" si="23"/>
        <v>0.7x</v>
      </c>
      <c r="C66" s="30" t="str">
        <f t="shared" si="24"/>
        <v>Professional Cert</v>
      </c>
      <c r="D66" s="31">
        <f t="shared" si="11"/>
        <v>24</v>
      </c>
      <c r="E66" s="32">
        <f t="shared" si="25"/>
        <v>0.45833333333333331</v>
      </c>
      <c r="F66" s="32">
        <f t="shared" si="13"/>
        <v>0.54166666666666663</v>
      </c>
      <c r="G66" s="32" t="str">
        <f t="shared" si="14"/>
        <v/>
      </c>
      <c r="H66" s="32" t="str">
        <f t="shared" si="15"/>
        <v/>
      </c>
      <c r="I66" s="32" t="str">
        <f t="shared" si="16"/>
        <v/>
      </c>
      <c r="J66" s="32" t="str">
        <f t="shared" si="17"/>
        <v/>
      </c>
      <c r="K66" s="32" t="str">
        <f t="shared" si="18"/>
        <v/>
      </c>
      <c r="L66" s="32" t="str">
        <f t="shared" si="19"/>
        <v/>
      </c>
      <c r="M66" s="32" t="str">
        <f t="shared" si="20"/>
        <v/>
      </c>
      <c r="N66" s="32" t="str">
        <f t="shared" si="21"/>
        <v/>
      </c>
      <c r="O66" s="37"/>
      <c r="P66" s="66"/>
      <c r="Q66" s="66"/>
      <c r="R66" s="66"/>
      <c r="AF66" s="20">
        <f t="shared" si="7"/>
        <v>59</v>
      </c>
      <c r="AG66" s="52" t="s">
        <v>77</v>
      </c>
      <c r="AH66" s="2">
        <v>5</v>
      </c>
      <c r="AI66" s="2">
        <v>5</v>
      </c>
      <c r="AJ66" s="2"/>
      <c r="AK66" s="2">
        <v>10</v>
      </c>
      <c r="AL66"/>
      <c r="AM66"/>
      <c r="AN66"/>
      <c r="AO66"/>
      <c r="AP66"/>
      <c r="AQ66"/>
      <c r="AR66"/>
    </row>
    <row r="67" spans="1:44" x14ac:dyDescent="0.2">
      <c r="A67" s="37" t="str">
        <f t="shared" si="22"/>
        <v>-3.3pp</v>
      </c>
      <c r="B67" s="38" t="str">
        <f t="shared" si="23"/>
        <v>0.9x</v>
      </c>
      <c r="C67" s="30" t="str">
        <f t="shared" si="24"/>
        <v>Phlebotomy</v>
      </c>
      <c r="D67" s="31">
        <f t="shared" si="11"/>
        <v>22</v>
      </c>
      <c r="E67" s="32">
        <f t="shared" si="25"/>
        <v>0.59090909090909094</v>
      </c>
      <c r="F67" s="32">
        <f t="shared" si="13"/>
        <v>0.40909090909090912</v>
      </c>
      <c r="G67" s="32" t="str">
        <f t="shared" si="14"/>
        <v/>
      </c>
      <c r="H67" s="32" t="str">
        <f t="shared" si="15"/>
        <v/>
      </c>
      <c r="I67" s="32" t="str">
        <f t="shared" si="16"/>
        <v/>
      </c>
      <c r="J67" s="32" t="str">
        <f t="shared" si="17"/>
        <v/>
      </c>
      <c r="K67" s="32" t="str">
        <f t="shared" si="18"/>
        <v/>
      </c>
      <c r="L67" s="32" t="str">
        <f t="shared" si="19"/>
        <v/>
      </c>
      <c r="M67" s="32" t="str">
        <f t="shared" si="20"/>
        <v/>
      </c>
      <c r="N67" s="32" t="str">
        <f t="shared" si="21"/>
        <v/>
      </c>
      <c r="O67" s="37"/>
      <c r="P67" s="66"/>
      <c r="Q67" s="66"/>
      <c r="R67" s="66"/>
      <c r="AF67" s="20">
        <f t="shared" si="7"/>
        <v>60</v>
      </c>
      <c r="AG67" s="52" t="s">
        <v>14</v>
      </c>
      <c r="AH67" s="2">
        <v>5</v>
      </c>
      <c r="AI67" s="2">
        <v>5</v>
      </c>
      <c r="AJ67" s="2"/>
      <c r="AK67" s="2">
        <v>10</v>
      </c>
      <c r="AL67"/>
      <c r="AM67"/>
      <c r="AN67"/>
      <c r="AO67"/>
      <c r="AP67"/>
      <c r="AQ67"/>
      <c r="AR67"/>
    </row>
    <row r="68" spans="1:44" x14ac:dyDescent="0.2">
      <c r="A68" s="37" t="str">
        <f t="shared" si="22"/>
        <v>-12.3pp</v>
      </c>
      <c r="B68" s="38" t="str">
        <f t="shared" si="23"/>
        <v>0.8x</v>
      </c>
      <c r="C68" s="30" t="str">
        <f t="shared" si="24"/>
        <v>Welding</v>
      </c>
      <c r="D68" s="31">
        <f t="shared" si="11"/>
        <v>20</v>
      </c>
      <c r="E68" s="32">
        <f t="shared" si="25"/>
        <v>0.5</v>
      </c>
      <c r="F68" s="32">
        <f t="shared" si="13"/>
        <v>0.5</v>
      </c>
      <c r="G68" s="32" t="str">
        <f t="shared" si="14"/>
        <v/>
      </c>
      <c r="H68" s="32" t="str">
        <f t="shared" si="15"/>
        <v/>
      </c>
      <c r="I68" s="32" t="str">
        <f t="shared" si="16"/>
        <v/>
      </c>
      <c r="J68" s="32" t="str">
        <f t="shared" si="17"/>
        <v/>
      </c>
      <c r="K68" s="32" t="str">
        <f t="shared" si="18"/>
        <v/>
      </c>
      <c r="L68" s="32" t="str">
        <f t="shared" si="19"/>
        <v/>
      </c>
      <c r="M68" s="32" t="str">
        <f t="shared" si="20"/>
        <v/>
      </c>
      <c r="N68" s="32" t="str">
        <f t="shared" si="21"/>
        <v/>
      </c>
      <c r="O68" s="37"/>
      <c r="P68" s="66"/>
      <c r="Q68" s="66"/>
      <c r="R68" s="66"/>
      <c r="AF68" s="20">
        <f t="shared" si="7"/>
        <v>61</v>
      </c>
      <c r="AG68" s="52" t="s">
        <v>24</v>
      </c>
      <c r="AH68" s="2">
        <v>5</v>
      </c>
      <c r="AI68" s="2">
        <v>4</v>
      </c>
      <c r="AJ68" s="2"/>
      <c r="AK68" s="2">
        <v>9</v>
      </c>
      <c r="AL68"/>
      <c r="AM68"/>
      <c r="AN68"/>
      <c r="AO68"/>
      <c r="AP68"/>
      <c r="AQ68"/>
      <c r="AR68"/>
    </row>
    <row r="69" spans="1:44" x14ac:dyDescent="0.2">
      <c r="A69" s="37" t="str">
        <f t="shared" si="22"/>
        <v>-12.3pp</v>
      </c>
      <c r="B69" s="38" t="str">
        <f t="shared" si="23"/>
        <v>0.8x</v>
      </c>
      <c r="C69" s="30" t="str">
        <f t="shared" si="24"/>
        <v>Web Programming</v>
      </c>
      <c r="D69" s="31">
        <f t="shared" si="11"/>
        <v>20</v>
      </c>
      <c r="E69" s="32">
        <f t="shared" si="25"/>
        <v>0.5</v>
      </c>
      <c r="F69" s="32">
        <f t="shared" si="13"/>
        <v>0.5</v>
      </c>
      <c r="G69" s="32" t="str">
        <f t="shared" si="14"/>
        <v/>
      </c>
      <c r="H69" s="32" t="str">
        <f t="shared" si="15"/>
        <v/>
      </c>
      <c r="I69" s="32" t="str">
        <f t="shared" si="16"/>
        <v/>
      </c>
      <c r="J69" s="32" t="str">
        <f t="shared" si="17"/>
        <v/>
      </c>
      <c r="K69" s="32" t="str">
        <f t="shared" si="18"/>
        <v/>
      </c>
      <c r="L69" s="32" t="str">
        <f t="shared" si="19"/>
        <v/>
      </c>
      <c r="M69" s="32" t="str">
        <f t="shared" si="20"/>
        <v/>
      </c>
      <c r="N69" s="32" t="str">
        <f t="shared" si="21"/>
        <v/>
      </c>
      <c r="O69" s="37"/>
      <c r="P69" s="66"/>
      <c r="Q69" s="66"/>
      <c r="R69" s="66"/>
      <c r="AF69" s="20">
        <f t="shared" si="7"/>
        <v>62</v>
      </c>
      <c r="AG69" s="52" t="s">
        <v>22</v>
      </c>
      <c r="AH69" s="2">
        <v>5</v>
      </c>
      <c r="AI69" s="2">
        <v>3</v>
      </c>
      <c r="AJ69" s="2"/>
      <c r="AK69" s="2">
        <v>8</v>
      </c>
      <c r="AL69"/>
      <c r="AM69"/>
      <c r="AN69"/>
      <c r="AO69"/>
      <c r="AP69"/>
      <c r="AQ69"/>
      <c r="AR69"/>
    </row>
    <row r="70" spans="1:44" x14ac:dyDescent="0.2">
      <c r="A70" s="37" t="str">
        <f t="shared" si="22"/>
        <v>-3.5pp</v>
      </c>
      <c r="B70" s="38" t="str">
        <f t="shared" si="23"/>
        <v>0.9x</v>
      </c>
      <c r="C70" s="30" t="str">
        <f t="shared" si="24"/>
        <v>Forest Resources</v>
      </c>
      <c r="D70" s="31">
        <f t="shared" si="11"/>
        <v>17</v>
      </c>
      <c r="E70" s="32">
        <f t="shared" si="25"/>
        <v>0.58823529411764708</v>
      </c>
      <c r="F70" s="32">
        <f t="shared" si="13"/>
        <v>0.41176470588235292</v>
      </c>
      <c r="G70" s="32" t="str">
        <f t="shared" si="14"/>
        <v/>
      </c>
      <c r="H70" s="32" t="str">
        <f t="shared" si="15"/>
        <v/>
      </c>
      <c r="I70" s="32" t="str">
        <f t="shared" si="16"/>
        <v/>
      </c>
      <c r="J70" s="32" t="str">
        <f t="shared" si="17"/>
        <v/>
      </c>
      <c r="K70" s="32" t="str">
        <f t="shared" si="18"/>
        <v/>
      </c>
      <c r="L70" s="32" t="str">
        <f t="shared" si="19"/>
        <v/>
      </c>
      <c r="M70" s="32" t="str">
        <f t="shared" si="20"/>
        <v/>
      </c>
      <c r="N70" s="32" t="str">
        <f t="shared" si="21"/>
        <v/>
      </c>
      <c r="O70" s="37"/>
      <c r="P70" s="66"/>
      <c r="Q70" s="66"/>
      <c r="R70" s="66"/>
      <c r="AF70" s="20">
        <f t="shared" si="7"/>
        <v>63</v>
      </c>
      <c r="AG70" s="52" t="s">
        <v>67</v>
      </c>
      <c r="AH70" s="2">
        <v>6</v>
      </c>
      <c r="AI70" s="2">
        <v>2</v>
      </c>
      <c r="AJ70" s="2"/>
      <c r="AK70" s="2">
        <v>8</v>
      </c>
      <c r="AL70"/>
      <c r="AM70"/>
      <c r="AN70"/>
      <c r="AO70"/>
      <c r="AP70"/>
      <c r="AQ70"/>
      <c r="AR70"/>
    </row>
    <row r="71" spans="1:44" x14ac:dyDescent="0.2">
      <c r="A71" s="37" t="str">
        <f t="shared" si="22"/>
        <v>-6.1pp</v>
      </c>
      <c r="B71" s="38" t="str">
        <f t="shared" si="23"/>
        <v>0.9x</v>
      </c>
      <c r="C71" s="30" t="str">
        <f t="shared" si="24"/>
        <v>Law Enforcement</v>
      </c>
      <c r="D71" s="31">
        <f t="shared" si="11"/>
        <v>16</v>
      </c>
      <c r="E71" s="32">
        <f t="shared" si="25"/>
        <v>0.5625</v>
      </c>
      <c r="F71" s="32">
        <f t="shared" si="13"/>
        <v>0.4375</v>
      </c>
      <c r="G71" s="32" t="str">
        <f t="shared" si="14"/>
        <v/>
      </c>
      <c r="H71" s="32" t="str">
        <f t="shared" si="15"/>
        <v/>
      </c>
      <c r="I71" s="32" t="str">
        <f t="shared" si="16"/>
        <v/>
      </c>
      <c r="J71" s="32" t="str">
        <f t="shared" si="17"/>
        <v/>
      </c>
      <c r="K71" s="32" t="str">
        <f t="shared" si="18"/>
        <v/>
      </c>
      <c r="L71" s="32" t="str">
        <f t="shared" si="19"/>
        <v/>
      </c>
      <c r="M71" s="32" t="str">
        <f t="shared" si="20"/>
        <v/>
      </c>
      <c r="N71" s="32" t="str">
        <f t="shared" si="21"/>
        <v/>
      </c>
      <c r="O71" s="37"/>
      <c r="P71" s="66"/>
      <c r="Q71" s="66"/>
      <c r="R71" s="66"/>
      <c r="AF71" s="20">
        <f t="shared" si="7"/>
        <v>64</v>
      </c>
      <c r="AG71" s="52" t="s">
        <v>69</v>
      </c>
      <c r="AH71" s="2">
        <v>5</v>
      </c>
      <c r="AI71" s="2">
        <v>3</v>
      </c>
      <c r="AJ71" s="2"/>
      <c r="AK71" s="2">
        <v>8</v>
      </c>
      <c r="AL71"/>
      <c r="AM71"/>
      <c r="AN71"/>
      <c r="AO71"/>
      <c r="AP71"/>
      <c r="AQ71"/>
      <c r="AR71"/>
    </row>
    <row r="72" spans="1:44" x14ac:dyDescent="0.2">
      <c r="A72" s="37" t="str">
        <f t="shared" si="22"/>
        <v>-12.3pp</v>
      </c>
      <c r="B72" s="38" t="str">
        <f t="shared" si="23"/>
        <v>0.8x</v>
      </c>
      <c r="C72" s="30" t="str">
        <f t="shared" si="24"/>
        <v>Microcomp Appl</v>
      </c>
      <c r="D72" s="31">
        <f t="shared" si="11"/>
        <v>16</v>
      </c>
      <c r="E72" s="32">
        <f t="shared" si="25"/>
        <v>0.5</v>
      </c>
      <c r="F72" s="32">
        <f t="shared" si="13"/>
        <v>0.5</v>
      </c>
      <c r="G72" s="32" t="str">
        <f t="shared" si="14"/>
        <v/>
      </c>
      <c r="H72" s="32" t="str">
        <f t="shared" si="15"/>
        <v/>
      </c>
      <c r="I72" s="32" t="str">
        <f t="shared" si="16"/>
        <v/>
      </c>
      <c r="J72" s="32" t="str">
        <f t="shared" si="17"/>
        <v/>
      </c>
      <c r="K72" s="32" t="str">
        <f t="shared" si="18"/>
        <v/>
      </c>
      <c r="L72" s="32" t="str">
        <f t="shared" si="19"/>
        <v/>
      </c>
      <c r="M72" s="32" t="str">
        <f t="shared" si="20"/>
        <v/>
      </c>
      <c r="N72" s="32" t="str">
        <f t="shared" si="21"/>
        <v/>
      </c>
      <c r="O72" s="37"/>
      <c r="P72" s="66"/>
      <c r="Q72" s="66"/>
      <c r="R72" s="66"/>
      <c r="AF72" s="20">
        <f t="shared" si="7"/>
        <v>65</v>
      </c>
      <c r="AG72" s="52" t="s">
        <v>33</v>
      </c>
      <c r="AH72" s="2">
        <v>4</v>
      </c>
      <c r="AI72" s="2">
        <v>4</v>
      </c>
      <c r="AJ72" s="2"/>
      <c r="AK72" s="2">
        <v>8</v>
      </c>
      <c r="AL72"/>
      <c r="AM72"/>
      <c r="AN72"/>
      <c r="AO72"/>
      <c r="AP72"/>
      <c r="AQ72"/>
      <c r="AR72"/>
    </row>
    <row r="73" spans="1:44" x14ac:dyDescent="0.2">
      <c r="A73" s="37" t="str">
        <f t="shared" si="22"/>
        <v>-31.1pp</v>
      </c>
      <c r="B73" s="38" t="str">
        <f t="shared" si="23"/>
        <v>0.5x</v>
      </c>
      <c r="C73" s="30" t="str">
        <f t="shared" si="24"/>
        <v>Software Develpmnt</v>
      </c>
      <c r="D73" s="31">
        <f t="shared" si="11"/>
        <v>16</v>
      </c>
      <c r="E73" s="32">
        <f t="shared" si="25"/>
        <v>0.3125</v>
      </c>
      <c r="F73" s="32">
        <f t="shared" si="13"/>
        <v>0.6875</v>
      </c>
      <c r="G73" s="32" t="str">
        <f t="shared" si="14"/>
        <v/>
      </c>
      <c r="H73" s="32" t="str">
        <f t="shared" si="15"/>
        <v/>
      </c>
      <c r="I73" s="32" t="str">
        <f t="shared" si="16"/>
        <v/>
      </c>
      <c r="J73" s="32" t="str">
        <f t="shared" si="17"/>
        <v/>
      </c>
      <c r="K73" s="32" t="str">
        <f t="shared" si="18"/>
        <v/>
      </c>
      <c r="L73" s="32" t="str">
        <f t="shared" si="19"/>
        <v/>
      </c>
      <c r="M73" s="32" t="str">
        <f t="shared" si="20"/>
        <v/>
      </c>
      <c r="N73" s="32" t="str">
        <f t="shared" si="21"/>
        <v/>
      </c>
      <c r="O73" s="37"/>
      <c r="P73" s="66"/>
      <c r="Q73" s="66"/>
      <c r="R73" s="66"/>
      <c r="AF73" s="20">
        <f t="shared" si="7"/>
        <v>66</v>
      </c>
      <c r="AG73" s="52" t="s">
        <v>38</v>
      </c>
      <c r="AH73" s="2">
        <v>2</v>
      </c>
      <c r="AI73" s="2">
        <v>4</v>
      </c>
      <c r="AJ73" s="2"/>
      <c r="AK73" s="2">
        <v>6</v>
      </c>
      <c r="AL73"/>
      <c r="AM73"/>
      <c r="AN73"/>
      <c r="AO73"/>
      <c r="AP73"/>
      <c r="AQ73"/>
      <c r="AR73"/>
    </row>
    <row r="74" spans="1:44" x14ac:dyDescent="0.2">
      <c r="A74" s="37" t="str">
        <f t="shared" si="22"/>
        <v>-35.7pp</v>
      </c>
      <c r="B74" s="38" t="str">
        <f t="shared" si="23"/>
        <v>0.4x</v>
      </c>
      <c r="C74" s="30" t="str">
        <f t="shared" si="24"/>
        <v>Dental Assisting</v>
      </c>
      <c r="D74" s="31">
        <f t="shared" si="11"/>
        <v>15</v>
      </c>
      <c r="E74" s="32">
        <f t="shared" si="25"/>
        <v>0.26666666666666666</v>
      </c>
      <c r="F74" s="32">
        <f t="shared" si="13"/>
        <v>0.73333333333333328</v>
      </c>
      <c r="G74" s="32" t="str">
        <f t="shared" si="14"/>
        <v/>
      </c>
      <c r="H74" s="32" t="str">
        <f t="shared" si="15"/>
        <v/>
      </c>
      <c r="I74" s="32" t="str">
        <f t="shared" si="16"/>
        <v/>
      </c>
      <c r="J74" s="32" t="str">
        <f t="shared" si="17"/>
        <v/>
      </c>
      <c r="K74" s="32" t="str">
        <f t="shared" si="18"/>
        <v/>
      </c>
      <c r="L74" s="32" t="str">
        <f t="shared" si="19"/>
        <v/>
      </c>
      <c r="M74" s="32" t="str">
        <f t="shared" si="20"/>
        <v/>
      </c>
      <c r="N74" s="32" t="str">
        <f t="shared" si="21"/>
        <v/>
      </c>
      <c r="O74" s="37"/>
      <c r="P74" s="66"/>
      <c r="Q74" s="66"/>
      <c r="R74" s="66"/>
      <c r="AF74" s="20">
        <f t="shared" si="7"/>
        <v>67</v>
      </c>
      <c r="AG74" s="52" t="s">
        <v>35</v>
      </c>
      <c r="AH74" s="2">
        <v>3</v>
      </c>
      <c r="AI74" s="2">
        <v>1</v>
      </c>
      <c r="AJ74" s="2"/>
      <c r="AK74" s="2">
        <v>4</v>
      </c>
      <c r="AL74"/>
      <c r="AM74"/>
      <c r="AN74"/>
      <c r="AO74"/>
      <c r="AP74"/>
    </row>
    <row r="75" spans="1:44" x14ac:dyDescent="0.2">
      <c r="A75" s="37" t="str">
        <f t="shared" si="22"/>
        <v>-19.5pp</v>
      </c>
      <c r="B75" s="38" t="str">
        <f t="shared" si="23"/>
        <v>0.7x</v>
      </c>
      <c r="C75" s="30" t="str">
        <f t="shared" si="24"/>
        <v>Repair Tech</v>
      </c>
      <c r="D75" s="31">
        <f t="shared" si="11"/>
        <v>14</v>
      </c>
      <c r="E75" s="32">
        <f t="shared" si="25"/>
        <v>0.42857142857142855</v>
      </c>
      <c r="F75" s="32">
        <f t="shared" si="13"/>
        <v>0.5714285714285714</v>
      </c>
      <c r="G75" s="32" t="str">
        <f t="shared" si="14"/>
        <v/>
      </c>
      <c r="H75" s="32" t="str">
        <f t="shared" si="15"/>
        <v/>
      </c>
      <c r="I75" s="32" t="str">
        <f t="shared" si="16"/>
        <v/>
      </c>
      <c r="J75" s="32" t="str">
        <f t="shared" si="17"/>
        <v/>
      </c>
      <c r="K75" s="32" t="str">
        <f t="shared" si="18"/>
        <v/>
      </c>
      <c r="L75" s="32" t="str">
        <f t="shared" si="19"/>
        <v/>
      </c>
      <c r="M75" s="32" t="str">
        <f t="shared" si="20"/>
        <v/>
      </c>
      <c r="N75" s="32" t="str">
        <f t="shared" si="21"/>
        <v/>
      </c>
      <c r="O75" s="37"/>
      <c r="P75" s="66"/>
      <c r="Q75" s="66"/>
      <c r="R75" s="66"/>
      <c r="AF75" s="20">
        <f t="shared" si="7"/>
        <v>68</v>
      </c>
      <c r="AG75" s="52" t="s">
        <v>76</v>
      </c>
      <c r="AH75" s="2">
        <v>1</v>
      </c>
      <c r="AI75" s="2">
        <v>3</v>
      </c>
      <c r="AJ75" s="2"/>
      <c r="AK75" s="2">
        <v>4</v>
      </c>
      <c r="AL75"/>
      <c r="AM75"/>
      <c r="AN75"/>
      <c r="AO75"/>
      <c r="AP75"/>
    </row>
    <row r="76" spans="1:44" x14ac:dyDescent="0.2">
      <c r="A76" s="37" t="str">
        <f t="shared" si="22"/>
        <v>-26.6pp</v>
      </c>
      <c r="B76" s="38" t="str">
        <f t="shared" si="23"/>
        <v>0.6x</v>
      </c>
      <c r="C76" s="30" t="str">
        <f t="shared" si="24"/>
        <v>Receptionist</v>
      </c>
      <c r="D76" s="31">
        <f t="shared" si="11"/>
        <v>14</v>
      </c>
      <c r="E76" s="32">
        <f t="shared" si="25"/>
        <v>0.35714285714285715</v>
      </c>
      <c r="F76" s="32">
        <f t="shared" si="13"/>
        <v>0.6428571428571429</v>
      </c>
      <c r="G76" s="32" t="str">
        <f t="shared" si="14"/>
        <v/>
      </c>
      <c r="H76" s="32" t="str">
        <f t="shared" si="15"/>
        <v/>
      </c>
      <c r="I76" s="32" t="str">
        <f t="shared" si="16"/>
        <v/>
      </c>
      <c r="J76" s="32" t="str">
        <f t="shared" si="17"/>
        <v/>
      </c>
      <c r="K76" s="32" t="str">
        <f t="shared" si="18"/>
        <v/>
      </c>
      <c r="L76" s="32" t="str">
        <f t="shared" si="19"/>
        <v/>
      </c>
      <c r="M76" s="32" t="str">
        <f t="shared" si="20"/>
        <v/>
      </c>
      <c r="N76" s="32" t="str">
        <f t="shared" si="21"/>
        <v/>
      </c>
      <c r="O76" s="37"/>
      <c r="P76" s="66"/>
      <c r="Q76" s="66"/>
      <c r="R76" s="66"/>
      <c r="AF76" s="20">
        <f t="shared" si="7"/>
        <v>69</v>
      </c>
      <c r="AG76" s="52" t="s">
        <v>70</v>
      </c>
      <c r="AH76" s="2">
        <v>2</v>
      </c>
      <c r="AI76" s="2">
        <v>2</v>
      </c>
      <c r="AJ76" s="2"/>
      <c r="AK76" s="2">
        <v>4</v>
      </c>
      <c r="AL76"/>
      <c r="AM76"/>
      <c r="AN76"/>
      <c r="AO76"/>
      <c r="AP76"/>
    </row>
    <row r="77" spans="1:44" x14ac:dyDescent="0.2">
      <c r="A77" s="37" t="str">
        <f t="shared" si="22"/>
        <v>37.7pp</v>
      </c>
      <c r="B77" s="38" t="str">
        <f t="shared" si="23"/>
        <v>1.6x</v>
      </c>
      <c r="C77" s="30" t="str">
        <f t="shared" si="24"/>
        <v>Health Aides/Attendants/Orderlies, Other</v>
      </c>
      <c r="D77" s="31">
        <f t="shared" si="11"/>
        <v>14</v>
      </c>
      <c r="E77" s="32">
        <f t="shared" si="25"/>
        <v>1</v>
      </c>
      <c r="F77" s="32">
        <f t="shared" si="13"/>
        <v>0</v>
      </c>
      <c r="G77" s="32" t="str">
        <f t="shared" si="14"/>
        <v/>
      </c>
      <c r="H77" s="32" t="str">
        <f t="shared" si="15"/>
        <v/>
      </c>
      <c r="I77" s="32" t="str">
        <f t="shared" si="16"/>
        <v/>
      </c>
      <c r="J77" s="32" t="str">
        <f t="shared" si="17"/>
        <v/>
      </c>
      <c r="K77" s="32" t="str">
        <f t="shared" si="18"/>
        <v/>
      </c>
      <c r="L77" s="32" t="str">
        <f t="shared" si="19"/>
        <v/>
      </c>
      <c r="M77" s="32" t="str">
        <f t="shared" si="20"/>
        <v/>
      </c>
      <c r="N77" s="32" t="str">
        <f t="shared" si="21"/>
        <v/>
      </c>
      <c r="O77" s="37"/>
      <c r="P77" s="66"/>
      <c r="Q77" s="66"/>
      <c r="R77" s="66"/>
      <c r="AF77" s="20">
        <f t="shared" si="7"/>
        <v>70</v>
      </c>
      <c r="AG77" s="52" t="s">
        <v>25</v>
      </c>
      <c r="AH77" s="2">
        <v>2</v>
      </c>
      <c r="AI77" s="2">
        <v>2</v>
      </c>
      <c r="AJ77" s="2"/>
      <c r="AK77" s="2">
        <v>4</v>
      </c>
      <c r="AL77"/>
      <c r="AM77"/>
      <c r="AN77"/>
      <c r="AO77"/>
      <c r="AP77"/>
    </row>
    <row r="78" spans="1:44" x14ac:dyDescent="0.2">
      <c r="A78" s="37" t="str">
        <f t="shared" si="22"/>
        <v>-12.3pp</v>
      </c>
      <c r="B78" s="38" t="str">
        <f t="shared" si="23"/>
        <v>0.8x</v>
      </c>
      <c r="C78" s="30" t="str">
        <f t="shared" si="24"/>
        <v>Automotive Tech</v>
      </c>
      <c r="D78" s="31">
        <f t="shared" si="11"/>
        <v>14</v>
      </c>
      <c r="E78" s="32">
        <f t="shared" si="25"/>
        <v>0.5</v>
      </c>
      <c r="F78" s="32">
        <f t="shared" si="13"/>
        <v>0.5</v>
      </c>
      <c r="G78" s="32" t="str">
        <f t="shared" si="14"/>
        <v/>
      </c>
      <c r="H78" s="32" t="str">
        <f t="shared" si="15"/>
        <v/>
      </c>
      <c r="I78" s="32" t="str">
        <f t="shared" si="16"/>
        <v/>
      </c>
      <c r="J78" s="32" t="str">
        <f t="shared" si="17"/>
        <v/>
      </c>
      <c r="K78" s="32" t="str">
        <f t="shared" si="18"/>
        <v/>
      </c>
      <c r="L78" s="32" t="str">
        <f t="shared" si="19"/>
        <v/>
      </c>
      <c r="M78" s="32" t="str">
        <f t="shared" si="20"/>
        <v/>
      </c>
      <c r="N78" s="32" t="str">
        <f t="shared" si="21"/>
        <v/>
      </c>
      <c r="O78" s="37"/>
      <c r="P78" s="66"/>
      <c r="Q78" s="66"/>
      <c r="R78" s="66"/>
      <c r="AF78" s="20">
        <f t="shared" si="7"/>
        <v>71</v>
      </c>
      <c r="AG78" s="52" t="s">
        <v>34</v>
      </c>
      <c r="AH78" s="2">
        <v>4</v>
      </c>
      <c r="AI78" s="2"/>
      <c r="AJ78" s="2"/>
      <c r="AK78" s="2">
        <v>4</v>
      </c>
      <c r="AL78"/>
      <c r="AM78"/>
      <c r="AN78"/>
      <c r="AO78"/>
      <c r="AP78"/>
    </row>
    <row r="79" spans="1:44" x14ac:dyDescent="0.2">
      <c r="A79" s="37" t="str">
        <f t="shared" si="22"/>
        <v>-5.2pp</v>
      </c>
      <c r="B79" s="38" t="str">
        <f t="shared" si="23"/>
        <v>0.9x</v>
      </c>
      <c r="C79" s="30" t="str">
        <f t="shared" si="24"/>
        <v>Diesel Technology</v>
      </c>
      <c r="D79" s="31">
        <f t="shared" si="11"/>
        <v>14</v>
      </c>
      <c r="E79" s="32">
        <f t="shared" si="25"/>
        <v>0.5714285714285714</v>
      </c>
      <c r="F79" s="32">
        <f t="shared" si="13"/>
        <v>0.42857142857142855</v>
      </c>
      <c r="G79" s="32" t="str">
        <f t="shared" si="14"/>
        <v/>
      </c>
      <c r="H79" s="32" t="str">
        <f t="shared" si="15"/>
        <v/>
      </c>
      <c r="I79" s="32" t="str">
        <f t="shared" si="16"/>
        <v/>
      </c>
      <c r="J79" s="32" t="str">
        <f t="shared" si="17"/>
        <v/>
      </c>
      <c r="K79" s="32" t="str">
        <f t="shared" si="18"/>
        <v/>
      </c>
      <c r="L79" s="32" t="str">
        <f t="shared" si="19"/>
        <v/>
      </c>
      <c r="M79" s="32" t="str">
        <f t="shared" si="20"/>
        <v/>
      </c>
      <c r="N79" s="32" t="str">
        <f t="shared" si="21"/>
        <v/>
      </c>
      <c r="O79" s="37"/>
      <c r="P79" s="66"/>
      <c r="Q79" s="66"/>
      <c r="R79" s="66"/>
      <c r="AF79" s="20">
        <f t="shared" si="7"/>
        <v>72</v>
      </c>
      <c r="AG79" s="52" t="s">
        <v>59</v>
      </c>
      <c r="AH79" s="2"/>
      <c r="AI79" s="2"/>
      <c r="AJ79" s="2"/>
      <c r="AK79" s="2"/>
      <c r="AL79"/>
      <c r="AM79"/>
      <c r="AN79"/>
      <c r="AO79"/>
      <c r="AP79"/>
    </row>
    <row r="80" spans="1:44" x14ac:dyDescent="0.2">
      <c r="A80" s="37" t="str">
        <f t="shared" si="22"/>
        <v>-19.5pp</v>
      </c>
      <c r="B80" s="38" t="str">
        <f t="shared" si="23"/>
        <v>0.7x</v>
      </c>
      <c r="C80" s="30" t="str">
        <f t="shared" si="24"/>
        <v>Graphic Design</v>
      </c>
      <c r="D80" s="31">
        <f t="shared" si="11"/>
        <v>14</v>
      </c>
      <c r="E80" s="32">
        <f t="shared" si="25"/>
        <v>0.42857142857142855</v>
      </c>
      <c r="F80" s="32">
        <f t="shared" si="13"/>
        <v>0.5714285714285714</v>
      </c>
      <c r="G80" s="32" t="str">
        <f t="shared" si="14"/>
        <v/>
      </c>
      <c r="H80" s="32" t="str">
        <f t="shared" si="15"/>
        <v/>
      </c>
      <c r="I80" s="32" t="str">
        <f t="shared" si="16"/>
        <v/>
      </c>
      <c r="J80" s="32" t="str">
        <f t="shared" si="17"/>
        <v/>
      </c>
      <c r="K80" s="32" t="str">
        <f t="shared" si="18"/>
        <v/>
      </c>
      <c r="L80" s="32" t="str">
        <f t="shared" si="19"/>
        <v/>
      </c>
      <c r="M80" s="32" t="str">
        <f t="shared" si="20"/>
        <v/>
      </c>
      <c r="N80" s="32" t="str">
        <f t="shared" si="21"/>
        <v/>
      </c>
      <c r="O80" s="37"/>
      <c r="P80" s="66"/>
      <c r="Q80" s="66"/>
      <c r="R80" s="66"/>
      <c r="AF80" s="20">
        <f t="shared" si="7"/>
        <v>73</v>
      </c>
    </row>
    <row r="81" spans="1:32" x14ac:dyDescent="0.2">
      <c r="A81" s="37" t="str">
        <f t="shared" si="22"/>
        <v>-26.6pp</v>
      </c>
      <c r="B81" s="38" t="str">
        <f t="shared" si="23"/>
        <v>0.6x</v>
      </c>
      <c r="C81" s="30" t="str">
        <f t="shared" si="24"/>
        <v>Culinary Arts</v>
      </c>
      <c r="D81" s="31">
        <f t="shared" si="11"/>
        <v>14</v>
      </c>
      <c r="E81" s="32">
        <f t="shared" si="25"/>
        <v>0.35714285714285715</v>
      </c>
      <c r="F81" s="32">
        <f t="shared" si="13"/>
        <v>0.6428571428571429</v>
      </c>
      <c r="G81" s="32" t="str">
        <f t="shared" si="14"/>
        <v/>
      </c>
      <c r="H81" s="32" t="str">
        <f t="shared" si="15"/>
        <v/>
      </c>
      <c r="I81" s="32" t="str">
        <f t="shared" si="16"/>
        <v/>
      </c>
      <c r="J81" s="32" t="str">
        <f t="shared" si="17"/>
        <v/>
      </c>
      <c r="K81" s="32" t="str">
        <f t="shared" si="18"/>
        <v/>
      </c>
      <c r="L81" s="32" t="str">
        <f t="shared" si="19"/>
        <v/>
      </c>
      <c r="M81" s="32" t="str">
        <f t="shared" si="20"/>
        <v/>
      </c>
      <c r="N81" s="32" t="str">
        <f t="shared" si="21"/>
        <v/>
      </c>
      <c r="O81" s="37"/>
      <c r="P81" s="66"/>
      <c r="Q81" s="66"/>
      <c r="R81" s="66"/>
      <c r="AF81" s="20">
        <f t="shared" si="7"/>
        <v>74</v>
      </c>
    </row>
    <row r="82" spans="1:32" x14ac:dyDescent="0.2">
      <c r="A82" s="37" t="str">
        <f t="shared" si="22"/>
        <v>-5.2pp</v>
      </c>
      <c r="B82" s="38" t="str">
        <f t="shared" si="23"/>
        <v>0.9x</v>
      </c>
      <c r="C82" s="30" t="str">
        <f t="shared" si="24"/>
        <v>Natural Resource</v>
      </c>
      <c r="D82" s="31">
        <f t="shared" si="11"/>
        <v>14</v>
      </c>
      <c r="E82" s="32">
        <f t="shared" si="25"/>
        <v>0.5714285714285714</v>
      </c>
      <c r="F82" s="32">
        <f t="shared" si="13"/>
        <v>0.42857142857142855</v>
      </c>
      <c r="G82" s="32" t="str">
        <f t="shared" si="14"/>
        <v/>
      </c>
      <c r="H82" s="32" t="str">
        <f t="shared" si="15"/>
        <v/>
      </c>
      <c r="I82" s="32" t="str">
        <f t="shared" si="16"/>
        <v/>
      </c>
      <c r="J82" s="32" t="str">
        <f t="shared" si="17"/>
        <v/>
      </c>
      <c r="K82" s="32" t="str">
        <f t="shared" si="18"/>
        <v/>
      </c>
      <c r="L82" s="32" t="str">
        <f t="shared" si="19"/>
        <v/>
      </c>
      <c r="M82" s="32" t="str">
        <f t="shared" si="20"/>
        <v/>
      </c>
      <c r="N82" s="32" t="str">
        <f t="shared" si="21"/>
        <v/>
      </c>
      <c r="O82" s="37"/>
      <c r="P82" s="66"/>
      <c r="Q82" s="66"/>
      <c r="R82" s="66"/>
      <c r="AF82" s="20">
        <f t="shared" si="7"/>
        <v>75</v>
      </c>
    </row>
    <row r="83" spans="1:32" x14ac:dyDescent="0.2">
      <c r="A83" s="37" t="str">
        <f t="shared" si="22"/>
        <v>-19.5pp</v>
      </c>
      <c r="B83" s="38" t="str">
        <f t="shared" si="23"/>
        <v>0.7x</v>
      </c>
      <c r="C83" s="30" t="str">
        <f t="shared" si="24"/>
        <v>Powerpoint</v>
      </c>
      <c r="D83" s="31">
        <f t="shared" si="11"/>
        <v>14</v>
      </c>
      <c r="E83" s="32">
        <f t="shared" si="25"/>
        <v>0.42857142857142855</v>
      </c>
      <c r="F83" s="32">
        <f t="shared" si="13"/>
        <v>0.5714285714285714</v>
      </c>
      <c r="G83" s="32" t="str">
        <f t="shared" si="14"/>
        <v/>
      </c>
      <c r="H83" s="32" t="str">
        <f t="shared" si="15"/>
        <v/>
      </c>
      <c r="I83" s="32" t="str">
        <f t="shared" si="16"/>
        <v/>
      </c>
      <c r="J83" s="32" t="str">
        <f t="shared" si="17"/>
        <v/>
      </c>
      <c r="K83" s="32" t="str">
        <f t="shared" si="18"/>
        <v/>
      </c>
      <c r="L83" s="32" t="str">
        <f t="shared" si="19"/>
        <v/>
      </c>
      <c r="M83" s="32" t="str">
        <f t="shared" si="20"/>
        <v/>
      </c>
      <c r="N83" s="32" t="str">
        <f t="shared" si="21"/>
        <v/>
      </c>
      <c r="O83" s="37"/>
      <c r="P83" s="66"/>
      <c r="Q83" s="66"/>
      <c r="R83" s="66"/>
      <c r="AF83" s="20">
        <f t="shared" si="7"/>
        <v>76</v>
      </c>
    </row>
    <row r="84" spans="1:32" x14ac:dyDescent="0.2">
      <c r="A84" s="37" t="str">
        <f t="shared" si="22"/>
        <v>-19.5pp</v>
      </c>
      <c r="B84" s="38" t="str">
        <f t="shared" si="23"/>
        <v>0.7x</v>
      </c>
      <c r="C84" s="30" t="str">
        <f t="shared" si="24"/>
        <v>Legal Admin Assist</v>
      </c>
      <c r="D84" s="31">
        <f t="shared" si="11"/>
        <v>14</v>
      </c>
      <c r="E84" s="32">
        <f t="shared" si="25"/>
        <v>0.42857142857142855</v>
      </c>
      <c r="F84" s="32">
        <f t="shared" si="13"/>
        <v>0.5714285714285714</v>
      </c>
      <c r="G84" s="32" t="str">
        <f t="shared" si="14"/>
        <v/>
      </c>
      <c r="H84" s="32" t="str">
        <f t="shared" si="15"/>
        <v/>
      </c>
      <c r="I84" s="32" t="str">
        <f t="shared" si="16"/>
        <v/>
      </c>
      <c r="J84" s="32" t="str">
        <f t="shared" si="17"/>
        <v/>
      </c>
      <c r="K84" s="32" t="str">
        <f t="shared" si="18"/>
        <v/>
      </c>
      <c r="L84" s="32" t="str">
        <f t="shared" si="19"/>
        <v/>
      </c>
      <c r="M84" s="32" t="str">
        <f t="shared" si="20"/>
        <v/>
      </c>
      <c r="N84" s="32" t="str">
        <f t="shared" si="21"/>
        <v/>
      </c>
      <c r="O84" s="37"/>
      <c r="P84" s="66"/>
      <c r="Q84" s="66"/>
      <c r="R84" s="66"/>
      <c r="AF84" s="20">
        <f t="shared" si="7"/>
        <v>77</v>
      </c>
    </row>
    <row r="85" spans="1:32" x14ac:dyDescent="0.2">
      <c r="A85" s="37" t="str">
        <f t="shared" si="22"/>
        <v>37.7pp</v>
      </c>
      <c r="B85" s="38" t="str">
        <f t="shared" si="23"/>
        <v>1.6x</v>
      </c>
      <c r="C85" s="30" t="str">
        <f t="shared" si="24"/>
        <v>Emergency Medical Technician (EMT Paramedic)</v>
      </c>
      <c r="D85" s="31">
        <f t="shared" si="11"/>
        <v>13</v>
      </c>
      <c r="E85" s="32">
        <f t="shared" si="25"/>
        <v>1</v>
      </c>
      <c r="F85" s="32">
        <f t="shared" si="13"/>
        <v>0</v>
      </c>
      <c r="G85" s="32" t="str">
        <f t="shared" si="14"/>
        <v/>
      </c>
      <c r="H85" s="32" t="str">
        <f t="shared" si="15"/>
        <v/>
      </c>
      <c r="I85" s="32" t="str">
        <f t="shared" si="16"/>
        <v/>
      </c>
      <c r="J85" s="32" t="str">
        <f t="shared" si="17"/>
        <v/>
      </c>
      <c r="K85" s="32" t="str">
        <f t="shared" si="18"/>
        <v/>
      </c>
      <c r="L85" s="32" t="str">
        <f t="shared" si="19"/>
        <v/>
      </c>
      <c r="M85" s="32" t="str">
        <f t="shared" si="20"/>
        <v/>
      </c>
      <c r="N85" s="32" t="str">
        <f t="shared" si="21"/>
        <v/>
      </c>
      <c r="O85" s="37"/>
      <c r="P85" s="66"/>
      <c r="Q85" s="66"/>
      <c r="R85" s="66"/>
      <c r="AF85" s="20">
        <f t="shared" si="7"/>
        <v>78</v>
      </c>
    </row>
    <row r="86" spans="1:32" x14ac:dyDescent="0.2">
      <c r="A86" s="37" t="str">
        <f t="shared" si="22"/>
        <v>-12.3pp</v>
      </c>
      <c r="B86" s="38" t="str">
        <f t="shared" si="23"/>
        <v>0.8x</v>
      </c>
      <c r="C86" s="30" t="str">
        <f t="shared" si="24"/>
        <v>Financial Tech</v>
      </c>
      <c r="D86" s="31">
        <f t="shared" si="11"/>
        <v>12</v>
      </c>
      <c r="E86" s="32">
        <f t="shared" si="25"/>
        <v>0.5</v>
      </c>
      <c r="F86" s="32">
        <f t="shared" si="13"/>
        <v>0.5</v>
      </c>
      <c r="G86" s="32" t="str">
        <f t="shared" si="14"/>
        <v/>
      </c>
      <c r="H86" s="32" t="str">
        <f t="shared" si="15"/>
        <v/>
      </c>
      <c r="I86" s="32" t="str">
        <f t="shared" si="16"/>
        <v/>
      </c>
      <c r="J86" s="32" t="str">
        <f t="shared" si="17"/>
        <v/>
      </c>
      <c r="K86" s="32" t="str">
        <f t="shared" si="18"/>
        <v/>
      </c>
      <c r="L86" s="32" t="str">
        <f t="shared" si="19"/>
        <v/>
      </c>
      <c r="M86" s="32" t="str">
        <f t="shared" si="20"/>
        <v/>
      </c>
      <c r="N86" s="32" t="str">
        <f t="shared" si="21"/>
        <v/>
      </c>
      <c r="O86" s="37"/>
      <c r="P86" s="66"/>
      <c r="Q86" s="66"/>
      <c r="R86" s="66"/>
      <c r="AF86" s="20">
        <f t="shared" si="7"/>
        <v>79</v>
      </c>
    </row>
    <row r="87" spans="1:32" x14ac:dyDescent="0.2">
      <c r="A87" s="37" t="str">
        <f t="shared" si="22"/>
        <v>-4.0pp</v>
      </c>
      <c r="B87" s="38" t="str">
        <f t="shared" si="23"/>
        <v>0.9x</v>
      </c>
      <c r="C87" s="30" t="str">
        <f t="shared" si="24"/>
        <v>Env Resource Management</v>
      </c>
      <c r="D87" s="31">
        <f t="shared" si="11"/>
        <v>12</v>
      </c>
      <c r="E87" s="32">
        <f t="shared" si="25"/>
        <v>0.58333333333333337</v>
      </c>
      <c r="F87" s="32">
        <f t="shared" si="13"/>
        <v>0.41666666666666669</v>
      </c>
      <c r="G87" s="32" t="str">
        <f t="shared" si="14"/>
        <v/>
      </c>
      <c r="H87" s="32" t="str">
        <f t="shared" si="15"/>
        <v/>
      </c>
      <c r="I87" s="32" t="str">
        <f t="shared" si="16"/>
        <v/>
      </c>
      <c r="J87" s="32" t="str">
        <f t="shared" si="17"/>
        <v/>
      </c>
      <c r="K87" s="32" t="str">
        <f t="shared" si="18"/>
        <v/>
      </c>
      <c r="L87" s="32" t="str">
        <f t="shared" si="19"/>
        <v/>
      </c>
      <c r="M87" s="32" t="str">
        <f t="shared" si="20"/>
        <v/>
      </c>
      <c r="N87" s="32" t="str">
        <f t="shared" si="21"/>
        <v/>
      </c>
      <c r="O87" s="37"/>
      <c r="P87" s="66"/>
      <c r="Q87" s="66"/>
      <c r="R87" s="66"/>
      <c r="AF87" s="20">
        <f t="shared" si="7"/>
        <v>80</v>
      </c>
    </row>
    <row r="88" spans="1:32" x14ac:dyDescent="0.2">
      <c r="A88" s="37" t="str">
        <f t="shared" si="22"/>
        <v>-4.0pp</v>
      </c>
      <c r="B88" s="38" t="str">
        <f t="shared" si="23"/>
        <v>0.9x</v>
      </c>
      <c r="C88" s="30" t="str">
        <f t="shared" si="24"/>
        <v>Office Assistant</v>
      </c>
      <c r="D88" s="31">
        <f t="shared" si="11"/>
        <v>12</v>
      </c>
      <c r="E88" s="32">
        <f t="shared" si="25"/>
        <v>0.58333333333333337</v>
      </c>
      <c r="F88" s="32">
        <f t="shared" si="13"/>
        <v>0.41666666666666669</v>
      </c>
      <c r="G88" s="32" t="str">
        <f t="shared" si="14"/>
        <v/>
      </c>
      <c r="H88" s="32" t="str">
        <f t="shared" si="15"/>
        <v/>
      </c>
      <c r="I88" s="32" t="str">
        <f t="shared" si="16"/>
        <v/>
      </c>
      <c r="J88" s="32" t="str">
        <f t="shared" si="17"/>
        <v/>
      </c>
      <c r="K88" s="32" t="str">
        <f t="shared" si="18"/>
        <v/>
      </c>
      <c r="L88" s="32" t="str">
        <f t="shared" si="19"/>
        <v/>
      </c>
      <c r="M88" s="32" t="str">
        <f t="shared" si="20"/>
        <v/>
      </c>
      <c r="N88" s="32" t="str">
        <f t="shared" si="21"/>
        <v/>
      </c>
      <c r="O88" s="37"/>
      <c r="P88" s="66"/>
      <c r="Q88" s="66"/>
      <c r="R88" s="66"/>
      <c r="AF88" s="20">
        <f t="shared" si="7"/>
        <v>81</v>
      </c>
    </row>
    <row r="89" spans="1:32" x14ac:dyDescent="0.2">
      <c r="A89" s="37" t="str">
        <f t="shared" si="22"/>
        <v>-45.7pp</v>
      </c>
      <c r="B89" s="38" t="str">
        <f t="shared" si="23"/>
        <v>0.3x</v>
      </c>
      <c r="C89" s="30" t="str">
        <f t="shared" si="24"/>
        <v>Digital Design</v>
      </c>
      <c r="D89" s="31">
        <f t="shared" si="11"/>
        <v>12</v>
      </c>
      <c r="E89" s="32">
        <f t="shared" si="25"/>
        <v>0.16666666666666666</v>
      </c>
      <c r="F89" s="32">
        <f t="shared" si="13"/>
        <v>0.83333333333333337</v>
      </c>
      <c r="G89" s="32" t="str">
        <f t="shared" si="14"/>
        <v/>
      </c>
      <c r="H89" s="32" t="str">
        <f t="shared" si="15"/>
        <v/>
      </c>
      <c r="I89" s="32" t="str">
        <f t="shared" si="16"/>
        <v/>
      </c>
      <c r="J89" s="32" t="str">
        <f t="shared" si="17"/>
        <v/>
      </c>
      <c r="K89" s="32" t="str">
        <f t="shared" si="18"/>
        <v/>
      </c>
      <c r="L89" s="32" t="str">
        <f t="shared" si="19"/>
        <v/>
      </c>
      <c r="M89" s="32" t="str">
        <f t="shared" si="20"/>
        <v/>
      </c>
      <c r="N89" s="32" t="str">
        <f t="shared" si="21"/>
        <v/>
      </c>
      <c r="O89" s="37"/>
      <c r="P89" s="66"/>
      <c r="Q89" s="66"/>
      <c r="R89" s="66"/>
      <c r="AF89" s="20">
        <f t="shared" si="7"/>
        <v>82</v>
      </c>
    </row>
    <row r="90" spans="1:32" x14ac:dyDescent="0.2">
      <c r="A90" s="37" t="str">
        <f t="shared" si="22"/>
        <v>-12.3pp</v>
      </c>
      <c r="B90" s="38" t="str">
        <f t="shared" si="23"/>
        <v>0.8x</v>
      </c>
      <c r="C90" s="30" t="str">
        <f t="shared" si="24"/>
        <v>Human Services</v>
      </c>
      <c r="D90" s="31">
        <f t="shared" si="11"/>
        <v>12</v>
      </c>
      <c r="E90" s="32">
        <f t="shared" si="25"/>
        <v>0.5</v>
      </c>
      <c r="F90" s="32">
        <f t="shared" si="13"/>
        <v>0.5</v>
      </c>
      <c r="G90" s="32" t="str">
        <f t="shared" si="14"/>
        <v/>
      </c>
      <c r="H90" s="32" t="str">
        <f t="shared" si="15"/>
        <v/>
      </c>
      <c r="I90" s="32" t="str">
        <f t="shared" si="16"/>
        <v/>
      </c>
      <c r="J90" s="32" t="str">
        <f t="shared" si="17"/>
        <v/>
      </c>
      <c r="K90" s="32" t="str">
        <f t="shared" si="18"/>
        <v/>
      </c>
      <c r="L90" s="32" t="str">
        <f t="shared" si="19"/>
        <v/>
      </c>
      <c r="M90" s="32" t="str">
        <f t="shared" si="20"/>
        <v/>
      </c>
      <c r="N90" s="32" t="str">
        <f t="shared" si="21"/>
        <v/>
      </c>
      <c r="O90" s="37"/>
      <c r="P90" s="66"/>
      <c r="Q90" s="66"/>
      <c r="R90" s="66"/>
      <c r="AF90" s="20">
        <f t="shared" si="7"/>
        <v>83</v>
      </c>
    </row>
    <row r="91" spans="1:32" x14ac:dyDescent="0.2">
      <c r="A91" s="37" t="str">
        <f t="shared" si="22"/>
        <v>-37.3pp</v>
      </c>
      <c r="B91" s="38" t="str">
        <f t="shared" si="23"/>
        <v>0.4x</v>
      </c>
      <c r="C91" s="30" t="str">
        <f t="shared" si="24"/>
        <v>Computer Info Sys</v>
      </c>
      <c r="D91" s="31">
        <f t="shared" si="11"/>
        <v>12</v>
      </c>
      <c r="E91" s="32">
        <f t="shared" si="25"/>
        <v>0.25</v>
      </c>
      <c r="F91" s="32">
        <f t="shared" si="13"/>
        <v>0.75</v>
      </c>
      <c r="G91" s="32" t="str">
        <f t="shared" si="14"/>
        <v/>
      </c>
      <c r="H91" s="32" t="str">
        <f t="shared" si="15"/>
        <v/>
      </c>
      <c r="I91" s="32" t="str">
        <f t="shared" si="16"/>
        <v/>
      </c>
      <c r="J91" s="32" t="str">
        <f t="shared" si="17"/>
        <v/>
      </c>
      <c r="K91" s="32" t="str">
        <f t="shared" si="18"/>
        <v/>
      </c>
      <c r="L91" s="32" t="str">
        <f t="shared" si="19"/>
        <v/>
      </c>
      <c r="M91" s="32" t="str">
        <f t="shared" si="20"/>
        <v/>
      </c>
      <c r="N91" s="32" t="str">
        <f t="shared" si="21"/>
        <v/>
      </c>
      <c r="O91" s="37"/>
      <c r="P91" s="66"/>
      <c r="Q91" s="66"/>
      <c r="R91" s="66"/>
      <c r="AF91" s="20">
        <f t="shared" si="7"/>
        <v>84</v>
      </c>
    </row>
    <row r="92" spans="1:32" x14ac:dyDescent="0.2">
      <c r="A92" s="37" t="str">
        <f t="shared" si="22"/>
        <v>-12.3pp</v>
      </c>
      <c r="B92" s="38" t="str">
        <f t="shared" si="23"/>
        <v>0.8x</v>
      </c>
      <c r="C92" s="30" t="str">
        <f t="shared" si="24"/>
        <v>Information Tech</v>
      </c>
      <c r="D92" s="31">
        <f t="shared" si="11"/>
        <v>12</v>
      </c>
      <c r="E92" s="32">
        <f t="shared" si="25"/>
        <v>0.5</v>
      </c>
      <c r="F92" s="32">
        <f t="shared" si="13"/>
        <v>0.5</v>
      </c>
      <c r="G92" s="32" t="str">
        <f t="shared" si="14"/>
        <v/>
      </c>
      <c r="H92" s="32" t="str">
        <f t="shared" si="15"/>
        <v/>
      </c>
      <c r="I92" s="32" t="str">
        <f t="shared" si="16"/>
        <v/>
      </c>
      <c r="J92" s="32" t="str">
        <f t="shared" si="17"/>
        <v/>
      </c>
      <c r="K92" s="32" t="str">
        <f t="shared" si="18"/>
        <v/>
      </c>
      <c r="L92" s="32" t="str">
        <f t="shared" si="19"/>
        <v/>
      </c>
      <c r="M92" s="32" t="str">
        <f t="shared" si="20"/>
        <v/>
      </c>
      <c r="N92" s="32" t="str">
        <f t="shared" si="21"/>
        <v/>
      </c>
      <c r="O92" s="37"/>
      <c r="P92" s="66"/>
      <c r="Q92" s="66"/>
      <c r="R92" s="66"/>
      <c r="AF92" s="20">
        <f t="shared" si="7"/>
        <v>85</v>
      </c>
    </row>
    <row r="93" spans="1:32" x14ac:dyDescent="0.2">
      <c r="A93" s="37" t="str">
        <f t="shared" si="22"/>
        <v>37.7pp</v>
      </c>
      <c r="B93" s="38" t="str">
        <f t="shared" si="23"/>
        <v>1.6x</v>
      </c>
      <c r="C93" s="30" t="str">
        <f t="shared" si="24"/>
        <v>Water Quality and Wastewater Treatment Management (Recertification/Relicensure)</v>
      </c>
      <c r="D93" s="31">
        <f t="shared" si="11"/>
        <v>12</v>
      </c>
      <c r="E93" s="32">
        <f t="shared" si="25"/>
        <v>1</v>
      </c>
      <c r="F93" s="32">
        <f t="shared" si="13"/>
        <v>0</v>
      </c>
      <c r="G93" s="32" t="str">
        <f t="shared" si="14"/>
        <v/>
      </c>
      <c r="H93" s="32" t="str">
        <f t="shared" si="15"/>
        <v/>
      </c>
      <c r="I93" s="32" t="str">
        <f t="shared" si="16"/>
        <v/>
      </c>
      <c r="J93" s="32" t="str">
        <f t="shared" si="17"/>
        <v/>
      </c>
      <c r="K93" s="32" t="str">
        <f t="shared" si="18"/>
        <v/>
      </c>
      <c r="L93" s="32" t="str">
        <f t="shared" si="19"/>
        <v/>
      </c>
      <c r="M93" s="32" t="str">
        <f t="shared" si="20"/>
        <v/>
      </c>
      <c r="N93" s="32" t="str">
        <f t="shared" si="21"/>
        <v/>
      </c>
      <c r="O93" s="37"/>
      <c r="P93" s="66"/>
      <c r="Q93" s="66"/>
      <c r="R93" s="66"/>
      <c r="AF93" s="20">
        <f t="shared" ref="AF93:AF156" si="26">AF92+1</f>
        <v>86</v>
      </c>
    </row>
    <row r="94" spans="1:32" x14ac:dyDescent="0.2">
      <c r="A94" s="37" t="str">
        <f t="shared" si="22"/>
        <v>4.3pp</v>
      </c>
      <c r="B94" s="38" t="str">
        <f t="shared" si="23"/>
        <v>1.1x</v>
      </c>
      <c r="C94" s="30" t="str">
        <f t="shared" si="24"/>
        <v>Accounting</v>
      </c>
      <c r="D94" s="31">
        <f t="shared" si="11"/>
        <v>12</v>
      </c>
      <c r="E94" s="32">
        <f t="shared" si="25"/>
        <v>0.66666666666666663</v>
      </c>
      <c r="F94" s="32">
        <f t="shared" si="13"/>
        <v>0.33333333333333331</v>
      </c>
      <c r="G94" s="32" t="str">
        <f t="shared" si="14"/>
        <v/>
      </c>
      <c r="H94" s="32" t="str">
        <f t="shared" si="15"/>
        <v/>
      </c>
      <c r="I94" s="32" t="str">
        <f t="shared" si="16"/>
        <v/>
      </c>
      <c r="J94" s="32" t="str">
        <f t="shared" si="17"/>
        <v/>
      </c>
      <c r="K94" s="32" t="str">
        <f t="shared" si="18"/>
        <v/>
      </c>
      <c r="L94" s="32" t="str">
        <f t="shared" si="19"/>
        <v/>
      </c>
      <c r="M94" s="32" t="str">
        <f t="shared" si="20"/>
        <v/>
      </c>
      <c r="N94" s="32" t="str">
        <f t="shared" si="21"/>
        <v/>
      </c>
      <c r="O94" s="37"/>
      <c r="P94" s="66"/>
      <c r="Q94" s="66"/>
      <c r="R94" s="66"/>
      <c r="AF94" s="20">
        <f t="shared" si="26"/>
        <v>87</v>
      </c>
    </row>
    <row r="95" spans="1:32" x14ac:dyDescent="0.2">
      <c r="A95" s="37" t="str">
        <f t="shared" si="22"/>
        <v>-20.7pp</v>
      </c>
      <c r="B95" s="38" t="str">
        <f t="shared" si="23"/>
        <v>0.7x</v>
      </c>
      <c r="C95" s="30" t="str">
        <f t="shared" si="24"/>
        <v>Marine Technology</v>
      </c>
      <c r="D95" s="31">
        <f t="shared" si="11"/>
        <v>12</v>
      </c>
      <c r="E95" s="32">
        <f t="shared" si="25"/>
        <v>0.41666666666666669</v>
      </c>
      <c r="F95" s="32">
        <f t="shared" si="13"/>
        <v>0.58333333333333337</v>
      </c>
      <c r="G95" s="32" t="str">
        <f t="shared" si="14"/>
        <v/>
      </c>
      <c r="H95" s="32" t="str">
        <f t="shared" si="15"/>
        <v/>
      </c>
      <c r="I95" s="32" t="str">
        <f t="shared" si="16"/>
        <v/>
      </c>
      <c r="J95" s="32" t="str">
        <f t="shared" si="17"/>
        <v/>
      </c>
      <c r="K95" s="32" t="str">
        <f t="shared" si="18"/>
        <v/>
      </c>
      <c r="L95" s="32" t="str">
        <f t="shared" si="19"/>
        <v/>
      </c>
      <c r="M95" s="32" t="str">
        <f t="shared" si="20"/>
        <v/>
      </c>
      <c r="N95" s="32" t="str">
        <f t="shared" si="21"/>
        <v/>
      </c>
      <c r="O95" s="37"/>
      <c r="P95" s="66"/>
      <c r="Q95" s="66"/>
      <c r="R95" s="66"/>
      <c r="AF95" s="20">
        <f t="shared" si="26"/>
        <v>88</v>
      </c>
    </row>
    <row r="96" spans="1:32" x14ac:dyDescent="0.2">
      <c r="A96" s="37" t="str">
        <f t="shared" si="22"/>
        <v>-12.3pp</v>
      </c>
      <c r="B96" s="38" t="str">
        <f t="shared" si="23"/>
        <v>0.8x</v>
      </c>
      <c r="C96" s="30" t="str">
        <f t="shared" si="24"/>
        <v>Business Managemnt</v>
      </c>
      <c r="D96" s="31">
        <f t="shared" si="11"/>
        <v>12</v>
      </c>
      <c r="E96" s="32">
        <f t="shared" si="25"/>
        <v>0.5</v>
      </c>
      <c r="F96" s="32">
        <f t="shared" si="13"/>
        <v>0.5</v>
      </c>
      <c r="G96" s="32" t="str">
        <f t="shared" si="14"/>
        <v/>
      </c>
      <c r="H96" s="32" t="str">
        <f t="shared" si="15"/>
        <v/>
      </c>
      <c r="I96" s="32" t="str">
        <f t="shared" si="16"/>
        <v/>
      </c>
      <c r="J96" s="32" t="str">
        <f t="shared" si="17"/>
        <v/>
      </c>
      <c r="K96" s="32" t="str">
        <f t="shared" si="18"/>
        <v/>
      </c>
      <c r="L96" s="32" t="str">
        <f t="shared" si="19"/>
        <v/>
      </c>
      <c r="M96" s="32" t="str">
        <f t="shared" si="20"/>
        <v/>
      </c>
      <c r="N96" s="32" t="str">
        <f t="shared" si="21"/>
        <v/>
      </c>
      <c r="O96" s="37"/>
      <c r="P96" s="66"/>
      <c r="Q96" s="66"/>
      <c r="R96" s="66"/>
      <c r="AF96" s="20">
        <f t="shared" si="26"/>
        <v>89</v>
      </c>
    </row>
    <row r="97" spans="1:32" x14ac:dyDescent="0.2">
      <c r="A97" s="37" t="str">
        <f t="shared" si="22"/>
        <v>-22.3pp</v>
      </c>
      <c r="B97" s="38" t="str">
        <f t="shared" si="23"/>
        <v>0.6x</v>
      </c>
      <c r="C97" s="30" t="str">
        <f t="shared" si="24"/>
        <v>Cosmetology</v>
      </c>
      <c r="D97" s="31">
        <f t="shared" si="11"/>
        <v>10</v>
      </c>
      <c r="E97" s="32">
        <f t="shared" si="25"/>
        <v>0.4</v>
      </c>
      <c r="F97" s="32">
        <f t="shared" si="13"/>
        <v>0.6</v>
      </c>
      <c r="G97" s="32" t="str">
        <f t="shared" si="14"/>
        <v/>
      </c>
      <c r="H97" s="32" t="str">
        <f t="shared" si="15"/>
        <v/>
      </c>
      <c r="I97" s="32" t="str">
        <f t="shared" si="16"/>
        <v/>
      </c>
      <c r="J97" s="32" t="str">
        <f t="shared" si="17"/>
        <v/>
      </c>
      <c r="K97" s="32" t="str">
        <f t="shared" si="18"/>
        <v/>
      </c>
      <c r="L97" s="32" t="str">
        <f t="shared" si="19"/>
        <v/>
      </c>
      <c r="M97" s="32" t="str">
        <f t="shared" si="20"/>
        <v/>
      </c>
      <c r="N97" s="32" t="str">
        <f t="shared" si="21"/>
        <v/>
      </c>
      <c r="O97" s="37"/>
      <c r="P97" s="66"/>
      <c r="Q97" s="66"/>
      <c r="R97" s="66"/>
      <c r="AF97" s="20">
        <f t="shared" si="26"/>
        <v>90</v>
      </c>
    </row>
    <row r="98" spans="1:32" x14ac:dyDescent="0.2">
      <c r="A98" s="37" t="str">
        <f t="shared" si="22"/>
        <v>-32.3pp</v>
      </c>
      <c r="B98" s="38" t="str">
        <f t="shared" si="23"/>
        <v>0.5x</v>
      </c>
      <c r="C98" s="30" t="str">
        <f t="shared" si="24"/>
        <v>Forensic Tech</v>
      </c>
      <c r="D98" s="31">
        <f t="shared" si="11"/>
        <v>10</v>
      </c>
      <c r="E98" s="32">
        <f t="shared" si="25"/>
        <v>0.3</v>
      </c>
      <c r="F98" s="32">
        <f t="shared" si="13"/>
        <v>0.7</v>
      </c>
      <c r="G98" s="32" t="str">
        <f t="shared" si="14"/>
        <v/>
      </c>
      <c r="H98" s="32" t="str">
        <f t="shared" si="15"/>
        <v/>
      </c>
      <c r="I98" s="32" t="str">
        <f t="shared" si="16"/>
        <v/>
      </c>
      <c r="J98" s="32" t="str">
        <f t="shared" si="17"/>
        <v/>
      </c>
      <c r="K98" s="32" t="str">
        <f t="shared" si="18"/>
        <v/>
      </c>
      <c r="L98" s="32" t="str">
        <f t="shared" si="19"/>
        <v/>
      </c>
      <c r="M98" s="32" t="str">
        <f t="shared" si="20"/>
        <v/>
      </c>
      <c r="N98" s="32" t="str">
        <f t="shared" si="21"/>
        <v/>
      </c>
      <c r="O98" s="37"/>
      <c r="P98" s="66"/>
      <c r="Q98" s="66"/>
      <c r="R98" s="66"/>
      <c r="AF98" s="20">
        <f t="shared" si="26"/>
        <v>91</v>
      </c>
    </row>
    <row r="99" spans="1:32" x14ac:dyDescent="0.2">
      <c r="A99" s="37" t="str">
        <f t="shared" si="22"/>
        <v>17.7pp</v>
      </c>
      <c r="B99" s="38" t="str">
        <f t="shared" si="23"/>
        <v>1.3x</v>
      </c>
      <c r="C99" s="30" t="str">
        <f t="shared" si="24"/>
        <v>Nursing Assistant</v>
      </c>
      <c r="D99" s="31">
        <f t="shared" si="11"/>
        <v>10</v>
      </c>
      <c r="E99" s="32">
        <f t="shared" si="25"/>
        <v>0.8</v>
      </c>
      <c r="F99" s="32">
        <f t="shared" si="13"/>
        <v>0.2</v>
      </c>
      <c r="G99" s="32" t="str">
        <f t="shared" si="14"/>
        <v/>
      </c>
      <c r="H99" s="32" t="str">
        <f t="shared" si="15"/>
        <v/>
      </c>
      <c r="I99" s="32" t="str">
        <f t="shared" si="16"/>
        <v/>
      </c>
      <c r="J99" s="32" t="str">
        <f t="shared" si="17"/>
        <v/>
      </c>
      <c r="K99" s="32" t="str">
        <f t="shared" si="18"/>
        <v/>
      </c>
      <c r="L99" s="32" t="str">
        <f t="shared" si="19"/>
        <v/>
      </c>
      <c r="M99" s="32" t="str">
        <f t="shared" si="20"/>
        <v/>
      </c>
      <c r="N99" s="32" t="str">
        <f t="shared" si="21"/>
        <v/>
      </c>
      <c r="O99" s="37"/>
      <c r="P99" s="66"/>
      <c r="Q99" s="66"/>
      <c r="R99" s="66"/>
      <c r="AF99" s="20">
        <f t="shared" si="26"/>
        <v>92</v>
      </c>
    </row>
    <row r="100" spans="1:32" x14ac:dyDescent="0.2">
      <c r="A100" s="37" t="str">
        <f t="shared" si="22"/>
        <v>-12.3pp</v>
      </c>
      <c r="B100" s="38" t="str">
        <f t="shared" si="23"/>
        <v>0.8x</v>
      </c>
      <c r="C100" s="30" t="str">
        <f t="shared" si="24"/>
        <v>Fire Tech</v>
      </c>
      <c r="D100" s="31">
        <f t="shared" si="11"/>
        <v>10</v>
      </c>
      <c r="E100" s="32">
        <f t="shared" si="25"/>
        <v>0.5</v>
      </c>
      <c r="F100" s="32">
        <f t="shared" si="13"/>
        <v>0.5</v>
      </c>
      <c r="G100" s="32" t="str">
        <f t="shared" si="14"/>
        <v/>
      </c>
      <c r="H100" s="32" t="str">
        <f t="shared" si="15"/>
        <v/>
      </c>
      <c r="I100" s="32" t="str">
        <f t="shared" si="16"/>
        <v/>
      </c>
      <c r="J100" s="32" t="str">
        <f t="shared" si="17"/>
        <v/>
      </c>
      <c r="K100" s="32" t="str">
        <f t="shared" si="18"/>
        <v/>
      </c>
      <c r="L100" s="32" t="str">
        <f t="shared" si="19"/>
        <v/>
      </c>
      <c r="M100" s="32" t="str">
        <f t="shared" si="20"/>
        <v/>
      </c>
      <c r="N100" s="32" t="str">
        <f t="shared" si="21"/>
        <v/>
      </c>
      <c r="O100" s="37"/>
      <c r="P100" s="66"/>
      <c r="Q100" s="66"/>
      <c r="R100" s="66"/>
      <c r="AF100" s="20">
        <f t="shared" si="26"/>
        <v>93</v>
      </c>
    </row>
    <row r="101" spans="1:32" x14ac:dyDescent="0.2">
      <c r="A101" s="37" t="str">
        <f t="shared" si="22"/>
        <v>-12.3pp</v>
      </c>
      <c r="B101" s="38" t="str">
        <f t="shared" si="23"/>
        <v>0.8x</v>
      </c>
      <c r="C101" s="30" t="str">
        <f t="shared" si="24"/>
        <v>Admin Assistant</v>
      </c>
      <c r="D101" s="31">
        <f t="shared" si="11"/>
        <v>10</v>
      </c>
      <c r="E101" s="32">
        <f t="shared" si="25"/>
        <v>0.5</v>
      </c>
      <c r="F101" s="32">
        <f t="shared" si="13"/>
        <v>0.5</v>
      </c>
      <c r="G101" s="32" t="str">
        <f t="shared" si="14"/>
        <v/>
      </c>
      <c r="H101" s="32" t="str">
        <f t="shared" si="15"/>
        <v/>
      </c>
      <c r="I101" s="32" t="str">
        <f t="shared" si="16"/>
        <v/>
      </c>
      <c r="J101" s="32" t="str">
        <f t="shared" si="17"/>
        <v/>
      </c>
      <c r="K101" s="32" t="str">
        <f t="shared" si="18"/>
        <v/>
      </c>
      <c r="L101" s="32" t="str">
        <f t="shared" si="19"/>
        <v/>
      </c>
      <c r="M101" s="32" t="str">
        <f t="shared" si="20"/>
        <v/>
      </c>
      <c r="N101" s="32" t="str">
        <f t="shared" si="21"/>
        <v/>
      </c>
      <c r="O101" s="37"/>
      <c r="P101" s="66"/>
      <c r="Q101" s="66"/>
      <c r="R101" s="66"/>
      <c r="AF101" s="20">
        <f t="shared" si="26"/>
        <v>94</v>
      </c>
    </row>
    <row r="102" spans="1:32" x14ac:dyDescent="0.2">
      <c r="A102" s="37" t="str">
        <f t="shared" si="22"/>
        <v>-6.8pp</v>
      </c>
      <c r="B102" s="38" t="str">
        <f t="shared" si="23"/>
        <v>0.9x</v>
      </c>
      <c r="C102" s="30" t="str">
        <f t="shared" si="24"/>
        <v>Kinesiology</v>
      </c>
      <c r="D102" s="31">
        <f t="shared" si="11"/>
        <v>9</v>
      </c>
      <c r="E102" s="32">
        <f t="shared" si="25"/>
        <v>0.55555555555555558</v>
      </c>
      <c r="F102" s="32">
        <f t="shared" si="13"/>
        <v>0.44444444444444442</v>
      </c>
      <c r="G102" s="32" t="str">
        <f t="shared" si="14"/>
        <v/>
      </c>
      <c r="H102" s="32" t="str">
        <f t="shared" si="15"/>
        <v/>
      </c>
      <c r="I102" s="32" t="str">
        <f t="shared" si="16"/>
        <v/>
      </c>
      <c r="J102" s="32" t="str">
        <f t="shared" si="17"/>
        <v/>
      </c>
      <c r="K102" s="32" t="str">
        <f t="shared" si="18"/>
        <v/>
      </c>
      <c r="L102" s="32" t="str">
        <f t="shared" si="19"/>
        <v/>
      </c>
      <c r="M102" s="32" t="str">
        <f t="shared" si="20"/>
        <v/>
      </c>
      <c r="N102" s="32" t="str">
        <f t="shared" si="21"/>
        <v/>
      </c>
      <c r="O102" s="37"/>
      <c r="P102" s="66"/>
      <c r="Q102" s="66"/>
      <c r="R102" s="66"/>
      <c r="AF102" s="20">
        <f t="shared" si="26"/>
        <v>95</v>
      </c>
    </row>
    <row r="103" spans="1:32" x14ac:dyDescent="0.2">
      <c r="A103" s="37" t="str">
        <f t="shared" si="22"/>
        <v>0.2pp</v>
      </c>
      <c r="B103" s="38" t="str">
        <f t="shared" si="23"/>
        <v>1.0x</v>
      </c>
      <c r="C103" s="30" t="str">
        <f t="shared" si="24"/>
        <v>Criminal Justice</v>
      </c>
      <c r="D103" s="31">
        <f t="shared" si="11"/>
        <v>8</v>
      </c>
      <c r="E103" s="32">
        <f t="shared" si="25"/>
        <v>0.625</v>
      </c>
      <c r="F103" s="32">
        <f t="shared" si="13"/>
        <v>0.375</v>
      </c>
      <c r="G103" s="32" t="str">
        <f t="shared" si="14"/>
        <v/>
      </c>
      <c r="H103" s="32" t="str">
        <f t="shared" si="15"/>
        <v/>
      </c>
      <c r="I103" s="32" t="str">
        <f t="shared" si="16"/>
        <v/>
      </c>
      <c r="J103" s="32" t="str">
        <f t="shared" si="17"/>
        <v/>
      </c>
      <c r="K103" s="32" t="str">
        <f t="shared" si="18"/>
        <v/>
      </c>
      <c r="L103" s="32" t="str">
        <f t="shared" si="19"/>
        <v/>
      </c>
      <c r="M103" s="32" t="str">
        <f t="shared" si="20"/>
        <v/>
      </c>
      <c r="N103" s="32" t="str">
        <f t="shared" si="21"/>
        <v/>
      </c>
      <c r="O103" s="37"/>
      <c r="P103" s="66"/>
      <c r="Q103" s="66"/>
      <c r="R103" s="66"/>
      <c r="AF103" s="20">
        <f t="shared" si="26"/>
        <v>96</v>
      </c>
    </row>
    <row r="104" spans="1:32" x14ac:dyDescent="0.2">
      <c r="A104" s="37" t="str">
        <f t="shared" si="22"/>
        <v>12.7pp</v>
      </c>
      <c r="B104" s="38" t="str">
        <f t="shared" si="23"/>
        <v>1.2x</v>
      </c>
      <c r="C104" s="30" t="str">
        <f t="shared" si="24"/>
        <v>Healthcare Data Analytics</v>
      </c>
      <c r="D104" s="31">
        <f t="shared" si="11"/>
        <v>8</v>
      </c>
      <c r="E104" s="32">
        <f t="shared" si="25"/>
        <v>0.75</v>
      </c>
      <c r="F104" s="32">
        <f t="shared" si="13"/>
        <v>0.25</v>
      </c>
      <c r="G104" s="32" t="str">
        <f t="shared" si="14"/>
        <v/>
      </c>
      <c r="H104" s="32" t="str">
        <f t="shared" si="15"/>
        <v/>
      </c>
      <c r="I104" s="32" t="str">
        <f t="shared" si="16"/>
        <v/>
      </c>
      <c r="J104" s="32" t="str">
        <f t="shared" si="17"/>
        <v/>
      </c>
      <c r="K104" s="32" t="str">
        <f t="shared" si="18"/>
        <v/>
      </c>
      <c r="L104" s="32" t="str">
        <f t="shared" si="19"/>
        <v/>
      </c>
      <c r="M104" s="32" t="str">
        <f t="shared" si="20"/>
        <v/>
      </c>
      <c r="N104" s="32" t="str">
        <f t="shared" si="21"/>
        <v/>
      </c>
      <c r="O104" s="37"/>
      <c r="P104" s="66"/>
      <c r="Q104" s="66"/>
      <c r="R104" s="66"/>
      <c r="AF104" s="20">
        <f t="shared" si="26"/>
        <v>97</v>
      </c>
    </row>
    <row r="105" spans="1:32" x14ac:dyDescent="0.2">
      <c r="A105" s="37" t="str">
        <f t="shared" si="22"/>
        <v>0.2pp</v>
      </c>
      <c r="B105" s="38" t="str">
        <f t="shared" si="23"/>
        <v>1.0x</v>
      </c>
      <c r="C105" s="30" t="str">
        <f t="shared" si="24"/>
        <v>Leadership In Trades</v>
      </c>
      <c r="D105" s="31">
        <f t="shared" si="11"/>
        <v>8</v>
      </c>
      <c r="E105" s="32">
        <f t="shared" si="25"/>
        <v>0.625</v>
      </c>
      <c r="F105" s="32">
        <f t="shared" si="13"/>
        <v>0.375</v>
      </c>
      <c r="G105" s="32" t="str">
        <f t="shared" si="14"/>
        <v/>
      </c>
      <c r="H105" s="32" t="str">
        <f t="shared" si="15"/>
        <v/>
      </c>
      <c r="I105" s="32" t="str">
        <f t="shared" si="16"/>
        <v/>
      </c>
      <c r="J105" s="32" t="str">
        <f t="shared" si="17"/>
        <v/>
      </c>
      <c r="K105" s="32" t="str">
        <f t="shared" si="18"/>
        <v/>
      </c>
      <c r="L105" s="32" t="str">
        <f t="shared" si="19"/>
        <v/>
      </c>
      <c r="M105" s="32" t="str">
        <f t="shared" si="20"/>
        <v/>
      </c>
      <c r="N105" s="32" t="str">
        <f t="shared" si="21"/>
        <v/>
      </c>
      <c r="O105" s="37"/>
      <c r="P105" s="66"/>
      <c r="Q105" s="66"/>
      <c r="R105" s="66"/>
      <c r="AF105" s="20">
        <f t="shared" si="26"/>
        <v>98</v>
      </c>
    </row>
    <row r="106" spans="1:32" x14ac:dyDescent="0.2">
      <c r="A106" s="37" t="str">
        <f t="shared" si="22"/>
        <v>-12.3pp</v>
      </c>
      <c r="B106" s="38" t="str">
        <f t="shared" si="23"/>
        <v>0.8x</v>
      </c>
      <c r="C106" s="30" t="str">
        <f t="shared" si="24"/>
        <v>Aviation Maint</v>
      </c>
      <c r="D106" s="31">
        <f t="shared" ref="D106:D169" si="27">IF(OR(C106="(blank)",C106=""),"",(HLOOKUP("Grand Total",$AG$7:$AT$1000,AF72+1,FALSE)))</f>
        <v>8</v>
      </c>
      <c r="E106" s="32">
        <f t="shared" si="25"/>
        <v>0.5</v>
      </c>
      <c r="F106" s="32">
        <f t="shared" ref="F106:F169" si="28">IFERROR(IF(OR(AI$7="(blank)", AI$7="Grand Total", AI$7=""),"",(AI72/HLOOKUP("Grand Total", $AG$7:$AT$1000, $AF72+1, FALSE))), "")</f>
        <v>0.5</v>
      </c>
      <c r="G106" s="32" t="str">
        <f t="shared" ref="G106:G169" si="29">IFERROR(IF(OR(AJ$7="(blank)", AJ$7="Grand Total", AJ$7=""),"",(AJ72/HLOOKUP("Grand Total", $AG$7:$AT$1000, $AF72+1, FALSE))), "")</f>
        <v/>
      </c>
      <c r="H106" s="32" t="str">
        <f t="shared" ref="H106:H169" si="30">IFERROR(IF(OR(AK$7="(blank)", AK$7="Grand Total", AK$7=""),"",(AK72/HLOOKUP("Grand Total", $AG$7:$AT$1000, $AF72+1, FALSE))), "")</f>
        <v/>
      </c>
      <c r="I106" s="32" t="str">
        <f t="shared" ref="I106:I169" si="31">IFERROR(IF(OR(AL$7="(blank)", AL$7="Grand Total", AL$7=""),"",(AL72/HLOOKUP("Grand Total", $AG$7:$AT$1000, $AF72+1, FALSE))), "")</f>
        <v/>
      </c>
      <c r="J106" s="32" t="str">
        <f t="shared" ref="J106:J169" si="32">IFERROR(IF(OR(AM$7="(blank)", AM$7="Grand Total", AM$7=""),"",(AM72/HLOOKUP("Grand Total", $AG$7:$AT$1000, $AF72+1, FALSE))), "")</f>
        <v/>
      </c>
      <c r="K106" s="32" t="str">
        <f t="shared" ref="K106:K169" si="33">IFERROR(IF(OR(AN$7="(blank)", AN$7="Grand Total", AN$7=""),"",(AN72/HLOOKUP("Grand Total", $AG$7:$AT$1000, $AF72+1, FALSE))), "")</f>
        <v/>
      </c>
      <c r="L106" s="32" t="str">
        <f t="shared" ref="L106:L169" si="34">IFERROR(IF(OR(AO$7="(blank)", AO$7="Grand Total", AO$7=""),"",(AO72/HLOOKUP("Grand Total", $AG$7:$AT$1000, $AF72+1, FALSE))), "")</f>
        <v/>
      </c>
      <c r="M106" s="32" t="str">
        <f t="shared" ref="M106:M169" si="35">IFERROR(IF(OR(AP$7="(blank)", AP$7="Grand Total", AP$7=""),"",(AP72/HLOOKUP("Grand Total", $AG$7:$AT$1000, $AF72+1, FALSE))), "")</f>
        <v/>
      </c>
      <c r="N106" s="32" t="str">
        <f t="shared" ref="N106:N169" si="36">IFERROR(IF(OR(AQ$7="(blank)", AQ$7="Grand Total", AQ$7=""),"",(AQ72/HLOOKUP("Grand Total", $AG$7:$AT$1000, $AF72+1, FALSE))), "")</f>
        <v/>
      </c>
      <c r="O106" s="37"/>
      <c r="P106" s="66"/>
      <c r="Q106" s="66"/>
      <c r="R106" s="66"/>
      <c r="AF106" s="20">
        <f t="shared" si="26"/>
        <v>99</v>
      </c>
    </row>
    <row r="107" spans="1:32" x14ac:dyDescent="0.2">
      <c r="A107" s="37" t="str">
        <f t="shared" ref="A107:A170" si="37">IF(OR(C107="",C107="(blank)"),"",(_xlfn.CONCAT(TEXT((HLOOKUP($A$37,$E$37:$N$1000,ROW()-36,FALSE)-HLOOKUP($A$37,$E$37:$N$38,2,FALSE))*100,"0.0"),"pp")))</f>
        <v>-29.0pp</v>
      </c>
      <c r="B107" s="38" t="str">
        <f t="shared" ref="B107:B170" si="38">IF(OR(C107="",C107="(blank)"), "", _xlfn.CONCAT(TEXT(HLOOKUP($A$37, $E$37:$N$1000, ROW()-36, FALSE)/ HLOOKUP($A$37, $E$37:$N$38, 2, FALSE), "0.0"), "x"))</f>
        <v>0.5x</v>
      </c>
      <c r="C107" s="30" t="str">
        <f t="shared" ref="C107:C170" si="39">IF(OR(AG73="",AG73="(blank)"), "", AG73)</f>
        <v>Homeland Security</v>
      </c>
      <c r="D107" s="31">
        <f t="shared" si="27"/>
        <v>6</v>
      </c>
      <c r="E107" s="32">
        <f t="shared" ref="E107:E170" si="40">IFERROR(IF(OR(AH$7="(blank)", AH$7="Grand Total", AH$7=""),"",(AH73/HLOOKUP("Grand Total", $AG$7:$AT$1000, $AF73+1, FALSE))), "")</f>
        <v>0.33333333333333331</v>
      </c>
      <c r="F107" s="32">
        <f t="shared" si="28"/>
        <v>0.66666666666666663</v>
      </c>
      <c r="G107" s="32" t="str">
        <f t="shared" si="29"/>
        <v/>
      </c>
      <c r="H107" s="32" t="str">
        <f t="shared" si="30"/>
        <v/>
      </c>
      <c r="I107" s="32" t="str">
        <f t="shared" si="31"/>
        <v/>
      </c>
      <c r="J107" s="32" t="str">
        <f t="shared" si="32"/>
        <v/>
      </c>
      <c r="K107" s="32" t="str">
        <f t="shared" si="33"/>
        <v/>
      </c>
      <c r="L107" s="32" t="str">
        <f t="shared" si="34"/>
        <v/>
      </c>
      <c r="M107" s="32" t="str">
        <f t="shared" si="35"/>
        <v/>
      </c>
      <c r="N107" s="32" t="str">
        <f t="shared" si="36"/>
        <v/>
      </c>
      <c r="O107" s="37"/>
      <c r="P107" s="66"/>
      <c r="Q107" s="66"/>
      <c r="R107" s="66"/>
      <c r="AF107" s="20">
        <f t="shared" si="26"/>
        <v>100</v>
      </c>
    </row>
    <row r="108" spans="1:32" x14ac:dyDescent="0.2">
      <c r="A108" s="37" t="str">
        <f t="shared" si="37"/>
        <v>12.7pp</v>
      </c>
      <c r="B108" s="38" t="str">
        <f t="shared" si="38"/>
        <v>1.2x</v>
      </c>
      <c r="C108" s="30" t="str">
        <f t="shared" si="39"/>
        <v>Project Management</v>
      </c>
      <c r="D108" s="31">
        <f t="shared" si="27"/>
        <v>4</v>
      </c>
      <c r="E108" s="32">
        <f t="shared" si="40"/>
        <v>0.75</v>
      </c>
      <c r="F108" s="32">
        <f t="shared" si="28"/>
        <v>0.25</v>
      </c>
      <c r="G108" s="32" t="str">
        <f t="shared" si="29"/>
        <v/>
      </c>
      <c r="H108" s="32" t="str">
        <f t="shared" si="30"/>
        <v/>
      </c>
      <c r="I108" s="32" t="str">
        <f t="shared" si="31"/>
        <v/>
      </c>
      <c r="J108" s="32" t="str">
        <f t="shared" si="32"/>
        <v/>
      </c>
      <c r="K108" s="32" t="str">
        <f t="shared" si="33"/>
        <v/>
      </c>
      <c r="L108" s="32" t="str">
        <f t="shared" si="34"/>
        <v/>
      </c>
      <c r="M108" s="32" t="str">
        <f t="shared" si="35"/>
        <v/>
      </c>
      <c r="N108" s="32" t="str">
        <f t="shared" si="36"/>
        <v/>
      </c>
      <c r="O108" s="37"/>
      <c r="P108" s="66"/>
      <c r="Q108" s="66"/>
      <c r="R108" s="66"/>
      <c r="AF108" s="20">
        <f t="shared" si="26"/>
        <v>101</v>
      </c>
    </row>
    <row r="109" spans="1:32" x14ac:dyDescent="0.2">
      <c r="A109" s="37" t="str">
        <f t="shared" si="37"/>
        <v>-37.3pp</v>
      </c>
      <c r="B109" s="38" t="str">
        <f t="shared" si="38"/>
        <v>0.4x</v>
      </c>
      <c r="C109" s="30" t="str">
        <f t="shared" si="39"/>
        <v>Vet Tech</v>
      </c>
      <c r="D109" s="31">
        <f t="shared" si="27"/>
        <v>4</v>
      </c>
      <c r="E109" s="32">
        <f t="shared" si="40"/>
        <v>0.25</v>
      </c>
      <c r="F109" s="32">
        <f t="shared" si="28"/>
        <v>0.75</v>
      </c>
      <c r="G109" s="32" t="str">
        <f t="shared" si="29"/>
        <v/>
      </c>
      <c r="H109" s="32" t="str">
        <f t="shared" si="30"/>
        <v/>
      </c>
      <c r="I109" s="32" t="str">
        <f t="shared" si="31"/>
        <v/>
      </c>
      <c r="J109" s="32" t="str">
        <f t="shared" si="32"/>
        <v/>
      </c>
      <c r="K109" s="32" t="str">
        <f t="shared" si="33"/>
        <v/>
      </c>
      <c r="L109" s="32" t="str">
        <f t="shared" si="34"/>
        <v/>
      </c>
      <c r="M109" s="32" t="str">
        <f t="shared" si="35"/>
        <v/>
      </c>
      <c r="N109" s="32" t="str">
        <f t="shared" si="36"/>
        <v/>
      </c>
      <c r="O109" s="37"/>
      <c r="P109" s="66"/>
      <c r="Q109" s="66"/>
      <c r="R109" s="66"/>
      <c r="AF109" s="20">
        <f t="shared" si="26"/>
        <v>102</v>
      </c>
    </row>
    <row r="110" spans="1:32" x14ac:dyDescent="0.2">
      <c r="A110" s="37" t="str">
        <f t="shared" si="37"/>
        <v>-12.3pp</v>
      </c>
      <c r="B110" s="38" t="str">
        <f t="shared" si="38"/>
        <v>0.8x</v>
      </c>
      <c r="C110" s="30" t="str">
        <f t="shared" si="39"/>
        <v>Union Electrician</v>
      </c>
      <c r="D110" s="31">
        <f t="shared" si="27"/>
        <v>4</v>
      </c>
      <c r="E110" s="32">
        <f t="shared" si="40"/>
        <v>0.5</v>
      </c>
      <c r="F110" s="32">
        <f t="shared" si="28"/>
        <v>0.5</v>
      </c>
      <c r="G110" s="32" t="str">
        <f t="shared" si="29"/>
        <v/>
      </c>
      <c r="H110" s="32" t="str">
        <f t="shared" si="30"/>
        <v/>
      </c>
      <c r="I110" s="32" t="str">
        <f t="shared" si="31"/>
        <v/>
      </c>
      <c r="J110" s="32" t="str">
        <f t="shared" si="32"/>
        <v/>
      </c>
      <c r="K110" s="32" t="str">
        <f t="shared" si="33"/>
        <v/>
      </c>
      <c r="L110" s="32" t="str">
        <f t="shared" si="34"/>
        <v/>
      </c>
      <c r="M110" s="32" t="str">
        <f t="shared" si="35"/>
        <v/>
      </c>
      <c r="N110" s="32" t="str">
        <f t="shared" si="36"/>
        <v/>
      </c>
      <c r="O110" s="37"/>
      <c r="P110" s="66"/>
      <c r="Q110" s="66"/>
      <c r="R110" s="66"/>
      <c r="AF110" s="20">
        <f t="shared" si="26"/>
        <v>103</v>
      </c>
    </row>
    <row r="111" spans="1:32" x14ac:dyDescent="0.2">
      <c r="A111" s="37" t="str">
        <f t="shared" si="37"/>
        <v>-12.3pp</v>
      </c>
      <c r="B111" s="38" t="str">
        <f t="shared" si="38"/>
        <v>0.8x</v>
      </c>
      <c r="C111" s="30" t="str">
        <f t="shared" si="39"/>
        <v>Social Services</v>
      </c>
      <c r="D111" s="31">
        <f t="shared" si="27"/>
        <v>4</v>
      </c>
      <c r="E111" s="32">
        <f t="shared" si="40"/>
        <v>0.5</v>
      </c>
      <c r="F111" s="32">
        <f t="shared" si="28"/>
        <v>0.5</v>
      </c>
      <c r="G111" s="32" t="str">
        <f t="shared" si="29"/>
        <v/>
      </c>
      <c r="H111" s="32" t="str">
        <f t="shared" si="30"/>
        <v/>
      </c>
      <c r="I111" s="32" t="str">
        <f t="shared" si="31"/>
        <v/>
      </c>
      <c r="J111" s="32" t="str">
        <f t="shared" si="32"/>
        <v/>
      </c>
      <c r="K111" s="32" t="str">
        <f t="shared" si="33"/>
        <v/>
      </c>
      <c r="L111" s="32" t="str">
        <f t="shared" si="34"/>
        <v/>
      </c>
      <c r="M111" s="32" t="str">
        <f t="shared" si="35"/>
        <v/>
      </c>
      <c r="N111" s="32" t="str">
        <f t="shared" si="36"/>
        <v/>
      </c>
      <c r="O111" s="37"/>
      <c r="P111" s="66"/>
      <c r="Q111" s="66"/>
      <c r="R111" s="66"/>
      <c r="AF111" s="20">
        <f t="shared" si="26"/>
        <v>104</v>
      </c>
    </row>
    <row r="112" spans="1:32" x14ac:dyDescent="0.2">
      <c r="A112" s="37" t="str">
        <f t="shared" si="37"/>
        <v>37.7pp</v>
      </c>
      <c r="B112" s="38" t="str">
        <f t="shared" si="38"/>
        <v>1.6x</v>
      </c>
      <c r="C112" s="30" t="str">
        <f t="shared" si="39"/>
        <v>Technical Skills</v>
      </c>
      <c r="D112" s="31">
        <f t="shared" si="27"/>
        <v>4</v>
      </c>
      <c r="E112" s="32">
        <f t="shared" si="40"/>
        <v>1</v>
      </c>
      <c r="F112" s="32">
        <f t="shared" si="28"/>
        <v>0</v>
      </c>
      <c r="G112" s="32" t="str">
        <f t="shared" si="29"/>
        <v/>
      </c>
      <c r="H112" s="32" t="str">
        <f t="shared" si="30"/>
        <v/>
      </c>
      <c r="I112" s="32" t="str">
        <f t="shared" si="31"/>
        <v/>
      </c>
      <c r="J112" s="32" t="str">
        <f t="shared" si="32"/>
        <v/>
      </c>
      <c r="K112" s="32" t="str">
        <f t="shared" si="33"/>
        <v/>
      </c>
      <c r="L112" s="32" t="str">
        <f t="shared" si="34"/>
        <v/>
      </c>
      <c r="M112" s="32" t="str">
        <f t="shared" si="35"/>
        <v/>
      </c>
      <c r="N112" s="32" t="str">
        <f t="shared" si="36"/>
        <v/>
      </c>
      <c r="O112" s="37"/>
      <c r="P112" s="66"/>
      <c r="Q112" s="66"/>
      <c r="R112" s="66"/>
      <c r="AF112" s="20">
        <f t="shared" si="26"/>
        <v>105</v>
      </c>
    </row>
    <row r="113" spans="1:32" x14ac:dyDescent="0.2">
      <c r="A113" s="37" t="str">
        <f t="shared" si="37"/>
        <v/>
      </c>
      <c r="B113" s="38" t="str">
        <f t="shared" si="38"/>
        <v/>
      </c>
      <c r="C113" s="30" t="str">
        <f t="shared" si="39"/>
        <v/>
      </c>
      <c r="D113" s="31" t="str">
        <f t="shared" si="27"/>
        <v/>
      </c>
      <c r="E113" s="32" t="str">
        <f t="shared" si="40"/>
        <v/>
      </c>
      <c r="F113" s="32" t="str">
        <f t="shared" si="28"/>
        <v/>
      </c>
      <c r="G113" s="32" t="str">
        <f t="shared" si="29"/>
        <v/>
      </c>
      <c r="H113" s="32" t="str">
        <f t="shared" si="30"/>
        <v/>
      </c>
      <c r="I113" s="32" t="str">
        <f t="shared" si="31"/>
        <v/>
      </c>
      <c r="J113" s="32" t="str">
        <f t="shared" si="32"/>
        <v/>
      </c>
      <c r="K113" s="32" t="str">
        <f t="shared" si="33"/>
        <v/>
      </c>
      <c r="L113" s="32" t="str">
        <f t="shared" si="34"/>
        <v/>
      </c>
      <c r="M113" s="32" t="str">
        <f t="shared" si="35"/>
        <v/>
      </c>
      <c r="N113" s="32" t="str">
        <f t="shared" si="36"/>
        <v/>
      </c>
      <c r="O113" s="37"/>
      <c r="P113" s="66"/>
      <c r="Q113" s="66"/>
      <c r="R113" s="66"/>
      <c r="AF113" s="20">
        <f t="shared" si="26"/>
        <v>106</v>
      </c>
    </row>
    <row r="114" spans="1:32" x14ac:dyDescent="0.2">
      <c r="A114" s="37" t="str">
        <f t="shared" si="37"/>
        <v/>
      </c>
      <c r="B114" s="38" t="str">
        <f t="shared" si="38"/>
        <v/>
      </c>
      <c r="C114" s="30" t="str">
        <f t="shared" si="39"/>
        <v/>
      </c>
      <c r="D114" s="31" t="str">
        <f t="shared" si="27"/>
        <v/>
      </c>
      <c r="E114" s="32" t="str">
        <f t="shared" si="40"/>
        <v/>
      </c>
      <c r="F114" s="32" t="str">
        <f t="shared" si="28"/>
        <v/>
      </c>
      <c r="G114" s="32" t="str">
        <f t="shared" si="29"/>
        <v/>
      </c>
      <c r="H114" s="32" t="str">
        <f t="shared" si="30"/>
        <v/>
      </c>
      <c r="I114" s="32" t="str">
        <f t="shared" si="31"/>
        <v/>
      </c>
      <c r="J114" s="32" t="str">
        <f t="shared" si="32"/>
        <v/>
      </c>
      <c r="K114" s="32" t="str">
        <f t="shared" si="33"/>
        <v/>
      </c>
      <c r="L114" s="32" t="str">
        <f t="shared" si="34"/>
        <v/>
      </c>
      <c r="M114" s="32" t="str">
        <f t="shared" si="35"/>
        <v/>
      </c>
      <c r="N114" s="32" t="str">
        <f t="shared" si="36"/>
        <v/>
      </c>
      <c r="O114" s="37"/>
      <c r="P114" s="66"/>
      <c r="Q114" s="66"/>
      <c r="R114" s="66"/>
      <c r="AF114" s="20">
        <f t="shared" si="26"/>
        <v>107</v>
      </c>
    </row>
    <row r="115" spans="1:32" x14ac:dyDescent="0.2">
      <c r="A115" s="37" t="str">
        <f t="shared" si="37"/>
        <v/>
      </c>
      <c r="B115" s="38" t="str">
        <f t="shared" si="38"/>
        <v/>
      </c>
      <c r="C115" s="30" t="str">
        <f t="shared" si="39"/>
        <v/>
      </c>
      <c r="D115" s="31" t="str">
        <f t="shared" si="27"/>
        <v/>
      </c>
      <c r="E115" s="32" t="str">
        <f t="shared" si="40"/>
        <v/>
      </c>
      <c r="F115" s="32" t="str">
        <f t="shared" si="28"/>
        <v/>
      </c>
      <c r="G115" s="32" t="str">
        <f t="shared" si="29"/>
        <v/>
      </c>
      <c r="H115" s="32" t="str">
        <f t="shared" si="30"/>
        <v/>
      </c>
      <c r="I115" s="32" t="str">
        <f t="shared" si="31"/>
        <v/>
      </c>
      <c r="J115" s="32" t="str">
        <f t="shared" si="32"/>
        <v/>
      </c>
      <c r="K115" s="32" t="str">
        <f t="shared" si="33"/>
        <v/>
      </c>
      <c r="L115" s="32" t="str">
        <f t="shared" si="34"/>
        <v/>
      </c>
      <c r="M115" s="32" t="str">
        <f t="shared" si="35"/>
        <v/>
      </c>
      <c r="N115" s="32" t="str">
        <f t="shared" si="36"/>
        <v/>
      </c>
      <c r="O115" s="37"/>
      <c r="P115" s="66"/>
      <c r="Q115" s="66"/>
      <c r="R115" s="66"/>
      <c r="AF115" s="20">
        <f t="shared" si="26"/>
        <v>108</v>
      </c>
    </row>
    <row r="116" spans="1:32" x14ac:dyDescent="0.2">
      <c r="A116" s="37" t="str">
        <f t="shared" si="37"/>
        <v/>
      </c>
      <c r="B116" s="38" t="str">
        <f t="shared" si="38"/>
        <v/>
      </c>
      <c r="C116" s="30" t="str">
        <f t="shared" si="39"/>
        <v/>
      </c>
      <c r="D116" s="31" t="str">
        <f t="shared" si="27"/>
        <v/>
      </c>
      <c r="E116" s="32" t="str">
        <f t="shared" si="40"/>
        <v/>
      </c>
      <c r="F116" s="32" t="str">
        <f t="shared" si="28"/>
        <v/>
      </c>
      <c r="G116" s="32" t="str">
        <f t="shared" si="29"/>
        <v/>
      </c>
      <c r="H116" s="32" t="str">
        <f t="shared" si="30"/>
        <v/>
      </c>
      <c r="I116" s="32" t="str">
        <f t="shared" si="31"/>
        <v/>
      </c>
      <c r="J116" s="32" t="str">
        <f t="shared" si="32"/>
        <v/>
      </c>
      <c r="K116" s="32" t="str">
        <f t="shared" si="33"/>
        <v/>
      </c>
      <c r="L116" s="32" t="str">
        <f t="shared" si="34"/>
        <v/>
      </c>
      <c r="M116" s="32" t="str">
        <f t="shared" si="35"/>
        <v/>
      </c>
      <c r="N116" s="32" t="str">
        <f t="shared" si="36"/>
        <v/>
      </c>
      <c r="O116" s="37"/>
      <c r="P116" s="66"/>
      <c r="Q116" s="66"/>
      <c r="R116" s="66"/>
      <c r="AF116" s="20">
        <f t="shared" si="26"/>
        <v>109</v>
      </c>
    </row>
    <row r="117" spans="1:32" x14ac:dyDescent="0.2">
      <c r="A117" s="37" t="str">
        <f t="shared" si="37"/>
        <v/>
      </c>
      <c r="B117" s="38" t="str">
        <f t="shared" si="38"/>
        <v/>
      </c>
      <c r="C117" s="30" t="str">
        <f t="shared" si="39"/>
        <v/>
      </c>
      <c r="D117" s="31" t="str">
        <f t="shared" si="27"/>
        <v/>
      </c>
      <c r="E117" s="32" t="str">
        <f t="shared" si="40"/>
        <v/>
      </c>
      <c r="F117" s="32" t="str">
        <f t="shared" si="28"/>
        <v/>
      </c>
      <c r="G117" s="32" t="str">
        <f t="shared" si="29"/>
        <v/>
      </c>
      <c r="H117" s="32" t="str">
        <f t="shared" si="30"/>
        <v/>
      </c>
      <c r="I117" s="32" t="str">
        <f t="shared" si="31"/>
        <v/>
      </c>
      <c r="J117" s="32" t="str">
        <f t="shared" si="32"/>
        <v/>
      </c>
      <c r="K117" s="32" t="str">
        <f t="shared" si="33"/>
        <v/>
      </c>
      <c r="L117" s="32" t="str">
        <f t="shared" si="34"/>
        <v/>
      </c>
      <c r="M117" s="32" t="str">
        <f t="shared" si="35"/>
        <v/>
      </c>
      <c r="N117" s="32" t="str">
        <f t="shared" si="36"/>
        <v/>
      </c>
      <c r="O117" s="37"/>
      <c r="P117" s="66"/>
      <c r="Q117" s="66"/>
      <c r="R117" s="66"/>
      <c r="AF117" s="20">
        <f t="shared" si="26"/>
        <v>110</v>
      </c>
    </row>
    <row r="118" spans="1:32" x14ac:dyDescent="0.2">
      <c r="A118" s="37" t="str">
        <f t="shared" si="37"/>
        <v/>
      </c>
      <c r="B118" s="38" t="str">
        <f t="shared" si="38"/>
        <v/>
      </c>
      <c r="C118" s="30" t="str">
        <f t="shared" si="39"/>
        <v/>
      </c>
      <c r="D118" s="31" t="str">
        <f t="shared" si="27"/>
        <v/>
      </c>
      <c r="E118" s="32" t="str">
        <f t="shared" si="40"/>
        <v/>
      </c>
      <c r="F118" s="32" t="str">
        <f t="shared" si="28"/>
        <v/>
      </c>
      <c r="G118" s="32" t="str">
        <f t="shared" si="29"/>
        <v/>
      </c>
      <c r="H118" s="32" t="str">
        <f t="shared" si="30"/>
        <v/>
      </c>
      <c r="I118" s="32" t="str">
        <f t="shared" si="31"/>
        <v/>
      </c>
      <c r="J118" s="32" t="str">
        <f t="shared" si="32"/>
        <v/>
      </c>
      <c r="K118" s="32" t="str">
        <f t="shared" si="33"/>
        <v/>
      </c>
      <c r="L118" s="32" t="str">
        <f t="shared" si="34"/>
        <v/>
      </c>
      <c r="M118" s="32" t="str">
        <f t="shared" si="35"/>
        <v/>
      </c>
      <c r="N118" s="32" t="str">
        <f t="shared" si="36"/>
        <v/>
      </c>
      <c r="O118" s="37"/>
      <c r="P118" s="66"/>
      <c r="Q118" s="66"/>
      <c r="R118" s="66"/>
      <c r="AF118" s="20">
        <f t="shared" si="26"/>
        <v>111</v>
      </c>
    </row>
    <row r="119" spans="1:32" x14ac:dyDescent="0.2">
      <c r="A119" s="37" t="str">
        <f t="shared" si="37"/>
        <v/>
      </c>
      <c r="B119" s="38" t="str">
        <f t="shared" si="38"/>
        <v/>
      </c>
      <c r="C119" s="30" t="str">
        <f t="shared" si="39"/>
        <v/>
      </c>
      <c r="D119" s="31" t="str">
        <f t="shared" si="27"/>
        <v/>
      </c>
      <c r="E119" s="32" t="str">
        <f t="shared" si="40"/>
        <v/>
      </c>
      <c r="F119" s="32" t="str">
        <f t="shared" si="28"/>
        <v/>
      </c>
      <c r="G119" s="32" t="str">
        <f t="shared" si="29"/>
        <v/>
      </c>
      <c r="H119" s="32" t="str">
        <f t="shared" si="30"/>
        <v/>
      </c>
      <c r="I119" s="32" t="str">
        <f t="shared" si="31"/>
        <v/>
      </c>
      <c r="J119" s="32" t="str">
        <f t="shared" si="32"/>
        <v/>
      </c>
      <c r="K119" s="32" t="str">
        <f t="shared" si="33"/>
        <v/>
      </c>
      <c r="L119" s="32" t="str">
        <f t="shared" si="34"/>
        <v/>
      </c>
      <c r="M119" s="32" t="str">
        <f t="shared" si="35"/>
        <v/>
      </c>
      <c r="N119" s="32" t="str">
        <f t="shared" si="36"/>
        <v/>
      </c>
      <c r="O119" s="37"/>
      <c r="P119" s="66"/>
      <c r="Q119" s="66"/>
      <c r="R119" s="66"/>
      <c r="AF119" s="20">
        <f t="shared" si="26"/>
        <v>112</v>
      </c>
    </row>
    <row r="120" spans="1:32" x14ac:dyDescent="0.2">
      <c r="A120" s="37" t="str">
        <f t="shared" si="37"/>
        <v/>
      </c>
      <c r="B120" s="38" t="str">
        <f t="shared" si="38"/>
        <v/>
      </c>
      <c r="C120" s="30" t="str">
        <f t="shared" si="39"/>
        <v/>
      </c>
      <c r="D120" s="31" t="str">
        <f t="shared" si="27"/>
        <v/>
      </c>
      <c r="E120" s="32" t="str">
        <f t="shared" si="40"/>
        <v/>
      </c>
      <c r="F120" s="32" t="str">
        <f t="shared" si="28"/>
        <v/>
      </c>
      <c r="G120" s="32" t="str">
        <f t="shared" si="29"/>
        <v/>
      </c>
      <c r="H120" s="32" t="str">
        <f t="shared" si="30"/>
        <v/>
      </c>
      <c r="I120" s="32" t="str">
        <f t="shared" si="31"/>
        <v/>
      </c>
      <c r="J120" s="32" t="str">
        <f t="shared" si="32"/>
        <v/>
      </c>
      <c r="K120" s="32" t="str">
        <f t="shared" si="33"/>
        <v/>
      </c>
      <c r="L120" s="32" t="str">
        <f t="shared" si="34"/>
        <v/>
      </c>
      <c r="M120" s="32" t="str">
        <f t="shared" si="35"/>
        <v/>
      </c>
      <c r="N120" s="32" t="str">
        <f t="shared" si="36"/>
        <v/>
      </c>
      <c r="O120" s="37"/>
      <c r="P120" s="66"/>
      <c r="Q120" s="66"/>
      <c r="R120" s="66"/>
      <c r="AF120" s="20">
        <f t="shared" si="26"/>
        <v>113</v>
      </c>
    </row>
    <row r="121" spans="1:32" x14ac:dyDescent="0.2">
      <c r="A121" s="37" t="str">
        <f t="shared" si="37"/>
        <v/>
      </c>
      <c r="B121" s="38" t="str">
        <f t="shared" si="38"/>
        <v/>
      </c>
      <c r="C121" s="30" t="str">
        <f t="shared" si="39"/>
        <v/>
      </c>
      <c r="D121" s="31" t="str">
        <f t="shared" si="27"/>
        <v/>
      </c>
      <c r="E121" s="32" t="str">
        <f t="shared" si="40"/>
        <v/>
      </c>
      <c r="F121" s="32" t="str">
        <f t="shared" si="28"/>
        <v/>
      </c>
      <c r="G121" s="32" t="str">
        <f t="shared" si="29"/>
        <v/>
      </c>
      <c r="H121" s="32" t="str">
        <f t="shared" si="30"/>
        <v/>
      </c>
      <c r="I121" s="32" t="str">
        <f t="shared" si="31"/>
        <v/>
      </c>
      <c r="J121" s="32" t="str">
        <f t="shared" si="32"/>
        <v/>
      </c>
      <c r="K121" s="32" t="str">
        <f t="shared" si="33"/>
        <v/>
      </c>
      <c r="L121" s="32" t="str">
        <f t="shared" si="34"/>
        <v/>
      </c>
      <c r="M121" s="32" t="str">
        <f t="shared" si="35"/>
        <v/>
      </c>
      <c r="N121" s="32" t="str">
        <f t="shared" si="36"/>
        <v/>
      </c>
      <c r="O121" s="37"/>
      <c r="P121" s="66"/>
      <c r="Q121" s="66"/>
      <c r="R121" s="66"/>
      <c r="AF121" s="20">
        <f t="shared" si="26"/>
        <v>114</v>
      </c>
    </row>
    <row r="122" spans="1:32" x14ac:dyDescent="0.2">
      <c r="A122" s="37" t="str">
        <f t="shared" si="37"/>
        <v/>
      </c>
      <c r="B122" s="38" t="str">
        <f t="shared" si="38"/>
        <v/>
      </c>
      <c r="C122" s="30" t="str">
        <f t="shared" si="39"/>
        <v/>
      </c>
      <c r="D122" s="31" t="str">
        <f t="shared" si="27"/>
        <v/>
      </c>
      <c r="E122" s="32" t="str">
        <f t="shared" si="40"/>
        <v/>
      </c>
      <c r="F122" s="32" t="str">
        <f t="shared" si="28"/>
        <v/>
      </c>
      <c r="G122" s="32" t="str">
        <f t="shared" si="29"/>
        <v/>
      </c>
      <c r="H122" s="32" t="str">
        <f t="shared" si="30"/>
        <v/>
      </c>
      <c r="I122" s="32" t="str">
        <f t="shared" si="31"/>
        <v/>
      </c>
      <c r="J122" s="32" t="str">
        <f t="shared" si="32"/>
        <v/>
      </c>
      <c r="K122" s="32" t="str">
        <f t="shared" si="33"/>
        <v/>
      </c>
      <c r="L122" s="32" t="str">
        <f t="shared" si="34"/>
        <v/>
      </c>
      <c r="M122" s="32" t="str">
        <f t="shared" si="35"/>
        <v/>
      </c>
      <c r="N122" s="32" t="str">
        <f t="shared" si="36"/>
        <v/>
      </c>
      <c r="O122" s="37"/>
      <c r="P122" s="66"/>
      <c r="Q122" s="66"/>
      <c r="R122" s="66"/>
      <c r="AF122" s="20">
        <f t="shared" si="26"/>
        <v>115</v>
      </c>
    </row>
    <row r="123" spans="1:32" x14ac:dyDescent="0.2">
      <c r="A123" s="37" t="str">
        <f t="shared" si="37"/>
        <v/>
      </c>
      <c r="B123" s="38" t="str">
        <f t="shared" si="38"/>
        <v/>
      </c>
      <c r="C123" s="30" t="str">
        <f t="shared" si="39"/>
        <v/>
      </c>
      <c r="D123" s="31" t="str">
        <f t="shared" si="27"/>
        <v/>
      </c>
      <c r="E123" s="32" t="str">
        <f t="shared" si="40"/>
        <v/>
      </c>
      <c r="F123" s="32" t="str">
        <f t="shared" si="28"/>
        <v/>
      </c>
      <c r="G123" s="32" t="str">
        <f t="shared" si="29"/>
        <v/>
      </c>
      <c r="H123" s="32" t="str">
        <f t="shared" si="30"/>
        <v/>
      </c>
      <c r="I123" s="32" t="str">
        <f t="shared" si="31"/>
        <v/>
      </c>
      <c r="J123" s="32" t="str">
        <f t="shared" si="32"/>
        <v/>
      </c>
      <c r="K123" s="32" t="str">
        <f t="shared" si="33"/>
        <v/>
      </c>
      <c r="L123" s="32" t="str">
        <f t="shared" si="34"/>
        <v/>
      </c>
      <c r="M123" s="32" t="str">
        <f t="shared" si="35"/>
        <v/>
      </c>
      <c r="N123" s="32" t="str">
        <f t="shared" si="36"/>
        <v/>
      </c>
      <c r="O123" s="37"/>
      <c r="P123" s="66"/>
      <c r="Q123" s="66"/>
      <c r="R123" s="66"/>
      <c r="AF123" s="20">
        <f t="shared" si="26"/>
        <v>116</v>
      </c>
    </row>
    <row r="124" spans="1:32" x14ac:dyDescent="0.2">
      <c r="A124" s="37" t="str">
        <f t="shared" si="37"/>
        <v/>
      </c>
      <c r="B124" s="38" t="str">
        <f t="shared" si="38"/>
        <v/>
      </c>
      <c r="C124" s="30" t="str">
        <f t="shared" si="39"/>
        <v/>
      </c>
      <c r="D124" s="31" t="str">
        <f t="shared" si="27"/>
        <v/>
      </c>
      <c r="E124" s="32" t="str">
        <f t="shared" si="40"/>
        <v/>
      </c>
      <c r="F124" s="32" t="str">
        <f t="shared" si="28"/>
        <v/>
      </c>
      <c r="G124" s="32" t="str">
        <f t="shared" si="29"/>
        <v/>
      </c>
      <c r="H124" s="32" t="str">
        <f t="shared" si="30"/>
        <v/>
      </c>
      <c r="I124" s="32" t="str">
        <f t="shared" si="31"/>
        <v/>
      </c>
      <c r="J124" s="32" t="str">
        <f t="shared" si="32"/>
        <v/>
      </c>
      <c r="K124" s="32" t="str">
        <f t="shared" si="33"/>
        <v/>
      </c>
      <c r="L124" s="32" t="str">
        <f t="shared" si="34"/>
        <v/>
      </c>
      <c r="M124" s="32" t="str">
        <f t="shared" si="35"/>
        <v/>
      </c>
      <c r="N124" s="32" t="str">
        <f t="shared" si="36"/>
        <v/>
      </c>
      <c r="O124" s="37"/>
      <c r="P124" s="66"/>
      <c r="Q124" s="66"/>
      <c r="R124" s="66"/>
      <c r="AF124" s="20">
        <f t="shared" si="26"/>
        <v>117</v>
      </c>
    </row>
    <row r="125" spans="1:32" x14ac:dyDescent="0.2">
      <c r="A125" s="37" t="str">
        <f t="shared" si="37"/>
        <v/>
      </c>
      <c r="B125" s="38" t="str">
        <f t="shared" si="38"/>
        <v/>
      </c>
      <c r="C125" s="30" t="str">
        <f t="shared" si="39"/>
        <v/>
      </c>
      <c r="D125" s="31" t="str">
        <f t="shared" si="27"/>
        <v/>
      </c>
      <c r="E125" s="32" t="str">
        <f t="shared" si="40"/>
        <v/>
      </c>
      <c r="F125" s="32" t="str">
        <f t="shared" si="28"/>
        <v/>
      </c>
      <c r="G125" s="32" t="str">
        <f t="shared" si="29"/>
        <v/>
      </c>
      <c r="H125" s="32" t="str">
        <f t="shared" si="30"/>
        <v/>
      </c>
      <c r="I125" s="32" t="str">
        <f t="shared" si="31"/>
        <v/>
      </c>
      <c r="J125" s="32" t="str">
        <f t="shared" si="32"/>
        <v/>
      </c>
      <c r="K125" s="32" t="str">
        <f t="shared" si="33"/>
        <v/>
      </c>
      <c r="L125" s="32" t="str">
        <f t="shared" si="34"/>
        <v/>
      </c>
      <c r="M125" s="32" t="str">
        <f t="shared" si="35"/>
        <v/>
      </c>
      <c r="N125" s="32" t="str">
        <f t="shared" si="36"/>
        <v/>
      </c>
      <c r="O125" s="37"/>
      <c r="P125" s="66"/>
      <c r="Q125" s="66"/>
      <c r="R125" s="66"/>
      <c r="AF125" s="20">
        <f t="shared" si="26"/>
        <v>118</v>
      </c>
    </row>
    <row r="126" spans="1:32" x14ac:dyDescent="0.2">
      <c r="A126" s="37" t="str">
        <f t="shared" si="37"/>
        <v/>
      </c>
      <c r="B126" s="38" t="str">
        <f t="shared" si="38"/>
        <v/>
      </c>
      <c r="C126" s="30" t="str">
        <f t="shared" si="39"/>
        <v/>
      </c>
      <c r="D126" s="31" t="str">
        <f t="shared" si="27"/>
        <v/>
      </c>
      <c r="E126" s="32" t="str">
        <f t="shared" si="40"/>
        <v/>
      </c>
      <c r="F126" s="32" t="str">
        <f t="shared" si="28"/>
        <v/>
      </c>
      <c r="G126" s="32" t="str">
        <f t="shared" si="29"/>
        <v/>
      </c>
      <c r="H126" s="32" t="str">
        <f t="shared" si="30"/>
        <v/>
      </c>
      <c r="I126" s="32" t="str">
        <f t="shared" si="31"/>
        <v/>
      </c>
      <c r="J126" s="32" t="str">
        <f t="shared" si="32"/>
        <v/>
      </c>
      <c r="K126" s="32" t="str">
        <f t="shared" si="33"/>
        <v/>
      </c>
      <c r="L126" s="32" t="str">
        <f t="shared" si="34"/>
        <v/>
      </c>
      <c r="M126" s="32" t="str">
        <f t="shared" si="35"/>
        <v/>
      </c>
      <c r="N126" s="32" t="str">
        <f t="shared" si="36"/>
        <v/>
      </c>
      <c r="O126" s="37"/>
      <c r="P126" s="66"/>
      <c r="Q126" s="66"/>
      <c r="R126" s="66"/>
      <c r="AF126" s="20">
        <f t="shared" si="26"/>
        <v>119</v>
      </c>
    </row>
    <row r="127" spans="1:32" x14ac:dyDescent="0.2">
      <c r="A127" s="37" t="str">
        <f t="shared" si="37"/>
        <v/>
      </c>
      <c r="B127" s="38" t="str">
        <f t="shared" si="38"/>
        <v/>
      </c>
      <c r="C127" s="30" t="str">
        <f t="shared" si="39"/>
        <v/>
      </c>
      <c r="D127" s="31" t="str">
        <f t="shared" si="27"/>
        <v/>
      </c>
      <c r="E127" s="32" t="str">
        <f t="shared" si="40"/>
        <v/>
      </c>
      <c r="F127" s="32" t="str">
        <f t="shared" si="28"/>
        <v/>
      </c>
      <c r="G127" s="32" t="str">
        <f t="shared" si="29"/>
        <v/>
      </c>
      <c r="H127" s="32" t="str">
        <f t="shared" si="30"/>
        <v/>
      </c>
      <c r="I127" s="32" t="str">
        <f t="shared" si="31"/>
        <v/>
      </c>
      <c r="J127" s="32" t="str">
        <f t="shared" si="32"/>
        <v/>
      </c>
      <c r="K127" s="32" t="str">
        <f t="shared" si="33"/>
        <v/>
      </c>
      <c r="L127" s="32" t="str">
        <f t="shared" si="34"/>
        <v/>
      </c>
      <c r="M127" s="32" t="str">
        <f t="shared" si="35"/>
        <v/>
      </c>
      <c r="N127" s="32" t="str">
        <f t="shared" si="36"/>
        <v/>
      </c>
      <c r="O127" s="37"/>
      <c r="P127" s="66"/>
      <c r="Q127" s="66"/>
      <c r="R127" s="66"/>
      <c r="AF127" s="20">
        <f t="shared" si="26"/>
        <v>120</v>
      </c>
    </row>
    <row r="128" spans="1:32" x14ac:dyDescent="0.2">
      <c r="A128" s="37" t="str">
        <f t="shared" si="37"/>
        <v/>
      </c>
      <c r="B128" s="38" t="str">
        <f t="shared" si="38"/>
        <v/>
      </c>
      <c r="C128" s="30" t="str">
        <f t="shared" si="39"/>
        <v/>
      </c>
      <c r="D128" s="31" t="str">
        <f t="shared" si="27"/>
        <v/>
      </c>
      <c r="E128" s="32" t="str">
        <f t="shared" si="40"/>
        <v/>
      </c>
      <c r="F128" s="32" t="str">
        <f t="shared" si="28"/>
        <v/>
      </c>
      <c r="G128" s="32" t="str">
        <f t="shared" si="29"/>
        <v/>
      </c>
      <c r="H128" s="32" t="str">
        <f t="shared" si="30"/>
        <v/>
      </c>
      <c r="I128" s="32" t="str">
        <f t="shared" si="31"/>
        <v/>
      </c>
      <c r="J128" s="32" t="str">
        <f t="shared" si="32"/>
        <v/>
      </c>
      <c r="K128" s="32" t="str">
        <f t="shared" si="33"/>
        <v/>
      </c>
      <c r="L128" s="32" t="str">
        <f t="shared" si="34"/>
        <v/>
      </c>
      <c r="M128" s="32" t="str">
        <f t="shared" si="35"/>
        <v/>
      </c>
      <c r="N128" s="32" t="str">
        <f t="shared" si="36"/>
        <v/>
      </c>
      <c r="O128" s="37"/>
      <c r="P128" s="66"/>
      <c r="Q128" s="66"/>
      <c r="R128" s="66"/>
      <c r="AF128" s="20">
        <f t="shared" si="26"/>
        <v>121</v>
      </c>
    </row>
    <row r="129" spans="1:32" x14ac:dyDescent="0.2">
      <c r="A129" s="37" t="str">
        <f t="shared" si="37"/>
        <v/>
      </c>
      <c r="B129" s="38" t="str">
        <f t="shared" si="38"/>
        <v/>
      </c>
      <c r="C129" s="30" t="str">
        <f t="shared" si="39"/>
        <v/>
      </c>
      <c r="D129" s="31" t="str">
        <f t="shared" si="27"/>
        <v/>
      </c>
      <c r="E129" s="32" t="str">
        <f t="shared" si="40"/>
        <v/>
      </c>
      <c r="F129" s="32" t="str">
        <f t="shared" si="28"/>
        <v/>
      </c>
      <c r="G129" s="32" t="str">
        <f t="shared" si="29"/>
        <v/>
      </c>
      <c r="H129" s="32" t="str">
        <f t="shared" si="30"/>
        <v/>
      </c>
      <c r="I129" s="32" t="str">
        <f t="shared" si="31"/>
        <v/>
      </c>
      <c r="J129" s="32" t="str">
        <f t="shared" si="32"/>
        <v/>
      </c>
      <c r="K129" s="32" t="str">
        <f t="shared" si="33"/>
        <v/>
      </c>
      <c r="L129" s="32" t="str">
        <f t="shared" si="34"/>
        <v/>
      </c>
      <c r="M129" s="32" t="str">
        <f t="shared" si="35"/>
        <v/>
      </c>
      <c r="N129" s="32" t="str">
        <f t="shared" si="36"/>
        <v/>
      </c>
      <c r="O129" s="37"/>
      <c r="P129" s="66"/>
      <c r="Q129" s="66"/>
      <c r="R129" s="66"/>
      <c r="AF129" s="20">
        <f t="shared" si="26"/>
        <v>122</v>
      </c>
    </row>
    <row r="130" spans="1:32" x14ac:dyDescent="0.2">
      <c r="A130" s="37" t="str">
        <f t="shared" si="37"/>
        <v/>
      </c>
      <c r="B130" s="38" t="str">
        <f t="shared" si="38"/>
        <v/>
      </c>
      <c r="C130" s="30" t="str">
        <f t="shared" si="39"/>
        <v/>
      </c>
      <c r="D130" s="31" t="str">
        <f t="shared" si="27"/>
        <v/>
      </c>
      <c r="E130" s="32" t="str">
        <f t="shared" si="40"/>
        <v/>
      </c>
      <c r="F130" s="32" t="str">
        <f t="shared" si="28"/>
        <v/>
      </c>
      <c r="G130" s="32" t="str">
        <f t="shared" si="29"/>
        <v/>
      </c>
      <c r="H130" s="32" t="str">
        <f t="shared" si="30"/>
        <v/>
      </c>
      <c r="I130" s="32" t="str">
        <f t="shared" si="31"/>
        <v/>
      </c>
      <c r="J130" s="32" t="str">
        <f t="shared" si="32"/>
        <v/>
      </c>
      <c r="K130" s="32" t="str">
        <f t="shared" si="33"/>
        <v/>
      </c>
      <c r="L130" s="32" t="str">
        <f t="shared" si="34"/>
        <v/>
      </c>
      <c r="M130" s="32" t="str">
        <f t="shared" si="35"/>
        <v/>
      </c>
      <c r="N130" s="32" t="str">
        <f t="shared" si="36"/>
        <v/>
      </c>
      <c r="O130" s="37"/>
      <c r="P130" s="66"/>
      <c r="Q130" s="66"/>
      <c r="R130" s="66"/>
      <c r="AF130" s="20">
        <f t="shared" si="26"/>
        <v>123</v>
      </c>
    </row>
    <row r="131" spans="1:32" x14ac:dyDescent="0.2">
      <c r="A131" s="37" t="str">
        <f t="shared" si="37"/>
        <v/>
      </c>
      <c r="B131" s="38" t="str">
        <f t="shared" si="38"/>
        <v/>
      </c>
      <c r="C131" s="30" t="str">
        <f t="shared" si="39"/>
        <v/>
      </c>
      <c r="D131" s="31" t="str">
        <f t="shared" si="27"/>
        <v/>
      </c>
      <c r="E131" s="32" t="str">
        <f t="shared" si="40"/>
        <v/>
      </c>
      <c r="F131" s="32" t="str">
        <f t="shared" si="28"/>
        <v/>
      </c>
      <c r="G131" s="32" t="str">
        <f t="shared" si="29"/>
        <v/>
      </c>
      <c r="H131" s="32" t="str">
        <f t="shared" si="30"/>
        <v/>
      </c>
      <c r="I131" s="32" t="str">
        <f t="shared" si="31"/>
        <v/>
      </c>
      <c r="J131" s="32" t="str">
        <f t="shared" si="32"/>
        <v/>
      </c>
      <c r="K131" s="32" t="str">
        <f t="shared" si="33"/>
        <v/>
      </c>
      <c r="L131" s="32" t="str">
        <f t="shared" si="34"/>
        <v/>
      </c>
      <c r="M131" s="32" t="str">
        <f t="shared" si="35"/>
        <v/>
      </c>
      <c r="N131" s="32" t="str">
        <f t="shared" si="36"/>
        <v/>
      </c>
      <c r="O131" s="37"/>
      <c r="P131" s="66"/>
      <c r="Q131" s="66"/>
      <c r="R131" s="66"/>
      <c r="AF131" s="20">
        <f t="shared" si="26"/>
        <v>124</v>
      </c>
    </row>
    <row r="132" spans="1:32" x14ac:dyDescent="0.2">
      <c r="A132" s="37" t="str">
        <f t="shared" si="37"/>
        <v/>
      </c>
      <c r="B132" s="38" t="str">
        <f t="shared" si="38"/>
        <v/>
      </c>
      <c r="C132" s="30" t="str">
        <f t="shared" si="39"/>
        <v/>
      </c>
      <c r="D132" s="31" t="str">
        <f t="shared" si="27"/>
        <v/>
      </c>
      <c r="E132" s="32" t="str">
        <f t="shared" si="40"/>
        <v/>
      </c>
      <c r="F132" s="32" t="str">
        <f t="shared" si="28"/>
        <v/>
      </c>
      <c r="G132" s="32" t="str">
        <f t="shared" si="29"/>
        <v/>
      </c>
      <c r="H132" s="32" t="str">
        <f t="shared" si="30"/>
        <v/>
      </c>
      <c r="I132" s="32" t="str">
        <f t="shared" si="31"/>
        <v/>
      </c>
      <c r="J132" s="32" t="str">
        <f t="shared" si="32"/>
        <v/>
      </c>
      <c r="K132" s="32" t="str">
        <f t="shared" si="33"/>
        <v/>
      </c>
      <c r="L132" s="32" t="str">
        <f t="shared" si="34"/>
        <v/>
      </c>
      <c r="M132" s="32" t="str">
        <f t="shared" si="35"/>
        <v/>
      </c>
      <c r="N132" s="32" t="str">
        <f t="shared" si="36"/>
        <v/>
      </c>
      <c r="O132" s="37"/>
      <c r="P132" s="66"/>
      <c r="Q132" s="66"/>
      <c r="R132" s="66"/>
      <c r="AF132" s="20">
        <f t="shared" si="26"/>
        <v>125</v>
      </c>
    </row>
    <row r="133" spans="1:32" x14ac:dyDescent="0.2">
      <c r="A133" s="37" t="str">
        <f t="shared" si="37"/>
        <v/>
      </c>
      <c r="B133" s="38" t="str">
        <f t="shared" si="38"/>
        <v/>
      </c>
      <c r="C133" s="30" t="str">
        <f t="shared" si="39"/>
        <v/>
      </c>
      <c r="D133" s="31" t="str">
        <f t="shared" si="27"/>
        <v/>
      </c>
      <c r="E133" s="32" t="str">
        <f t="shared" si="40"/>
        <v/>
      </c>
      <c r="F133" s="32" t="str">
        <f t="shared" si="28"/>
        <v/>
      </c>
      <c r="G133" s="32" t="str">
        <f t="shared" si="29"/>
        <v/>
      </c>
      <c r="H133" s="32" t="str">
        <f t="shared" si="30"/>
        <v/>
      </c>
      <c r="I133" s="32" t="str">
        <f t="shared" si="31"/>
        <v/>
      </c>
      <c r="J133" s="32" t="str">
        <f t="shared" si="32"/>
        <v/>
      </c>
      <c r="K133" s="32" t="str">
        <f t="shared" si="33"/>
        <v/>
      </c>
      <c r="L133" s="32" t="str">
        <f t="shared" si="34"/>
        <v/>
      </c>
      <c r="M133" s="32" t="str">
        <f t="shared" si="35"/>
        <v/>
      </c>
      <c r="N133" s="32" t="str">
        <f t="shared" si="36"/>
        <v/>
      </c>
      <c r="O133" s="37"/>
      <c r="P133" s="66"/>
      <c r="Q133" s="66"/>
      <c r="R133" s="66"/>
      <c r="AF133" s="20">
        <f t="shared" si="26"/>
        <v>126</v>
      </c>
    </row>
    <row r="134" spans="1:32" x14ac:dyDescent="0.2">
      <c r="A134" s="37" t="str">
        <f t="shared" si="37"/>
        <v/>
      </c>
      <c r="B134" s="38" t="str">
        <f t="shared" si="38"/>
        <v/>
      </c>
      <c r="C134" s="30" t="str">
        <f t="shared" si="39"/>
        <v/>
      </c>
      <c r="D134" s="31" t="str">
        <f t="shared" si="27"/>
        <v/>
      </c>
      <c r="E134" s="32" t="str">
        <f t="shared" si="40"/>
        <v/>
      </c>
      <c r="F134" s="32" t="str">
        <f t="shared" si="28"/>
        <v/>
      </c>
      <c r="G134" s="32" t="str">
        <f t="shared" si="29"/>
        <v/>
      </c>
      <c r="H134" s="32" t="str">
        <f t="shared" si="30"/>
        <v/>
      </c>
      <c r="I134" s="32" t="str">
        <f t="shared" si="31"/>
        <v/>
      </c>
      <c r="J134" s="32" t="str">
        <f t="shared" si="32"/>
        <v/>
      </c>
      <c r="K134" s="32" t="str">
        <f t="shared" si="33"/>
        <v/>
      </c>
      <c r="L134" s="32" t="str">
        <f t="shared" si="34"/>
        <v/>
      </c>
      <c r="M134" s="32" t="str">
        <f t="shared" si="35"/>
        <v/>
      </c>
      <c r="N134" s="32" t="str">
        <f t="shared" si="36"/>
        <v/>
      </c>
      <c r="O134" s="37"/>
      <c r="P134" s="66"/>
      <c r="Q134" s="66"/>
      <c r="R134" s="66"/>
      <c r="AF134" s="20">
        <f t="shared" si="26"/>
        <v>127</v>
      </c>
    </row>
    <row r="135" spans="1:32" x14ac:dyDescent="0.2">
      <c r="A135" s="37" t="str">
        <f t="shared" si="37"/>
        <v/>
      </c>
      <c r="B135" s="38" t="str">
        <f t="shared" si="38"/>
        <v/>
      </c>
      <c r="C135" s="30" t="str">
        <f t="shared" si="39"/>
        <v/>
      </c>
      <c r="D135" s="31" t="str">
        <f t="shared" si="27"/>
        <v/>
      </c>
      <c r="E135" s="32" t="str">
        <f t="shared" si="40"/>
        <v/>
      </c>
      <c r="F135" s="32" t="str">
        <f t="shared" si="28"/>
        <v/>
      </c>
      <c r="G135" s="32" t="str">
        <f t="shared" si="29"/>
        <v/>
      </c>
      <c r="H135" s="32" t="str">
        <f t="shared" si="30"/>
        <v/>
      </c>
      <c r="I135" s="32" t="str">
        <f t="shared" si="31"/>
        <v/>
      </c>
      <c r="J135" s="32" t="str">
        <f t="shared" si="32"/>
        <v/>
      </c>
      <c r="K135" s="32" t="str">
        <f t="shared" si="33"/>
        <v/>
      </c>
      <c r="L135" s="32" t="str">
        <f t="shared" si="34"/>
        <v/>
      </c>
      <c r="M135" s="32" t="str">
        <f t="shared" si="35"/>
        <v/>
      </c>
      <c r="N135" s="32" t="str">
        <f t="shared" si="36"/>
        <v/>
      </c>
      <c r="O135" s="37"/>
      <c r="P135" s="66"/>
      <c r="Q135" s="66"/>
      <c r="R135" s="66"/>
      <c r="AF135" s="20">
        <f t="shared" si="26"/>
        <v>128</v>
      </c>
    </row>
    <row r="136" spans="1:32" x14ac:dyDescent="0.2">
      <c r="A136" s="37" t="str">
        <f t="shared" si="37"/>
        <v/>
      </c>
      <c r="B136" s="38" t="str">
        <f t="shared" si="38"/>
        <v/>
      </c>
      <c r="C136" s="30" t="str">
        <f t="shared" si="39"/>
        <v/>
      </c>
      <c r="D136" s="31" t="str">
        <f t="shared" si="27"/>
        <v/>
      </c>
      <c r="E136" s="32" t="str">
        <f t="shared" si="40"/>
        <v/>
      </c>
      <c r="F136" s="32" t="str">
        <f t="shared" si="28"/>
        <v/>
      </c>
      <c r="G136" s="32" t="str">
        <f t="shared" si="29"/>
        <v/>
      </c>
      <c r="H136" s="32" t="str">
        <f t="shared" si="30"/>
        <v/>
      </c>
      <c r="I136" s="32" t="str">
        <f t="shared" si="31"/>
        <v/>
      </c>
      <c r="J136" s="32" t="str">
        <f t="shared" si="32"/>
        <v/>
      </c>
      <c r="K136" s="32" t="str">
        <f t="shared" si="33"/>
        <v/>
      </c>
      <c r="L136" s="32" t="str">
        <f t="shared" si="34"/>
        <v/>
      </c>
      <c r="M136" s="32" t="str">
        <f t="shared" si="35"/>
        <v/>
      </c>
      <c r="N136" s="32" t="str">
        <f t="shared" si="36"/>
        <v/>
      </c>
      <c r="O136" s="37"/>
      <c r="P136" s="66"/>
      <c r="Q136" s="66"/>
      <c r="R136" s="66"/>
      <c r="AF136" s="20">
        <f t="shared" si="26"/>
        <v>129</v>
      </c>
    </row>
    <row r="137" spans="1:32" x14ac:dyDescent="0.2">
      <c r="A137" s="37" t="str">
        <f t="shared" si="37"/>
        <v/>
      </c>
      <c r="B137" s="38" t="str">
        <f t="shared" si="38"/>
        <v/>
      </c>
      <c r="C137" s="30" t="str">
        <f t="shared" si="39"/>
        <v/>
      </c>
      <c r="D137" s="31" t="str">
        <f t="shared" si="27"/>
        <v/>
      </c>
      <c r="E137" s="32" t="str">
        <f t="shared" si="40"/>
        <v/>
      </c>
      <c r="F137" s="32" t="str">
        <f t="shared" si="28"/>
        <v/>
      </c>
      <c r="G137" s="32" t="str">
        <f t="shared" si="29"/>
        <v/>
      </c>
      <c r="H137" s="32" t="str">
        <f t="shared" si="30"/>
        <v/>
      </c>
      <c r="I137" s="32" t="str">
        <f t="shared" si="31"/>
        <v/>
      </c>
      <c r="J137" s="32" t="str">
        <f t="shared" si="32"/>
        <v/>
      </c>
      <c r="K137" s="32" t="str">
        <f t="shared" si="33"/>
        <v/>
      </c>
      <c r="L137" s="32" t="str">
        <f t="shared" si="34"/>
        <v/>
      </c>
      <c r="M137" s="32" t="str">
        <f t="shared" si="35"/>
        <v/>
      </c>
      <c r="N137" s="32" t="str">
        <f t="shared" si="36"/>
        <v/>
      </c>
      <c r="O137" s="37"/>
      <c r="P137" s="66"/>
      <c r="Q137" s="66"/>
      <c r="R137" s="66"/>
      <c r="AF137" s="20">
        <f t="shared" si="26"/>
        <v>130</v>
      </c>
    </row>
    <row r="138" spans="1:32" x14ac:dyDescent="0.2">
      <c r="A138" s="37" t="str">
        <f t="shared" si="37"/>
        <v/>
      </c>
      <c r="B138" s="38" t="str">
        <f t="shared" si="38"/>
        <v/>
      </c>
      <c r="C138" s="30" t="str">
        <f t="shared" si="39"/>
        <v/>
      </c>
      <c r="D138" s="31" t="str">
        <f t="shared" si="27"/>
        <v/>
      </c>
      <c r="E138" s="32" t="str">
        <f t="shared" si="40"/>
        <v/>
      </c>
      <c r="F138" s="32" t="str">
        <f t="shared" si="28"/>
        <v/>
      </c>
      <c r="G138" s="32" t="str">
        <f t="shared" si="29"/>
        <v/>
      </c>
      <c r="H138" s="32" t="str">
        <f t="shared" si="30"/>
        <v/>
      </c>
      <c r="I138" s="32" t="str">
        <f t="shared" si="31"/>
        <v/>
      </c>
      <c r="J138" s="32" t="str">
        <f t="shared" si="32"/>
        <v/>
      </c>
      <c r="K138" s="32" t="str">
        <f t="shared" si="33"/>
        <v/>
      </c>
      <c r="L138" s="32" t="str">
        <f t="shared" si="34"/>
        <v/>
      </c>
      <c r="M138" s="32" t="str">
        <f t="shared" si="35"/>
        <v/>
      </c>
      <c r="N138" s="32" t="str">
        <f t="shared" si="36"/>
        <v/>
      </c>
      <c r="O138" s="37"/>
      <c r="P138" s="66"/>
      <c r="Q138" s="66"/>
      <c r="R138" s="66"/>
      <c r="AF138" s="20">
        <f t="shared" si="26"/>
        <v>131</v>
      </c>
    </row>
    <row r="139" spans="1:32" x14ac:dyDescent="0.2">
      <c r="A139" s="37" t="str">
        <f t="shared" si="37"/>
        <v/>
      </c>
      <c r="B139" s="38" t="str">
        <f t="shared" si="38"/>
        <v/>
      </c>
      <c r="C139" s="30" t="str">
        <f t="shared" si="39"/>
        <v/>
      </c>
      <c r="D139" s="31" t="str">
        <f t="shared" si="27"/>
        <v/>
      </c>
      <c r="E139" s="32" t="str">
        <f t="shared" si="40"/>
        <v/>
      </c>
      <c r="F139" s="32" t="str">
        <f t="shared" si="28"/>
        <v/>
      </c>
      <c r="G139" s="32" t="str">
        <f t="shared" si="29"/>
        <v/>
      </c>
      <c r="H139" s="32" t="str">
        <f t="shared" si="30"/>
        <v/>
      </c>
      <c r="I139" s="32" t="str">
        <f t="shared" si="31"/>
        <v/>
      </c>
      <c r="J139" s="32" t="str">
        <f t="shared" si="32"/>
        <v/>
      </c>
      <c r="K139" s="32" t="str">
        <f t="shared" si="33"/>
        <v/>
      </c>
      <c r="L139" s="32" t="str">
        <f t="shared" si="34"/>
        <v/>
      </c>
      <c r="M139" s="32" t="str">
        <f t="shared" si="35"/>
        <v/>
      </c>
      <c r="N139" s="32" t="str">
        <f t="shared" si="36"/>
        <v/>
      </c>
      <c r="O139" s="37"/>
      <c r="P139" s="66"/>
      <c r="Q139" s="66"/>
      <c r="R139" s="66"/>
      <c r="AF139" s="20">
        <f t="shared" si="26"/>
        <v>132</v>
      </c>
    </row>
    <row r="140" spans="1:32" x14ac:dyDescent="0.2">
      <c r="A140" s="37" t="str">
        <f t="shared" si="37"/>
        <v/>
      </c>
      <c r="B140" s="38" t="str">
        <f t="shared" si="38"/>
        <v/>
      </c>
      <c r="C140" s="30" t="str">
        <f t="shared" si="39"/>
        <v/>
      </c>
      <c r="D140" s="31" t="str">
        <f t="shared" si="27"/>
        <v/>
      </c>
      <c r="E140" s="32" t="str">
        <f t="shared" si="40"/>
        <v/>
      </c>
      <c r="F140" s="32" t="str">
        <f t="shared" si="28"/>
        <v/>
      </c>
      <c r="G140" s="32" t="str">
        <f t="shared" si="29"/>
        <v/>
      </c>
      <c r="H140" s="32" t="str">
        <f t="shared" si="30"/>
        <v/>
      </c>
      <c r="I140" s="32" t="str">
        <f t="shared" si="31"/>
        <v/>
      </c>
      <c r="J140" s="32" t="str">
        <f t="shared" si="32"/>
        <v/>
      </c>
      <c r="K140" s="32" t="str">
        <f t="shared" si="33"/>
        <v/>
      </c>
      <c r="L140" s="32" t="str">
        <f t="shared" si="34"/>
        <v/>
      </c>
      <c r="M140" s="32" t="str">
        <f t="shared" si="35"/>
        <v/>
      </c>
      <c r="N140" s="32" t="str">
        <f t="shared" si="36"/>
        <v/>
      </c>
      <c r="O140" s="37"/>
      <c r="P140" s="66"/>
      <c r="Q140" s="66"/>
      <c r="R140" s="66"/>
      <c r="AF140" s="20">
        <f t="shared" si="26"/>
        <v>133</v>
      </c>
    </row>
    <row r="141" spans="1:32" x14ac:dyDescent="0.2">
      <c r="A141" s="37" t="str">
        <f t="shared" si="37"/>
        <v/>
      </c>
      <c r="B141" s="38" t="str">
        <f t="shared" si="38"/>
        <v/>
      </c>
      <c r="C141" s="30" t="str">
        <f t="shared" si="39"/>
        <v/>
      </c>
      <c r="D141" s="31" t="str">
        <f t="shared" si="27"/>
        <v/>
      </c>
      <c r="E141" s="32" t="str">
        <f t="shared" si="40"/>
        <v/>
      </c>
      <c r="F141" s="32" t="str">
        <f t="shared" si="28"/>
        <v/>
      </c>
      <c r="G141" s="32" t="str">
        <f t="shared" si="29"/>
        <v/>
      </c>
      <c r="H141" s="32" t="str">
        <f t="shared" si="30"/>
        <v/>
      </c>
      <c r="I141" s="32" t="str">
        <f t="shared" si="31"/>
        <v/>
      </c>
      <c r="J141" s="32" t="str">
        <f t="shared" si="32"/>
        <v/>
      </c>
      <c r="K141" s="32" t="str">
        <f t="shared" si="33"/>
        <v/>
      </c>
      <c r="L141" s="32" t="str">
        <f t="shared" si="34"/>
        <v/>
      </c>
      <c r="M141" s="32" t="str">
        <f t="shared" si="35"/>
        <v/>
      </c>
      <c r="N141" s="32" t="str">
        <f t="shared" si="36"/>
        <v/>
      </c>
      <c r="O141" s="37"/>
      <c r="P141" s="66"/>
      <c r="Q141" s="66"/>
      <c r="R141" s="66"/>
      <c r="AF141" s="20">
        <f t="shared" si="26"/>
        <v>134</v>
      </c>
    </row>
    <row r="142" spans="1:32" x14ac:dyDescent="0.2">
      <c r="A142" s="37" t="str">
        <f t="shared" si="37"/>
        <v/>
      </c>
      <c r="B142" s="38" t="str">
        <f t="shared" si="38"/>
        <v/>
      </c>
      <c r="C142" s="30" t="str">
        <f t="shared" si="39"/>
        <v/>
      </c>
      <c r="D142" s="31" t="str">
        <f t="shared" si="27"/>
        <v/>
      </c>
      <c r="E142" s="32" t="str">
        <f t="shared" si="40"/>
        <v/>
      </c>
      <c r="F142" s="32" t="str">
        <f t="shared" si="28"/>
        <v/>
      </c>
      <c r="G142" s="32" t="str">
        <f t="shared" si="29"/>
        <v/>
      </c>
      <c r="H142" s="32" t="str">
        <f t="shared" si="30"/>
        <v/>
      </c>
      <c r="I142" s="32" t="str">
        <f t="shared" si="31"/>
        <v/>
      </c>
      <c r="J142" s="32" t="str">
        <f t="shared" si="32"/>
        <v/>
      </c>
      <c r="K142" s="32" t="str">
        <f t="shared" si="33"/>
        <v/>
      </c>
      <c r="L142" s="32" t="str">
        <f t="shared" si="34"/>
        <v/>
      </c>
      <c r="M142" s="32" t="str">
        <f t="shared" si="35"/>
        <v/>
      </c>
      <c r="N142" s="32" t="str">
        <f t="shared" si="36"/>
        <v/>
      </c>
      <c r="O142" s="37"/>
      <c r="P142" s="66"/>
      <c r="Q142" s="66"/>
      <c r="R142" s="66"/>
      <c r="AF142" s="20">
        <f t="shared" si="26"/>
        <v>135</v>
      </c>
    </row>
    <row r="143" spans="1:32" x14ac:dyDescent="0.2">
      <c r="A143" s="37" t="str">
        <f t="shared" si="37"/>
        <v/>
      </c>
      <c r="B143" s="38" t="str">
        <f t="shared" si="38"/>
        <v/>
      </c>
      <c r="C143" s="30" t="str">
        <f t="shared" si="39"/>
        <v/>
      </c>
      <c r="D143" s="31" t="str">
        <f t="shared" si="27"/>
        <v/>
      </c>
      <c r="E143" s="32" t="str">
        <f t="shared" si="40"/>
        <v/>
      </c>
      <c r="F143" s="32" t="str">
        <f t="shared" si="28"/>
        <v/>
      </c>
      <c r="G143" s="32" t="str">
        <f t="shared" si="29"/>
        <v/>
      </c>
      <c r="H143" s="32" t="str">
        <f t="shared" si="30"/>
        <v/>
      </c>
      <c r="I143" s="32" t="str">
        <f t="shared" si="31"/>
        <v/>
      </c>
      <c r="J143" s="32" t="str">
        <f t="shared" si="32"/>
        <v/>
      </c>
      <c r="K143" s="32" t="str">
        <f t="shared" si="33"/>
        <v/>
      </c>
      <c r="L143" s="32" t="str">
        <f t="shared" si="34"/>
        <v/>
      </c>
      <c r="M143" s="32" t="str">
        <f t="shared" si="35"/>
        <v/>
      </c>
      <c r="N143" s="32" t="str">
        <f t="shared" si="36"/>
        <v/>
      </c>
      <c r="O143" s="37"/>
      <c r="P143" s="66"/>
      <c r="Q143" s="66"/>
      <c r="R143" s="66"/>
      <c r="AF143" s="20">
        <f t="shared" si="26"/>
        <v>136</v>
      </c>
    </row>
    <row r="144" spans="1:32" x14ac:dyDescent="0.2">
      <c r="A144" s="37" t="str">
        <f t="shared" si="37"/>
        <v/>
      </c>
      <c r="B144" s="38" t="str">
        <f t="shared" si="38"/>
        <v/>
      </c>
      <c r="C144" s="30" t="str">
        <f t="shared" si="39"/>
        <v/>
      </c>
      <c r="D144" s="31" t="str">
        <f t="shared" si="27"/>
        <v/>
      </c>
      <c r="E144" s="32" t="str">
        <f t="shared" si="40"/>
        <v/>
      </c>
      <c r="F144" s="32" t="str">
        <f t="shared" si="28"/>
        <v/>
      </c>
      <c r="G144" s="32" t="str">
        <f t="shared" si="29"/>
        <v/>
      </c>
      <c r="H144" s="32" t="str">
        <f t="shared" si="30"/>
        <v/>
      </c>
      <c r="I144" s="32" t="str">
        <f t="shared" si="31"/>
        <v/>
      </c>
      <c r="J144" s="32" t="str">
        <f t="shared" si="32"/>
        <v/>
      </c>
      <c r="K144" s="32" t="str">
        <f t="shared" si="33"/>
        <v/>
      </c>
      <c r="L144" s="32" t="str">
        <f t="shared" si="34"/>
        <v/>
      </c>
      <c r="M144" s="32" t="str">
        <f t="shared" si="35"/>
        <v/>
      </c>
      <c r="N144" s="32" t="str">
        <f t="shared" si="36"/>
        <v/>
      </c>
      <c r="O144" s="37"/>
      <c r="P144" s="66"/>
      <c r="Q144" s="66"/>
      <c r="R144" s="66"/>
      <c r="AF144" s="20">
        <f t="shared" si="26"/>
        <v>137</v>
      </c>
    </row>
    <row r="145" spans="1:32" x14ac:dyDescent="0.2">
      <c r="A145" s="37" t="str">
        <f t="shared" si="37"/>
        <v/>
      </c>
      <c r="B145" s="38" t="str">
        <f t="shared" si="38"/>
        <v/>
      </c>
      <c r="C145" s="30" t="str">
        <f t="shared" si="39"/>
        <v/>
      </c>
      <c r="D145" s="31" t="str">
        <f t="shared" si="27"/>
        <v/>
      </c>
      <c r="E145" s="32" t="str">
        <f t="shared" si="40"/>
        <v/>
      </c>
      <c r="F145" s="32" t="str">
        <f t="shared" si="28"/>
        <v/>
      </c>
      <c r="G145" s="32" t="str">
        <f t="shared" si="29"/>
        <v/>
      </c>
      <c r="H145" s="32" t="str">
        <f t="shared" si="30"/>
        <v/>
      </c>
      <c r="I145" s="32" t="str">
        <f t="shared" si="31"/>
        <v/>
      </c>
      <c r="J145" s="32" t="str">
        <f t="shared" si="32"/>
        <v/>
      </c>
      <c r="K145" s="32" t="str">
        <f t="shared" si="33"/>
        <v/>
      </c>
      <c r="L145" s="32" t="str">
        <f t="shared" si="34"/>
        <v/>
      </c>
      <c r="M145" s="32" t="str">
        <f t="shared" si="35"/>
        <v/>
      </c>
      <c r="N145" s="32" t="str">
        <f t="shared" si="36"/>
        <v/>
      </c>
      <c r="O145" s="37"/>
      <c r="P145" s="66"/>
      <c r="Q145" s="66"/>
      <c r="R145" s="66"/>
      <c r="AF145" s="20">
        <f t="shared" si="26"/>
        <v>138</v>
      </c>
    </row>
    <row r="146" spans="1:32" x14ac:dyDescent="0.2">
      <c r="A146" s="37" t="str">
        <f t="shared" si="37"/>
        <v/>
      </c>
      <c r="B146" s="38" t="str">
        <f t="shared" si="38"/>
        <v/>
      </c>
      <c r="C146" s="30" t="str">
        <f t="shared" si="39"/>
        <v/>
      </c>
      <c r="D146" s="31" t="str">
        <f t="shared" si="27"/>
        <v/>
      </c>
      <c r="E146" s="32" t="str">
        <f t="shared" si="40"/>
        <v/>
      </c>
      <c r="F146" s="32" t="str">
        <f t="shared" si="28"/>
        <v/>
      </c>
      <c r="G146" s="32" t="str">
        <f t="shared" si="29"/>
        <v/>
      </c>
      <c r="H146" s="32" t="str">
        <f t="shared" si="30"/>
        <v/>
      </c>
      <c r="I146" s="32" t="str">
        <f t="shared" si="31"/>
        <v/>
      </c>
      <c r="J146" s="32" t="str">
        <f t="shared" si="32"/>
        <v/>
      </c>
      <c r="K146" s="32" t="str">
        <f t="shared" si="33"/>
        <v/>
      </c>
      <c r="L146" s="32" t="str">
        <f t="shared" si="34"/>
        <v/>
      </c>
      <c r="M146" s="32" t="str">
        <f t="shared" si="35"/>
        <v/>
      </c>
      <c r="N146" s="32" t="str">
        <f t="shared" si="36"/>
        <v/>
      </c>
      <c r="O146" s="37"/>
      <c r="P146" s="66"/>
      <c r="Q146" s="66"/>
      <c r="R146" s="66"/>
      <c r="AF146" s="20">
        <f t="shared" si="26"/>
        <v>139</v>
      </c>
    </row>
    <row r="147" spans="1:32" x14ac:dyDescent="0.2">
      <c r="A147" s="37" t="str">
        <f t="shared" si="37"/>
        <v/>
      </c>
      <c r="B147" s="38" t="str">
        <f t="shared" si="38"/>
        <v/>
      </c>
      <c r="C147" s="30" t="str">
        <f t="shared" si="39"/>
        <v/>
      </c>
      <c r="D147" s="31" t="str">
        <f t="shared" si="27"/>
        <v/>
      </c>
      <c r="E147" s="32" t="str">
        <f t="shared" si="40"/>
        <v/>
      </c>
      <c r="F147" s="32" t="str">
        <f t="shared" si="28"/>
        <v/>
      </c>
      <c r="G147" s="32" t="str">
        <f t="shared" si="29"/>
        <v/>
      </c>
      <c r="H147" s="32" t="str">
        <f t="shared" si="30"/>
        <v/>
      </c>
      <c r="I147" s="32" t="str">
        <f t="shared" si="31"/>
        <v/>
      </c>
      <c r="J147" s="32" t="str">
        <f t="shared" si="32"/>
        <v/>
      </c>
      <c r="K147" s="32" t="str">
        <f t="shared" si="33"/>
        <v/>
      </c>
      <c r="L147" s="32" t="str">
        <f t="shared" si="34"/>
        <v/>
      </c>
      <c r="M147" s="32" t="str">
        <f t="shared" si="35"/>
        <v/>
      </c>
      <c r="N147" s="32" t="str">
        <f t="shared" si="36"/>
        <v/>
      </c>
      <c r="O147" s="37"/>
      <c r="P147" s="66"/>
      <c r="Q147" s="66"/>
      <c r="R147" s="66"/>
      <c r="AF147" s="20">
        <f t="shared" si="26"/>
        <v>140</v>
      </c>
    </row>
    <row r="148" spans="1:32" x14ac:dyDescent="0.2">
      <c r="A148" s="37" t="str">
        <f t="shared" si="37"/>
        <v/>
      </c>
      <c r="B148" s="38" t="str">
        <f t="shared" si="38"/>
        <v/>
      </c>
      <c r="C148" s="30" t="str">
        <f t="shared" si="39"/>
        <v/>
      </c>
      <c r="D148" s="31" t="str">
        <f t="shared" si="27"/>
        <v/>
      </c>
      <c r="E148" s="32" t="str">
        <f t="shared" si="40"/>
        <v/>
      </c>
      <c r="F148" s="32" t="str">
        <f t="shared" si="28"/>
        <v/>
      </c>
      <c r="G148" s="32" t="str">
        <f t="shared" si="29"/>
        <v/>
      </c>
      <c r="H148" s="32" t="str">
        <f t="shared" si="30"/>
        <v/>
      </c>
      <c r="I148" s="32" t="str">
        <f t="shared" si="31"/>
        <v/>
      </c>
      <c r="J148" s="32" t="str">
        <f t="shared" si="32"/>
        <v/>
      </c>
      <c r="K148" s="32" t="str">
        <f t="shared" si="33"/>
        <v/>
      </c>
      <c r="L148" s="32" t="str">
        <f t="shared" si="34"/>
        <v/>
      </c>
      <c r="M148" s="32" t="str">
        <f t="shared" si="35"/>
        <v/>
      </c>
      <c r="N148" s="32" t="str">
        <f t="shared" si="36"/>
        <v/>
      </c>
      <c r="O148" s="37"/>
      <c r="P148" s="66"/>
      <c r="Q148" s="66"/>
      <c r="R148" s="66"/>
      <c r="AF148" s="20">
        <f t="shared" si="26"/>
        <v>141</v>
      </c>
    </row>
    <row r="149" spans="1:32" x14ac:dyDescent="0.2">
      <c r="A149" s="37" t="str">
        <f t="shared" si="37"/>
        <v/>
      </c>
      <c r="B149" s="38" t="str">
        <f t="shared" si="38"/>
        <v/>
      </c>
      <c r="C149" s="30" t="str">
        <f t="shared" si="39"/>
        <v/>
      </c>
      <c r="D149" s="31" t="str">
        <f t="shared" si="27"/>
        <v/>
      </c>
      <c r="E149" s="32" t="str">
        <f t="shared" si="40"/>
        <v/>
      </c>
      <c r="F149" s="32" t="str">
        <f t="shared" si="28"/>
        <v/>
      </c>
      <c r="G149" s="32" t="str">
        <f t="shared" si="29"/>
        <v/>
      </c>
      <c r="H149" s="32" t="str">
        <f t="shared" si="30"/>
        <v/>
      </c>
      <c r="I149" s="32" t="str">
        <f t="shared" si="31"/>
        <v/>
      </c>
      <c r="J149" s="32" t="str">
        <f t="shared" si="32"/>
        <v/>
      </c>
      <c r="K149" s="32" t="str">
        <f t="shared" si="33"/>
        <v/>
      </c>
      <c r="L149" s="32" t="str">
        <f t="shared" si="34"/>
        <v/>
      </c>
      <c r="M149" s="32" t="str">
        <f t="shared" si="35"/>
        <v/>
      </c>
      <c r="N149" s="32" t="str">
        <f t="shared" si="36"/>
        <v/>
      </c>
      <c r="O149" s="37"/>
      <c r="P149" s="66"/>
      <c r="Q149" s="66"/>
      <c r="R149" s="66"/>
      <c r="AF149" s="20">
        <f t="shared" si="26"/>
        <v>142</v>
      </c>
    </row>
    <row r="150" spans="1:32" x14ac:dyDescent="0.2">
      <c r="A150" s="37" t="str">
        <f t="shared" si="37"/>
        <v/>
      </c>
      <c r="B150" s="38" t="str">
        <f t="shared" si="38"/>
        <v/>
      </c>
      <c r="C150" s="30" t="str">
        <f t="shared" si="39"/>
        <v/>
      </c>
      <c r="D150" s="31" t="str">
        <f t="shared" si="27"/>
        <v/>
      </c>
      <c r="E150" s="32" t="str">
        <f t="shared" si="40"/>
        <v/>
      </c>
      <c r="F150" s="32" t="str">
        <f t="shared" si="28"/>
        <v/>
      </c>
      <c r="G150" s="32" t="str">
        <f t="shared" si="29"/>
        <v/>
      </c>
      <c r="H150" s="32" t="str">
        <f t="shared" si="30"/>
        <v/>
      </c>
      <c r="I150" s="32" t="str">
        <f t="shared" si="31"/>
        <v/>
      </c>
      <c r="J150" s="32" t="str">
        <f t="shared" si="32"/>
        <v/>
      </c>
      <c r="K150" s="32" t="str">
        <f t="shared" si="33"/>
        <v/>
      </c>
      <c r="L150" s="32" t="str">
        <f t="shared" si="34"/>
        <v/>
      </c>
      <c r="M150" s="32" t="str">
        <f t="shared" si="35"/>
        <v/>
      </c>
      <c r="N150" s="32" t="str">
        <f t="shared" si="36"/>
        <v/>
      </c>
      <c r="O150" s="37"/>
      <c r="P150" s="66"/>
      <c r="Q150" s="66"/>
      <c r="R150" s="66"/>
      <c r="AF150" s="20">
        <f t="shared" si="26"/>
        <v>143</v>
      </c>
    </row>
    <row r="151" spans="1:32" x14ac:dyDescent="0.2">
      <c r="A151" s="37" t="str">
        <f t="shared" si="37"/>
        <v/>
      </c>
      <c r="B151" s="38" t="str">
        <f t="shared" si="38"/>
        <v/>
      </c>
      <c r="C151" s="30" t="str">
        <f t="shared" si="39"/>
        <v/>
      </c>
      <c r="D151" s="31" t="str">
        <f t="shared" si="27"/>
        <v/>
      </c>
      <c r="E151" s="32" t="str">
        <f t="shared" si="40"/>
        <v/>
      </c>
      <c r="F151" s="32" t="str">
        <f t="shared" si="28"/>
        <v/>
      </c>
      <c r="G151" s="32" t="str">
        <f t="shared" si="29"/>
        <v/>
      </c>
      <c r="H151" s="32" t="str">
        <f t="shared" si="30"/>
        <v/>
      </c>
      <c r="I151" s="32" t="str">
        <f t="shared" si="31"/>
        <v/>
      </c>
      <c r="J151" s="32" t="str">
        <f t="shared" si="32"/>
        <v/>
      </c>
      <c r="K151" s="32" t="str">
        <f t="shared" si="33"/>
        <v/>
      </c>
      <c r="L151" s="32" t="str">
        <f t="shared" si="34"/>
        <v/>
      </c>
      <c r="M151" s="32" t="str">
        <f t="shared" si="35"/>
        <v/>
      </c>
      <c r="N151" s="32" t="str">
        <f t="shared" si="36"/>
        <v/>
      </c>
      <c r="O151" s="37"/>
      <c r="P151" s="66"/>
      <c r="Q151" s="66"/>
      <c r="R151" s="66"/>
      <c r="AF151" s="20">
        <f t="shared" si="26"/>
        <v>144</v>
      </c>
    </row>
    <row r="152" spans="1:32" x14ac:dyDescent="0.2">
      <c r="A152" s="37" t="str">
        <f t="shared" si="37"/>
        <v/>
      </c>
      <c r="B152" s="38" t="str">
        <f t="shared" si="38"/>
        <v/>
      </c>
      <c r="C152" s="30" t="str">
        <f t="shared" si="39"/>
        <v/>
      </c>
      <c r="D152" s="31" t="str">
        <f t="shared" si="27"/>
        <v/>
      </c>
      <c r="E152" s="32" t="str">
        <f t="shared" si="40"/>
        <v/>
      </c>
      <c r="F152" s="32" t="str">
        <f t="shared" si="28"/>
        <v/>
      </c>
      <c r="G152" s="32" t="str">
        <f t="shared" si="29"/>
        <v/>
      </c>
      <c r="H152" s="32" t="str">
        <f t="shared" si="30"/>
        <v/>
      </c>
      <c r="I152" s="32" t="str">
        <f t="shared" si="31"/>
        <v/>
      </c>
      <c r="J152" s="32" t="str">
        <f t="shared" si="32"/>
        <v/>
      </c>
      <c r="K152" s="32" t="str">
        <f t="shared" si="33"/>
        <v/>
      </c>
      <c r="L152" s="32" t="str">
        <f t="shared" si="34"/>
        <v/>
      </c>
      <c r="M152" s="32" t="str">
        <f t="shared" si="35"/>
        <v/>
      </c>
      <c r="N152" s="32" t="str">
        <f t="shared" si="36"/>
        <v/>
      </c>
      <c r="O152" s="37"/>
      <c r="P152" s="66"/>
      <c r="Q152" s="66"/>
      <c r="R152" s="66"/>
      <c r="AF152" s="20">
        <f t="shared" si="26"/>
        <v>145</v>
      </c>
    </row>
    <row r="153" spans="1:32" x14ac:dyDescent="0.2">
      <c r="A153" s="37" t="str">
        <f t="shared" si="37"/>
        <v/>
      </c>
      <c r="B153" s="38" t="str">
        <f t="shared" si="38"/>
        <v/>
      </c>
      <c r="C153" s="30" t="str">
        <f t="shared" si="39"/>
        <v/>
      </c>
      <c r="D153" s="31" t="str">
        <f t="shared" si="27"/>
        <v/>
      </c>
      <c r="E153" s="32" t="str">
        <f t="shared" si="40"/>
        <v/>
      </c>
      <c r="F153" s="32" t="str">
        <f t="shared" si="28"/>
        <v/>
      </c>
      <c r="G153" s="32" t="str">
        <f t="shared" si="29"/>
        <v/>
      </c>
      <c r="H153" s="32" t="str">
        <f t="shared" si="30"/>
        <v/>
      </c>
      <c r="I153" s="32" t="str">
        <f t="shared" si="31"/>
        <v/>
      </c>
      <c r="J153" s="32" t="str">
        <f t="shared" si="32"/>
        <v/>
      </c>
      <c r="K153" s="32" t="str">
        <f t="shared" si="33"/>
        <v/>
      </c>
      <c r="L153" s="32" t="str">
        <f t="shared" si="34"/>
        <v/>
      </c>
      <c r="M153" s="32" t="str">
        <f t="shared" si="35"/>
        <v/>
      </c>
      <c r="N153" s="32" t="str">
        <f t="shared" si="36"/>
        <v/>
      </c>
      <c r="O153" s="37"/>
      <c r="P153" s="66"/>
      <c r="Q153" s="66"/>
      <c r="R153" s="66"/>
      <c r="AF153" s="20">
        <f t="shared" si="26"/>
        <v>146</v>
      </c>
    </row>
    <row r="154" spans="1:32" x14ac:dyDescent="0.2">
      <c r="A154" s="37" t="str">
        <f t="shared" si="37"/>
        <v/>
      </c>
      <c r="B154" s="38" t="str">
        <f t="shared" si="38"/>
        <v/>
      </c>
      <c r="C154" s="30" t="str">
        <f t="shared" si="39"/>
        <v/>
      </c>
      <c r="D154" s="31" t="str">
        <f t="shared" si="27"/>
        <v/>
      </c>
      <c r="E154" s="32" t="str">
        <f t="shared" si="40"/>
        <v/>
      </c>
      <c r="F154" s="32" t="str">
        <f t="shared" si="28"/>
        <v/>
      </c>
      <c r="G154" s="32" t="str">
        <f t="shared" si="29"/>
        <v/>
      </c>
      <c r="H154" s="32" t="str">
        <f t="shared" si="30"/>
        <v/>
      </c>
      <c r="I154" s="32" t="str">
        <f t="shared" si="31"/>
        <v/>
      </c>
      <c r="J154" s="32" t="str">
        <f t="shared" si="32"/>
        <v/>
      </c>
      <c r="K154" s="32" t="str">
        <f t="shared" si="33"/>
        <v/>
      </c>
      <c r="L154" s="32" t="str">
        <f t="shared" si="34"/>
        <v/>
      </c>
      <c r="M154" s="32" t="str">
        <f t="shared" si="35"/>
        <v/>
      </c>
      <c r="N154" s="32" t="str">
        <f t="shared" si="36"/>
        <v/>
      </c>
      <c r="O154" s="37"/>
      <c r="AF154" s="20">
        <f t="shared" si="26"/>
        <v>147</v>
      </c>
    </row>
    <row r="155" spans="1:32" x14ac:dyDescent="0.2">
      <c r="A155" s="37" t="str">
        <f t="shared" si="37"/>
        <v/>
      </c>
      <c r="B155" s="38" t="str">
        <f t="shared" si="38"/>
        <v/>
      </c>
      <c r="C155" s="30" t="str">
        <f t="shared" si="39"/>
        <v/>
      </c>
      <c r="D155" s="31" t="str">
        <f t="shared" si="27"/>
        <v/>
      </c>
      <c r="E155" s="32" t="str">
        <f t="shared" si="40"/>
        <v/>
      </c>
      <c r="F155" s="32" t="str">
        <f t="shared" si="28"/>
        <v/>
      </c>
      <c r="G155" s="32" t="str">
        <f t="shared" si="29"/>
        <v/>
      </c>
      <c r="H155" s="32" t="str">
        <f t="shared" si="30"/>
        <v/>
      </c>
      <c r="I155" s="32" t="str">
        <f t="shared" si="31"/>
        <v/>
      </c>
      <c r="J155" s="32" t="str">
        <f t="shared" si="32"/>
        <v/>
      </c>
      <c r="K155" s="32" t="str">
        <f t="shared" si="33"/>
        <v/>
      </c>
      <c r="L155" s="32" t="str">
        <f t="shared" si="34"/>
        <v/>
      </c>
      <c r="M155" s="32" t="str">
        <f t="shared" si="35"/>
        <v/>
      </c>
      <c r="N155" s="32" t="str">
        <f t="shared" si="36"/>
        <v/>
      </c>
      <c r="O155" s="37"/>
      <c r="AF155" s="20">
        <f t="shared" si="26"/>
        <v>148</v>
      </c>
    </row>
    <row r="156" spans="1:32" x14ac:dyDescent="0.2">
      <c r="A156" s="37" t="str">
        <f t="shared" si="37"/>
        <v/>
      </c>
      <c r="B156" s="38" t="str">
        <f t="shared" si="38"/>
        <v/>
      </c>
      <c r="C156" s="30" t="str">
        <f t="shared" si="39"/>
        <v/>
      </c>
      <c r="D156" s="31" t="str">
        <f t="shared" si="27"/>
        <v/>
      </c>
      <c r="E156" s="32" t="str">
        <f t="shared" si="40"/>
        <v/>
      </c>
      <c r="F156" s="32" t="str">
        <f t="shared" si="28"/>
        <v/>
      </c>
      <c r="G156" s="32" t="str">
        <f t="shared" si="29"/>
        <v/>
      </c>
      <c r="H156" s="32" t="str">
        <f t="shared" si="30"/>
        <v/>
      </c>
      <c r="I156" s="32" t="str">
        <f t="shared" si="31"/>
        <v/>
      </c>
      <c r="J156" s="32" t="str">
        <f t="shared" si="32"/>
        <v/>
      </c>
      <c r="K156" s="32" t="str">
        <f t="shared" si="33"/>
        <v/>
      </c>
      <c r="L156" s="32" t="str">
        <f t="shared" si="34"/>
        <v/>
      </c>
      <c r="M156" s="32" t="str">
        <f t="shared" si="35"/>
        <v/>
      </c>
      <c r="N156" s="32" t="str">
        <f t="shared" si="36"/>
        <v/>
      </c>
      <c r="O156" s="37"/>
      <c r="AF156" s="20">
        <f t="shared" si="26"/>
        <v>149</v>
      </c>
    </row>
    <row r="157" spans="1:32" x14ac:dyDescent="0.2">
      <c r="A157" s="37" t="str">
        <f t="shared" si="37"/>
        <v/>
      </c>
      <c r="B157" s="38" t="str">
        <f t="shared" si="38"/>
        <v/>
      </c>
      <c r="C157" s="30" t="str">
        <f t="shared" si="39"/>
        <v/>
      </c>
      <c r="D157" s="31" t="str">
        <f t="shared" si="27"/>
        <v/>
      </c>
      <c r="E157" s="32" t="str">
        <f t="shared" si="40"/>
        <v/>
      </c>
      <c r="F157" s="32" t="str">
        <f t="shared" si="28"/>
        <v/>
      </c>
      <c r="G157" s="32" t="str">
        <f t="shared" si="29"/>
        <v/>
      </c>
      <c r="H157" s="32" t="str">
        <f t="shared" si="30"/>
        <v/>
      </c>
      <c r="I157" s="32" t="str">
        <f t="shared" si="31"/>
        <v/>
      </c>
      <c r="J157" s="32" t="str">
        <f t="shared" si="32"/>
        <v/>
      </c>
      <c r="K157" s="32" t="str">
        <f t="shared" si="33"/>
        <v/>
      </c>
      <c r="L157" s="32" t="str">
        <f t="shared" si="34"/>
        <v/>
      </c>
      <c r="M157" s="32" t="str">
        <f t="shared" si="35"/>
        <v/>
      </c>
      <c r="N157" s="32" t="str">
        <f t="shared" si="36"/>
        <v/>
      </c>
      <c r="O157" s="37"/>
      <c r="AF157" s="20">
        <f t="shared" ref="AF157:AF220" si="41">AF156+1</f>
        <v>150</v>
      </c>
    </row>
    <row r="158" spans="1:32" x14ac:dyDescent="0.2">
      <c r="A158" s="37" t="str">
        <f t="shared" si="37"/>
        <v/>
      </c>
      <c r="B158" s="38" t="str">
        <f t="shared" si="38"/>
        <v/>
      </c>
      <c r="C158" s="30" t="str">
        <f t="shared" si="39"/>
        <v/>
      </c>
      <c r="D158" s="31" t="str">
        <f t="shared" si="27"/>
        <v/>
      </c>
      <c r="E158" s="32" t="str">
        <f t="shared" si="40"/>
        <v/>
      </c>
      <c r="F158" s="32" t="str">
        <f t="shared" si="28"/>
        <v/>
      </c>
      <c r="G158" s="32" t="str">
        <f t="shared" si="29"/>
        <v/>
      </c>
      <c r="H158" s="32" t="str">
        <f t="shared" si="30"/>
        <v/>
      </c>
      <c r="I158" s="32" t="str">
        <f t="shared" si="31"/>
        <v/>
      </c>
      <c r="J158" s="32" t="str">
        <f t="shared" si="32"/>
        <v/>
      </c>
      <c r="K158" s="32" t="str">
        <f t="shared" si="33"/>
        <v/>
      </c>
      <c r="L158" s="32" t="str">
        <f t="shared" si="34"/>
        <v/>
      </c>
      <c r="M158" s="32" t="str">
        <f t="shared" si="35"/>
        <v/>
      </c>
      <c r="N158" s="32" t="str">
        <f t="shared" si="36"/>
        <v/>
      </c>
      <c r="O158" s="37"/>
      <c r="AF158" s="20">
        <f t="shared" si="41"/>
        <v>151</v>
      </c>
    </row>
    <row r="159" spans="1:32" x14ac:dyDescent="0.2">
      <c r="A159" s="37" t="str">
        <f t="shared" si="37"/>
        <v/>
      </c>
      <c r="B159" s="38" t="str">
        <f t="shared" si="38"/>
        <v/>
      </c>
      <c r="C159" s="30" t="str">
        <f t="shared" si="39"/>
        <v/>
      </c>
      <c r="D159" s="31" t="str">
        <f t="shared" si="27"/>
        <v/>
      </c>
      <c r="E159" s="32" t="str">
        <f t="shared" si="40"/>
        <v/>
      </c>
      <c r="F159" s="32" t="str">
        <f t="shared" si="28"/>
        <v/>
      </c>
      <c r="G159" s="32" t="str">
        <f t="shared" si="29"/>
        <v/>
      </c>
      <c r="H159" s="32" t="str">
        <f t="shared" si="30"/>
        <v/>
      </c>
      <c r="I159" s="32" t="str">
        <f t="shared" si="31"/>
        <v/>
      </c>
      <c r="J159" s="32" t="str">
        <f t="shared" si="32"/>
        <v/>
      </c>
      <c r="K159" s="32" t="str">
        <f t="shared" si="33"/>
        <v/>
      </c>
      <c r="L159" s="32" t="str">
        <f t="shared" si="34"/>
        <v/>
      </c>
      <c r="M159" s="32" t="str">
        <f t="shared" si="35"/>
        <v/>
      </c>
      <c r="N159" s="32" t="str">
        <f t="shared" si="36"/>
        <v/>
      </c>
      <c r="O159" s="37"/>
      <c r="AF159" s="20">
        <f t="shared" si="41"/>
        <v>152</v>
      </c>
    </row>
    <row r="160" spans="1:32" x14ac:dyDescent="0.2">
      <c r="A160" s="37" t="str">
        <f t="shared" si="37"/>
        <v/>
      </c>
      <c r="B160" s="38" t="str">
        <f t="shared" si="38"/>
        <v/>
      </c>
      <c r="C160" s="30" t="str">
        <f t="shared" si="39"/>
        <v/>
      </c>
      <c r="D160" s="31" t="str">
        <f t="shared" si="27"/>
        <v/>
      </c>
      <c r="E160" s="32" t="str">
        <f t="shared" si="40"/>
        <v/>
      </c>
      <c r="F160" s="32" t="str">
        <f t="shared" si="28"/>
        <v/>
      </c>
      <c r="G160" s="32" t="str">
        <f t="shared" si="29"/>
        <v/>
      </c>
      <c r="H160" s="32" t="str">
        <f t="shared" si="30"/>
        <v/>
      </c>
      <c r="I160" s="32" t="str">
        <f t="shared" si="31"/>
        <v/>
      </c>
      <c r="J160" s="32" t="str">
        <f t="shared" si="32"/>
        <v/>
      </c>
      <c r="K160" s="32" t="str">
        <f t="shared" si="33"/>
        <v/>
      </c>
      <c r="L160" s="32" t="str">
        <f t="shared" si="34"/>
        <v/>
      </c>
      <c r="M160" s="32" t="str">
        <f t="shared" si="35"/>
        <v/>
      </c>
      <c r="N160" s="32" t="str">
        <f t="shared" si="36"/>
        <v/>
      </c>
      <c r="O160" s="37"/>
      <c r="AF160" s="20">
        <f t="shared" si="41"/>
        <v>153</v>
      </c>
    </row>
    <row r="161" spans="1:32" x14ac:dyDescent="0.2">
      <c r="A161" s="37" t="str">
        <f t="shared" si="37"/>
        <v/>
      </c>
      <c r="B161" s="38" t="str">
        <f t="shared" si="38"/>
        <v/>
      </c>
      <c r="C161" s="30" t="str">
        <f t="shared" si="39"/>
        <v/>
      </c>
      <c r="D161" s="31" t="str">
        <f t="shared" si="27"/>
        <v/>
      </c>
      <c r="E161" s="32" t="str">
        <f t="shared" si="40"/>
        <v/>
      </c>
      <c r="F161" s="32" t="str">
        <f t="shared" si="28"/>
        <v/>
      </c>
      <c r="G161" s="32" t="str">
        <f t="shared" si="29"/>
        <v/>
      </c>
      <c r="H161" s="32" t="str">
        <f t="shared" si="30"/>
        <v/>
      </c>
      <c r="I161" s="32" t="str">
        <f t="shared" si="31"/>
        <v/>
      </c>
      <c r="J161" s="32" t="str">
        <f t="shared" si="32"/>
        <v/>
      </c>
      <c r="K161" s="32" t="str">
        <f t="shared" si="33"/>
        <v/>
      </c>
      <c r="L161" s="32" t="str">
        <f t="shared" si="34"/>
        <v/>
      </c>
      <c r="M161" s="32" t="str">
        <f t="shared" si="35"/>
        <v/>
      </c>
      <c r="N161" s="32" t="str">
        <f t="shared" si="36"/>
        <v/>
      </c>
      <c r="O161" s="37"/>
      <c r="AF161" s="20">
        <f t="shared" si="41"/>
        <v>154</v>
      </c>
    </row>
    <row r="162" spans="1:32" x14ac:dyDescent="0.2">
      <c r="A162" s="37" t="str">
        <f t="shared" si="37"/>
        <v/>
      </c>
      <c r="B162" s="38" t="str">
        <f t="shared" si="38"/>
        <v/>
      </c>
      <c r="C162" s="30" t="str">
        <f t="shared" si="39"/>
        <v/>
      </c>
      <c r="D162" s="31" t="str">
        <f t="shared" si="27"/>
        <v/>
      </c>
      <c r="E162" s="32" t="str">
        <f t="shared" si="40"/>
        <v/>
      </c>
      <c r="F162" s="32" t="str">
        <f t="shared" si="28"/>
        <v/>
      </c>
      <c r="G162" s="32" t="str">
        <f t="shared" si="29"/>
        <v/>
      </c>
      <c r="H162" s="32" t="str">
        <f t="shared" si="30"/>
        <v/>
      </c>
      <c r="I162" s="32" t="str">
        <f t="shared" si="31"/>
        <v/>
      </c>
      <c r="J162" s="32" t="str">
        <f t="shared" si="32"/>
        <v/>
      </c>
      <c r="K162" s="32" t="str">
        <f t="shared" si="33"/>
        <v/>
      </c>
      <c r="L162" s="32" t="str">
        <f t="shared" si="34"/>
        <v/>
      </c>
      <c r="M162" s="32" t="str">
        <f t="shared" si="35"/>
        <v/>
      </c>
      <c r="N162" s="32" t="str">
        <f t="shared" si="36"/>
        <v/>
      </c>
      <c r="O162" s="37"/>
      <c r="AF162" s="20">
        <f t="shared" si="41"/>
        <v>155</v>
      </c>
    </row>
    <row r="163" spans="1:32" x14ac:dyDescent="0.2">
      <c r="A163" s="37" t="str">
        <f t="shared" si="37"/>
        <v/>
      </c>
      <c r="B163" s="38" t="str">
        <f t="shared" si="38"/>
        <v/>
      </c>
      <c r="C163" s="30" t="str">
        <f t="shared" si="39"/>
        <v/>
      </c>
      <c r="D163" s="31" t="str">
        <f t="shared" si="27"/>
        <v/>
      </c>
      <c r="E163" s="32" t="str">
        <f t="shared" si="40"/>
        <v/>
      </c>
      <c r="F163" s="32" t="str">
        <f t="shared" si="28"/>
        <v/>
      </c>
      <c r="G163" s="32" t="str">
        <f t="shared" si="29"/>
        <v/>
      </c>
      <c r="H163" s="32" t="str">
        <f t="shared" si="30"/>
        <v/>
      </c>
      <c r="I163" s="32" t="str">
        <f t="shared" si="31"/>
        <v/>
      </c>
      <c r="J163" s="32" t="str">
        <f t="shared" si="32"/>
        <v/>
      </c>
      <c r="K163" s="32" t="str">
        <f t="shared" si="33"/>
        <v/>
      </c>
      <c r="L163" s="32" t="str">
        <f t="shared" si="34"/>
        <v/>
      </c>
      <c r="M163" s="32" t="str">
        <f t="shared" si="35"/>
        <v/>
      </c>
      <c r="N163" s="32" t="str">
        <f t="shared" si="36"/>
        <v/>
      </c>
      <c r="O163" s="37"/>
      <c r="AF163" s="20">
        <f t="shared" si="41"/>
        <v>156</v>
      </c>
    </row>
    <row r="164" spans="1:32" x14ac:dyDescent="0.2">
      <c r="A164" s="37" t="str">
        <f t="shared" si="37"/>
        <v/>
      </c>
      <c r="B164" s="38" t="str">
        <f t="shared" si="38"/>
        <v/>
      </c>
      <c r="C164" s="30" t="str">
        <f t="shared" si="39"/>
        <v/>
      </c>
      <c r="D164" s="31" t="str">
        <f t="shared" si="27"/>
        <v/>
      </c>
      <c r="E164" s="32" t="str">
        <f t="shared" si="40"/>
        <v/>
      </c>
      <c r="F164" s="32" t="str">
        <f t="shared" si="28"/>
        <v/>
      </c>
      <c r="G164" s="32" t="str">
        <f t="shared" si="29"/>
        <v/>
      </c>
      <c r="H164" s="32" t="str">
        <f t="shared" si="30"/>
        <v/>
      </c>
      <c r="I164" s="32" t="str">
        <f t="shared" si="31"/>
        <v/>
      </c>
      <c r="J164" s="32" t="str">
        <f t="shared" si="32"/>
        <v/>
      </c>
      <c r="K164" s="32" t="str">
        <f t="shared" si="33"/>
        <v/>
      </c>
      <c r="L164" s="32" t="str">
        <f t="shared" si="34"/>
        <v/>
      </c>
      <c r="M164" s="32" t="str">
        <f t="shared" si="35"/>
        <v/>
      </c>
      <c r="N164" s="32" t="str">
        <f t="shared" si="36"/>
        <v/>
      </c>
      <c r="O164" s="37"/>
      <c r="AF164" s="20">
        <f t="shared" si="41"/>
        <v>157</v>
      </c>
    </row>
    <row r="165" spans="1:32" x14ac:dyDescent="0.2">
      <c r="A165" s="37" t="str">
        <f t="shared" si="37"/>
        <v/>
      </c>
      <c r="B165" s="38" t="str">
        <f t="shared" si="38"/>
        <v/>
      </c>
      <c r="C165" s="30" t="str">
        <f t="shared" si="39"/>
        <v/>
      </c>
      <c r="D165" s="31" t="str">
        <f t="shared" si="27"/>
        <v/>
      </c>
      <c r="E165" s="32" t="str">
        <f t="shared" si="40"/>
        <v/>
      </c>
      <c r="F165" s="32" t="str">
        <f t="shared" si="28"/>
        <v/>
      </c>
      <c r="G165" s="32" t="str">
        <f t="shared" si="29"/>
        <v/>
      </c>
      <c r="H165" s="32" t="str">
        <f t="shared" si="30"/>
        <v/>
      </c>
      <c r="I165" s="32" t="str">
        <f t="shared" si="31"/>
        <v/>
      </c>
      <c r="J165" s="32" t="str">
        <f t="shared" si="32"/>
        <v/>
      </c>
      <c r="K165" s="32" t="str">
        <f t="shared" si="33"/>
        <v/>
      </c>
      <c r="L165" s="32" t="str">
        <f t="shared" si="34"/>
        <v/>
      </c>
      <c r="M165" s="32" t="str">
        <f t="shared" si="35"/>
        <v/>
      </c>
      <c r="N165" s="32" t="str">
        <f t="shared" si="36"/>
        <v/>
      </c>
      <c r="O165" s="37"/>
      <c r="AF165" s="20">
        <f t="shared" si="41"/>
        <v>158</v>
      </c>
    </row>
    <row r="166" spans="1:32" x14ac:dyDescent="0.2">
      <c r="A166" s="37" t="str">
        <f t="shared" si="37"/>
        <v/>
      </c>
      <c r="B166" s="38" t="str">
        <f t="shared" si="38"/>
        <v/>
      </c>
      <c r="C166" s="30" t="str">
        <f t="shared" si="39"/>
        <v/>
      </c>
      <c r="D166" s="31" t="str">
        <f t="shared" si="27"/>
        <v/>
      </c>
      <c r="E166" s="32" t="str">
        <f t="shared" si="40"/>
        <v/>
      </c>
      <c r="F166" s="32" t="str">
        <f t="shared" si="28"/>
        <v/>
      </c>
      <c r="G166" s="32" t="str">
        <f t="shared" si="29"/>
        <v/>
      </c>
      <c r="H166" s="32" t="str">
        <f t="shared" si="30"/>
        <v/>
      </c>
      <c r="I166" s="32" t="str">
        <f t="shared" si="31"/>
        <v/>
      </c>
      <c r="J166" s="32" t="str">
        <f t="shared" si="32"/>
        <v/>
      </c>
      <c r="K166" s="32" t="str">
        <f t="shared" si="33"/>
        <v/>
      </c>
      <c r="L166" s="32" t="str">
        <f t="shared" si="34"/>
        <v/>
      </c>
      <c r="M166" s="32" t="str">
        <f t="shared" si="35"/>
        <v/>
      </c>
      <c r="N166" s="32" t="str">
        <f t="shared" si="36"/>
        <v/>
      </c>
      <c r="O166" s="37"/>
      <c r="AF166" s="20">
        <f t="shared" si="41"/>
        <v>159</v>
      </c>
    </row>
    <row r="167" spans="1:32" x14ac:dyDescent="0.2">
      <c r="A167" s="37" t="str">
        <f t="shared" si="37"/>
        <v/>
      </c>
      <c r="B167" s="38" t="str">
        <f t="shared" si="38"/>
        <v/>
      </c>
      <c r="C167" s="30" t="str">
        <f t="shared" si="39"/>
        <v/>
      </c>
      <c r="D167" s="31" t="str">
        <f t="shared" si="27"/>
        <v/>
      </c>
      <c r="E167" s="32" t="str">
        <f t="shared" si="40"/>
        <v/>
      </c>
      <c r="F167" s="32" t="str">
        <f t="shared" si="28"/>
        <v/>
      </c>
      <c r="G167" s="32" t="str">
        <f t="shared" si="29"/>
        <v/>
      </c>
      <c r="H167" s="32" t="str">
        <f t="shared" si="30"/>
        <v/>
      </c>
      <c r="I167" s="32" t="str">
        <f t="shared" si="31"/>
        <v/>
      </c>
      <c r="J167" s="32" t="str">
        <f t="shared" si="32"/>
        <v/>
      </c>
      <c r="K167" s="32" t="str">
        <f t="shared" si="33"/>
        <v/>
      </c>
      <c r="L167" s="32" t="str">
        <f t="shared" si="34"/>
        <v/>
      </c>
      <c r="M167" s="32" t="str">
        <f t="shared" si="35"/>
        <v/>
      </c>
      <c r="N167" s="32" t="str">
        <f t="shared" si="36"/>
        <v/>
      </c>
      <c r="O167" s="37"/>
      <c r="AF167" s="20">
        <f t="shared" si="41"/>
        <v>160</v>
      </c>
    </row>
    <row r="168" spans="1:32" x14ac:dyDescent="0.2">
      <c r="A168" s="37" t="str">
        <f t="shared" si="37"/>
        <v/>
      </c>
      <c r="B168" s="38" t="str">
        <f t="shared" si="38"/>
        <v/>
      </c>
      <c r="C168" s="30" t="str">
        <f t="shared" si="39"/>
        <v/>
      </c>
      <c r="D168" s="31" t="str">
        <f t="shared" si="27"/>
        <v/>
      </c>
      <c r="E168" s="32" t="str">
        <f t="shared" si="40"/>
        <v/>
      </c>
      <c r="F168" s="32" t="str">
        <f t="shared" si="28"/>
        <v/>
      </c>
      <c r="G168" s="32" t="str">
        <f t="shared" si="29"/>
        <v/>
      </c>
      <c r="H168" s="32" t="str">
        <f t="shared" si="30"/>
        <v/>
      </c>
      <c r="I168" s="32" t="str">
        <f t="shared" si="31"/>
        <v/>
      </c>
      <c r="J168" s="32" t="str">
        <f t="shared" si="32"/>
        <v/>
      </c>
      <c r="K168" s="32" t="str">
        <f t="shared" si="33"/>
        <v/>
      </c>
      <c r="L168" s="32" t="str">
        <f t="shared" si="34"/>
        <v/>
      </c>
      <c r="M168" s="32" t="str">
        <f t="shared" si="35"/>
        <v/>
      </c>
      <c r="N168" s="32" t="str">
        <f t="shared" si="36"/>
        <v/>
      </c>
      <c r="O168" s="37"/>
      <c r="AF168" s="20">
        <f t="shared" si="41"/>
        <v>161</v>
      </c>
    </row>
    <row r="169" spans="1:32" x14ac:dyDescent="0.2">
      <c r="A169" s="37" t="str">
        <f t="shared" si="37"/>
        <v/>
      </c>
      <c r="B169" s="38" t="str">
        <f t="shared" si="38"/>
        <v/>
      </c>
      <c r="C169" s="30" t="str">
        <f t="shared" si="39"/>
        <v/>
      </c>
      <c r="D169" s="31" t="str">
        <f t="shared" si="27"/>
        <v/>
      </c>
      <c r="E169" s="32" t="str">
        <f t="shared" si="40"/>
        <v/>
      </c>
      <c r="F169" s="32" t="str">
        <f t="shared" si="28"/>
        <v/>
      </c>
      <c r="G169" s="32" t="str">
        <f t="shared" si="29"/>
        <v/>
      </c>
      <c r="H169" s="32" t="str">
        <f t="shared" si="30"/>
        <v/>
      </c>
      <c r="I169" s="32" t="str">
        <f t="shared" si="31"/>
        <v/>
      </c>
      <c r="J169" s="32" t="str">
        <f t="shared" si="32"/>
        <v/>
      </c>
      <c r="K169" s="32" t="str">
        <f t="shared" si="33"/>
        <v/>
      </c>
      <c r="L169" s="32" t="str">
        <f t="shared" si="34"/>
        <v/>
      </c>
      <c r="M169" s="32" t="str">
        <f t="shared" si="35"/>
        <v/>
      </c>
      <c r="N169" s="32" t="str">
        <f t="shared" si="36"/>
        <v/>
      </c>
      <c r="O169" s="37"/>
      <c r="AF169" s="20">
        <f t="shared" si="41"/>
        <v>162</v>
      </c>
    </row>
    <row r="170" spans="1:32" x14ac:dyDescent="0.2">
      <c r="A170" s="37" t="str">
        <f t="shared" si="37"/>
        <v/>
      </c>
      <c r="B170" s="38" t="str">
        <f t="shared" si="38"/>
        <v/>
      </c>
      <c r="C170" s="30" t="str">
        <f t="shared" si="39"/>
        <v/>
      </c>
      <c r="D170" s="31" t="str">
        <f t="shared" ref="D170:D233" si="42">IF(OR(C170="(blank)",C170=""),"",(HLOOKUP("Grand Total",$AG$7:$AT$1000,AF136+1,FALSE)))</f>
        <v/>
      </c>
      <c r="E170" s="32" t="str">
        <f t="shared" si="40"/>
        <v/>
      </c>
      <c r="F170" s="32" t="str">
        <f t="shared" ref="F170:F233" si="43">IFERROR(IF(OR(AI$7="(blank)", AI$7="Grand Total", AI$7=""),"",(AI136/HLOOKUP("Grand Total", $AG$7:$AT$1000, $AF136+1, FALSE))), "")</f>
        <v/>
      </c>
      <c r="G170" s="32" t="str">
        <f t="shared" ref="G170:G233" si="44">IFERROR(IF(OR(AJ$7="(blank)", AJ$7="Grand Total", AJ$7=""),"",(AJ136/HLOOKUP("Grand Total", $AG$7:$AT$1000, $AF136+1, FALSE))), "")</f>
        <v/>
      </c>
      <c r="H170" s="32" t="str">
        <f t="shared" ref="H170:H233" si="45">IFERROR(IF(OR(AK$7="(blank)", AK$7="Grand Total", AK$7=""),"",(AK136/HLOOKUP("Grand Total", $AG$7:$AT$1000, $AF136+1, FALSE))), "")</f>
        <v/>
      </c>
      <c r="I170" s="32" t="str">
        <f t="shared" ref="I170:I233" si="46">IFERROR(IF(OR(AL$7="(blank)", AL$7="Grand Total", AL$7=""),"",(AL136/HLOOKUP("Grand Total", $AG$7:$AT$1000, $AF136+1, FALSE))), "")</f>
        <v/>
      </c>
      <c r="J170" s="32" t="str">
        <f t="shared" ref="J170:J233" si="47">IFERROR(IF(OR(AM$7="(blank)", AM$7="Grand Total", AM$7=""),"",(AM136/HLOOKUP("Grand Total", $AG$7:$AT$1000, $AF136+1, FALSE))), "")</f>
        <v/>
      </c>
      <c r="K170" s="32" t="str">
        <f t="shared" ref="K170:K233" si="48">IFERROR(IF(OR(AN$7="(blank)", AN$7="Grand Total", AN$7=""),"",(AN136/HLOOKUP("Grand Total", $AG$7:$AT$1000, $AF136+1, FALSE))), "")</f>
        <v/>
      </c>
      <c r="L170" s="32" t="str">
        <f t="shared" ref="L170:L233" si="49">IFERROR(IF(OR(AO$7="(blank)", AO$7="Grand Total", AO$7=""),"",(AO136/HLOOKUP("Grand Total", $AG$7:$AT$1000, $AF136+1, FALSE))), "")</f>
        <v/>
      </c>
      <c r="M170" s="32" t="str">
        <f t="shared" ref="M170:M233" si="50">IFERROR(IF(OR(AP$7="(blank)", AP$7="Grand Total", AP$7=""),"",(AP136/HLOOKUP("Grand Total", $AG$7:$AT$1000, $AF136+1, FALSE))), "")</f>
        <v/>
      </c>
      <c r="N170" s="32" t="str">
        <f t="shared" ref="N170:N233" si="51">IFERROR(IF(OR(AQ$7="(blank)", AQ$7="Grand Total", AQ$7=""),"",(AQ136/HLOOKUP("Grand Total", $AG$7:$AT$1000, $AF136+1, FALSE))), "")</f>
        <v/>
      </c>
      <c r="O170" s="37"/>
      <c r="AF170" s="20">
        <f t="shared" si="41"/>
        <v>163</v>
      </c>
    </row>
    <row r="171" spans="1:32" x14ac:dyDescent="0.2">
      <c r="A171" s="37" t="str">
        <f t="shared" ref="A171:A234" si="52">IF(OR(C171="",C171="(blank)"),"",(_xlfn.CONCAT(TEXT((HLOOKUP($A$37,$E$37:$N$1000,ROW()-36,FALSE)-HLOOKUP($A$37,$E$37:$N$38,2,FALSE))*100,"0.0"),"pp")))</f>
        <v/>
      </c>
      <c r="B171" s="38" t="str">
        <f t="shared" ref="B171:B234" si="53">IF(OR(C171="",C171="(blank)"), "", _xlfn.CONCAT(TEXT(HLOOKUP($A$37, $E$37:$N$1000, ROW()-36, FALSE)/ HLOOKUP($A$37, $E$37:$N$38, 2, FALSE), "0.0"), "x"))</f>
        <v/>
      </c>
      <c r="C171" s="30" t="str">
        <f t="shared" ref="C171:C234" si="54">IF(OR(AG137="",AG137="(blank)"), "", AG137)</f>
        <v/>
      </c>
      <c r="D171" s="31" t="str">
        <f t="shared" si="42"/>
        <v/>
      </c>
      <c r="E171" s="32" t="str">
        <f t="shared" ref="E171:E234" si="55">IFERROR(IF(OR(AH$7="(blank)", AH$7="Grand Total", AH$7=""),"",(AH137/HLOOKUP("Grand Total", $AG$7:$AT$1000, $AF137+1, FALSE))), "")</f>
        <v/>
      </c>
      <c r="F171" s="32" t="str">
        <f t="shared" si="43"/>
        <v/>
      </c>
      <c r="G171" s="32" t="str">
        <f t="shared" si="44"/>
        <v/>
      </c>
      <c r="H171" s="32" t="str">
        <f t="shared" si="45"/>
        <v/>
      </c>
      <c r="I171" s="32" t="str">
        <f t="shared" si="46"/>
        <v/>
      </c>
      <c r="J171" s="32" t="str">
        <f t="shared" si="47"/>
        <v/>
      </c>
      <c r="K171" s="32" t="str">
        <f t="shared" si="48"/>
        <v/>
      </c>
      <c r="L171" s="32" t="str">
        <f t="shared" si="49"/>
        <v/>
      </c>
      <c r="M171" s="32" t="str">
        <f t="shared" si="50"/>
        <v/>
      </c>
      <c r="N171" s="32" t="str">
        <f t="shared" si="51"/>
        <v/>
      </c>
      <c r="O171" s="37"/>
      <c r="AF171" s="20">
        <f t="shared" si="41"/>
        <v>164</v>
      </c>
    </row>
    <row r="172" spans="1:32" x14ac:dyDescent="0.2">
      <c r="A172" s="37" t="str">
        <f t="shared" si="52"/>
        <v/>
      </c>
      <c r="B172" s="38" t="str">
        <f t="shared" si="53"/>
        <v/>
      </c>
      <c r="C172" s="30" t="str">
        <f t="shared" si="54"/>
        <v/>
      </c>
      <c r="D172" s="31" t="str">
        <f t="shared" si="42"/>
        <v/>
      </c>
      <c r="E172" s="32" t="str">
        <f t="shared" si="55"/>
        <v/>
      </c>
      <c r="F172" s="32" t="str">
        <f t="shared" si="43"/>
        <v/>
      </c>
      <c r="G172" s="32" t="str">
        <f t="shared" si="44"/>
        <v/>
      </c>
      <c r="H172" s="32" t="str">
        <f t="shared" si="45"/>
        <v/>
      </c>
      <c r="I172" s="32" t="str">
        <f t="shared" si="46"/>
        <v/>
      </c>
      <c r="J172" s="32" t="str">
        <f t="shared" si="47"/>
        <v/>
      </c>
      <c r="K172" s="32" t="str">
        <f t="shared" si="48"/>
        <v/>
      </c>
      <c r="L172" s="32" t="str">
        <f t="shared" si="49"/>
        <v/>
      </c>
      <c r="M172" s="32" t="str">
        <f t="shared" si="50"/>
        <v/>
      </c>
      <c r="N172" s="32" t="str">
        <f t="shared" si="51"/>
        <v/>
      </c>
      <c r="O172" s="37"/>
      <c r="AF172" s="20">
        <f t="shared" si="41"/>
        <v>165</v>
      </c>
    </row>
    <row r="173" spans="1:32" x14ac:dyDescent="0.2">
      <c r="A173" s="37" t="str">
        <f t="shared" si="52"/>
        <v/>
      </c>
      <c r="B173" s="38" t="str">
        <f t="shared" si="53"/>
        <v/>
      </c>
      <c r="C173" s="30" t="str">
        <f t="shared" si="54"/>
        <v/>
      </c>
      <c r="D173" s="31" t="str">
        <f t="shared" si="42"/>
        <v/>
      </c>
      <c r="E173" s="32" t="str">
        <f t="shared" si="55"/>
        <v/>
      </c>
      <c r="F173" s="32" t="str">
        <f t="shared" si="43"/>
        <v/>
      </c>
      <c r="G173" s="32" t="str">
        <f t="shared" si="44"/>
        <v/>
      </c>
      <c r="H173" s="32" t="str">
        <f t="shared" si="45"/>
        <v/>
      </c>
      <c r="I173" s="32" t="str">
        <f t="shared" si="46"/>
        <v/>
      </c>
      <c r="J173" s="32" t="str">
        <f t="shared" si="47"/>
        <v/>
      </c>
      <c r="K173" s="32" t="str">
        <f t="shared" si="48"/>
        <v/>
      </c>
      <c r="L173" s="32" t="str">
        <f t="shared" si="49"/>
        <v/>
      </c>
      <c r="M173" s="32" t="str">
        <f t="shared" si="50"/>
        <v/>
      </c>
      <c r="N173" s="32" t="str">
        <f t="shared" si="51"/>
        <v/>
      </c>
      <c r="O173" s="37"/>
      <c r="AF173" s="20">
        <f t="shared" si="41"/>
        <v>166</v>
      </c>
    </row>
    <row r="174" spans="1:32" x14ac:dyDescent="0.2">
      <c r="A174" s="37" t="str">
        <f t="shared" si="52"/>
        <v/>
      </c>
      <c r="B174" s="38" t="str">
        <f t="shared" si="53"/>
        <v/>
      </c>
      <c r="C174" s="30" t="str">
        <f t="shared" si="54"/>
        <v/>
      </c>
      <c r="D174" s="31" t="str">
        <f t="shared" si="42"/>
        <v/>
      </c>
      <c r="E174" s="32" t="str">
        <f t="shared" si="55"/>
        <v/>
      </c>
      <c r="F174" s="32" t="str">
        <f t="shared" si="43"/>
        <v/>
      </c>
      <c r="G174" s="32" t="str">
        <f t="shared" si="44"/>
        <v/>
      </c>
      <c r="H174" s="32" t="str">
        <f t="shared" si="45"/>
        <v/>
      </c>
      <c r="I174" s="32" t="str">
        <f t="shared" si="46"/>
        <v/>
      </c>
      <c r="J174" s="32" t="str">
        <f t="shared" si="47"/>
        <v/>
      </c>
      <c r="K174" s="32" t="str">
        <f t="shared" si="48"/>
        <v/>
      </c>
      <c r="L174" s="32" t="str">
        <f t="shared" si="49"/>
        <v/>
      </c>
      <c r="M174" s="32" t="str">
        <f t="shared" si="50"/>
        <v/>
      </c>
      <c r="N174" s="32" t="str">
        <f t="shared" si="51"/>
        <v/>
      </c>
      <c r="O174" s="37"/>
      <c r="AF174" s="20">
        <f t="shared" si="41"/>
        <v>167</v>
      </c>
    </row>
    <row r="175" spans="1:32" x14ac:dyDescent="0.2">
      <c r="A175" s="37" t="str">
        <f t="shared" si="52"/>
        <v/>
      </c>
      <c r="B175" s="38" t="str">
        <f t="shared" si="53"/>
        <v/>
      </c>
      <c r="C175" s="30" t="str">
        <f t="shared" si="54"/>
        <v/>
      </c>
      <c r="D175" s="31" t="str">
        <f t="shared" si="42"/>
        <v/>
      </c>
      <c r="E175" s="32" t="str">
        <f t="shared" si="55"/>
        <v/>
      </c>
      <c r="F175" s="32" t="str">
        <f t="shared" si="43"/>
        <v/>
      </c>
      <c r="G175" s="32" t="str">
        <f t="shared" si="44"/>
        <v/>
      </c>
      <c r="H175" s="32" t="str">
        <f t="shared" si="45"/>
        <v/>
      </c>
      <c r="I175" s="32" t="str">
        <f t="shared" si="46"/>
        <v/>
      </c>
      <c r="J175" s="32" t="str">
        <f t="shared" si="47"/>
        <v/>
      </c>
      <c r="K175" s="32" t="str">
        <f t="shared" si="48"/>
        <v/>
      </c>
      <c r="L175" s="32" t="str">
        <f t="shared" si="49"/>
        <v/>
      </c>
      <c r="M175" s="32" t="str">
        <f t="shared" si="50"/>
        <v/>
      </c>
      <c r="N175" s="32" t="str">
        <f t="shared" si="51"/>
        <v/>
      </c>
      <c r="O175" s="37"/>
      <c r="AF175" s="20">
        <f t="shared" si="41"/>
        <v>168</v>
      </c>
    </row>
    <row r="176" spans="1:32" x14ac:dyDescent="0.2">
      <c r="A176" s="37" t="str">
        <f t="shared" si="52"/>
        <v/>
      </c>
      <c r="B176" s="38" t="str">
        <f t="shared" si="53"/>
        <v/>
      </c>
      <c r="C176" s="30" t="str">
        <f t="shared" si="54"/>
        <v/>
      </c>
      <c r="D176" s="31" t="str">
        <f t="shared" si="42"/>
        <v/>
      </c>
      <c r="E176" s="32" t="str">
        <f t="shared" si="55"/>
        <v/>
      </c>
      <c r="F176" s="32" t="str">
        <f t="shared" si="43"/>
        <v/>
      </c>
      <c r="G176" s="32" t="str">
        <f t="shared" si="44"/>
        <v/>
      </c>
      <c r="H176" s="32" t="str">
        <f t="shared" si="45"/>
        <v/>
      </c>
      <c r="I176" s="32" t="str">
        <f t="shared" si="46"/>
        <v/>
      </c>
      <c r="J176" s="32" t="str">
        <f t="shared" si="47"/>
        <v/>
      </c>
      <c r="K176" s="32" t="str">
        <f t="shared" si="48"/>
        <v/>
      </c>
      <c r="L176" s="32" t="str">
        <f t="shared" si="49"/>
        <v/>
      </c>
      <c r="M176" s="32" t="str">
        <f t="shared" si="50"/>
        <v/>
      </c>
      <c r="N176" s="32" t="str">
        <f t="shared" si="51"/>
        <v/>
      </c>
      <c r="O176" s="37"/>
      <c r="AF176" s="20">
        <f t="shared" si="41"/>
        <v>169</v>
      </c>
    </row>
    <row r="177" spans="1:32" x14ac:dyDescent="0.2">
      <c r="A177" s="37" t="str">
        <f t="shared" si="52"/>
        <v/>
      </c>
      <c r="B177" s="38" t="str">
        <f t="shared" si="53"/>
        <v/>
      </c>
      <c r="C177" s="30" t="str">
        <f t="shared" si="54"/>
        <v/>
      </c>
      <c r="D177" s="31" t="str">
        <f t="shared" si="42"/>
        <v/>
      </c>
      <c r="E177" s="32" t="str">
        <f t="shared" si="55"/>
        <v/>
      </c>
      <c r="F177" s="32" t="str">
        <f t="shared" si="43"/>
        <v/>
      </c>
      <c r="G177" s="32" t="str">
        <f t="shared" si="44"/>
        <v/>
      </c>
      <c r="H177" s="32" t="str">
        <f t="shared" si="45"/>
        <v/>
      </c>
      <c r="I177" s="32" t="str">
        <f t="shared" si="46"/>
        <v/>
      </c>
      <c r="J177" s="32" t="str">
        <f t="shared" si="47"/>
        <v/>
      </c>
      <c r="K177" s="32" t="str">
        <f t="shared" si="48"/>
        <v/>
      </c>
      <c r="L177" s="32" t="str">
        <f t="shared" si="49"/>
        <v/>
      </c>
      <c r="M177" s="32" t="str">
        <f t="shared" si="50"/>
        <v/>
      </c>
      <c r="N177" s="32" t="str">
        <f t="shared" si="51"/>
        <v/>
      </c>
      <c r="O177" s="37"/>
      <c r="AF177" s="20">
        <f t="shared" si="41"/>
        <v>170</v>
      </c>
    </row>
    <row r="178" spans="1:32" x14ac:dyDescent="0.2">
      <c r="A178" s="37" t="str">
        <f t="shared" si="52"/>
        <v/>
      </c>
      <c r="B178" s="38" t="str">
        <f t="shared" si="53"/>
        <v/>
      </c>
      <c r="C178" s="30" t="str">
        <f t="shared" si="54"/>
        <v/>
      </c>
      <c r="D178" s="31" t="str">
        <f t="shared" si="42"/>
        <v/>
      </c>
      <c r="E178" s="32" t="str">
        <f t="shared" si="55"/>
        <v/>
      </c>
      <c r="F178" s="32" t="str">
        <f t="shared" si="43"/>
        <v/>
      </c>
      <c r="G178" s="32" t="str">
        <f t="shared" si="44"/>
        <v/>
      </c>
      <c r="H178" s="32" t="str">
        <f t="shared" si="45"/>
        <v/>
      </c>
      <c r="I178" s="32" t="str">
        <f t="shared" si="46"/>
        <v/>
      </c>
      <c r="J178" s="32" t="str">
        <f t="shared" si="47"/>
        <v/>
      </c>
      <c r="K178" s="32" t="str">
        <f t="shared" si="48"/>
        <v/>
      </c>
      <c r="L178" s="32" t="str">
        <f t="shared" si="49"/>
        <v/>
      </c>
      <c r="M178" s="32" t="str">
        <f t="shared" si="50"/>
        <v/>
      </c>
      <c r="N178" s="32" t="str">
        <f t="shared" si="51"/>
        <v/>
      </c>
      <c r="O178" s="37"/>
      <c r="AF178" s="20">
        <f t="shared" si="41"/>
        <v>171</v>
      </c>
    </row>
    <row r="179" spans="1:32" x14ac:dyDescent="0.2">
      <c r="A179" s="37" t="str">
        <f t="shared" si="52"/>
        <v/>
      </c>
      <c r="B179" s="38" t="str">
        <f t="shared" si="53"/>
        <v/>
      </c>
      <c r="C179" s="30" t="str">
        <f t="shared" si="54"/>
        <v/>
      </c>
      <c r="D179" s="31" t="str">
        <f t="shared" si="42"/>
        <v/>
      </c>
      <c r="E179" s="32" t="str">
        <f t="shared" si="55"/>
        <v/>
      </c>
      <c r="F179" s="32" t="str">
        <f t="shared" si="43"/>
        <v/>
      </c>
      <c r="G179" s="32" t="str">
        <f t="shared" si="44"/>
        <v/>
      </c>
      <c r="H179" s="32" t="str">
        <f t="shared" si="45"/>
        <v/>
      </c>
      <c r="I179" s="32" t="str">
        <f t="shared" si="46"/>
        <v/>
      </c>
      <c r="J179" s="32" t="str">
        <f t="shared" si="47"/>
        <v/>
      </c>
      <c r="K179" s="32" t="str">
        <f t="shared" si="48"/>
        <v/>
      </c>
      <c r="L179" s="32" t="str">
        <f t="shared" si="49"/>
        <v/>
      </c>
      <c r="M179" s="32" t="str">
        <f t="shared" si="50"/>
        <v/>
      </c>
      <c r="N179" s="32" t="str">
        <f t="shared" si="51"/>
        <v/>
      </c>
      <c r="O179" s="37"/>
      <c r="AF179" s="20">
        <f t="shared" si="41"/>
        <v>172</v>
      </c>
    </row>
    <row r="180" spans="1:32" x14ac:dyDescent="0.2">
      <c r="A180" s="37" t="str">
        <f t="shared" si="52"/>
        <v/>
      </c>
      <c r="B180" s="38" t="str">
        <f t="shared" si="53"/>
        <v/>
      </c>
      <c r="C180" s="30" t="str">
        <f t="shared" si="54"/>
        <v/>
      </c>
      <c r="D180" s="31" t="str">
        <f t="shared" si="42"/>
        <v/>
      </c>
      <c r="E180" s="32" t="str">
        <f t="shared" si="55"/>
        <v/>
      </c>
      <c r="F180" s="32" t="str">
        <f t="shared" si="43"/>
        <v/>
      </c>
      <c r="G180" s="32" t="str">
        <f t="shared" si="44"/>
        <v/>
      </c>
      <c r="H180" s="32" t="str">
        <f t="shared" si="45"/>
        <v/>
      </c>
      <c r="I180" s="32" t="str">
        <f t="shared" si="46"/>
        <v/>
      </c>
      <c r="J180" s="32" t="str">
        <f t="shared" si="47"/>
        <v/>
      </c>
      <c r="K180" s="32" t="str">
        <f t="shared" si="48"/>
        <v/>
      </c>
      <c r="L180" s="32" t="str">
        <f t="shared" si="49"/>
        <v/>
      </c>
      <c r="M180" s="32" t="str">
        <f t="shared" si="50"/>
        <v/>
      </c>
      <c r="N180" s="32" t="str">
        <f t="shared" si="51"/>
        <v/>
      </c>
      <c r="O180" s="37"/>
      <c r="AF180" s="20">
        <f t="shared" si="41"/>
        <v>173</v>
      </c>
    </row>
    <row r="181" spans="1:32" x14ac:dyDescent="0.2">
      <c r="A181" s="37" t="str">
        <f t="shared" si="52"/>
        <v/>
      </c>
      <c r="B181" s="38" t="str">
        <f t="shared" si="53"/>
        <v/>
      </c>
      <c r="C181" s="30" t="str">
        <f t="shared" si="54"/>
        <v/>
      </c>
      <c r="D181" s="31" t="str">
        <f t="shared" si="42"/>
        <v/>
      </c>
      <c r="E181" s="32" t="str">
        <f t="shared" si="55"/>
        <v/>
      </c>
      <c r="F181" s="32" t="str">
        <f t="shared" si="43"/>
        <v/>
      </c>
      <c r="G181" s="32" t="str">
        <f t="shared" si="44"/>
        <v/>
      </c>
      <c r="H181" s="32" t="str">
        <f t="shared" si="45"/>
        <v/>
      </c>
      <c r="I181" s="32" t="str">
        <f t="shared" si="46"/>
        <v/>
      </c>
      <c r="J181" s="32" t="str">
        <f t="shared" si="47"/>
        <v/>
      </c>
      <c r="K181" s="32" t="str">
        <f t="shared" si="48"/>
        <v/>
      </c>
      <c r="L181" s="32" t="str">
        <f t="shared" si="49"/>
        <v/>
      </c>
      <c r="M181" s="32" t="str">
        <f t="shared" si="50"/>
        <v/>
      </c>
      <c r="N181" s="32" t="str">
        <f t="shared" si="51"/>
        <v/>
      </c>
      <c r="O181" s="37"/>
      <c r="AF181" s="20">
        <f t="shared" si="41"/>
        <v>174</v>
      </c>
    </row>
    <row r="182" spans="1:32" x14ac:dyDescent="0.2">
      <c r="A182" s="37" t="str">
        <f t="shared" si="52"/>
        <v/>
      </c>
      <c r="B182" s="38" t="str">
        <f t="shared" si="53"/>
        <v/>
      </c>
      <c r="C182" s="30" t="str">
        <f t="shared" si="54"/>
        <v/>
      </c>
      <c r="D182" s="31" t="str">
        <f t="shared" si="42"/>
        <v/>
      </c>
      <c r="E182" s="32" t="str">
        <f t="shared" si="55"/>
        <v/>
      </c>
      <c r="F182" s="32" t="str">
        <f t="shared" si="43"/>
        <v/>
      </c>
      <c r="G182" s="32" t="str">
        <f t="shared" si="44"/>
        <v/>
      </c>
      <c r="H182" s="32" t="str">
        <f t="shared" si="45"/>
        <v/>
      </c>
      <c r="I182" s="32" t="str">
        <f t="shared" si="46"/>
        <v/>
      </c>
      <c r="J182" s="32" t="str">
        <f t="shared" si="47"/>
        <v/>
      </c>
      <c r="K182" s="32" t="str">
        <f t="shared" si="48"/>
        <v/>
      </c>
      <c r="L182" s="32" t="str">
        <f t="shared" si="49"/>
        <v/>
      </c>
      <c r="M182" s="32" t="str">
        <f t="shared" si="50"/>
        <v/>
      </c>
      <c r="N182" s="32" t="str">
        <f t="shared" si="51"/>
        <v/>
      </c>
      <c r="O182" s="37"/>
      <c r="AF182" s="20">
        <f t="shared" si="41"/>
        <v>175</v>
      </c>
    </row>
    <row r="183" spans="1:32" x14ac:dyDescent="0.2">
      <c r="A183" s="37" t="str">
        <f t="shared" si="52"/>
        <v/>
      </c>
      <c r="B183" s="38" t="str">
        <f t="shared" si="53"/>
        <v/>
      </c>
      <c r="C183" s="30" t="str">
        <f t="shared" si="54"/>
        <v/>
      </c>
      <c r="D183" s="31" t="str">
        <f t="shared" si="42"/>
        <v/>
      </c>
      <c r="E183" s="32" t="str">
        <f t="shared" si="55"/>
        <v/>
      </c>
      <c r="F183" s="32" t="str">
        <f t="shared" si="43"/>
        <v/>
      </c>
      <c r="G183" s="32" t="str">
        <f t="shared" si="44"/>
        <v/>
      </c>
      <c r="H183" s="32" t="str">
        <f t="shared" si="45"/>
        <v/>
      </c>
      <c r="I183" s="32" t="str">
        <f t="shared" si="46"/>
        <v/>
      </c>
      <c r="J183" s="32" t="str">
        <f t="shared" si="47"/>
        <v/>
      </c>
      <c r="K183" s="32" t="str">
        <f t="shared" si="48"/>
        <v/>
      </c>
      <c r="L183" s="32" t="str">
        <f t="shared" si="49"/>
        <v/>
      </c>
      <c r="M183" s="32" t="str">
        <f t="shared" si="50"/>
        <v/>
      </c>
      <c r="N183" s="32" t="str">
        <f t="shared" si="51"/>
        <v/>
      </c>
      <c r="O183" s="37"/>
      <c r="AF183" s="20">
        <f t="shared" si="41"/>
        <v>176</v>
      </c>
    </row>
    <row r="184" spans="1:32" x14ac:dyDescent="0.2">
      <c r="A184" s="37" t="str">
        <f t="shared" si="52"/>
        <v/>
      </c>
      <c r="B184" s="38" t="str">
        <f t="shared" si="53"/>
        <v/>
      </c>
      <c r="C184" s="30" t="str">
        <f t="shared" si="54"/>
        <v/>
      </c>
      <c r="D184" s="31" t="str">
        <f t="shared" si="42"/>
        <v/>
      </c>
      <c r="E184" s="32" t="str">
        <f t="shared" si="55"/>
        <v/>
      </c>
      <c r="F184" s="32" t="str">
        <f t="shared" si="43"/>
        <v/>
      </c>
      <c r="G184" s="32" t="str">
        <f t="shared" si="44"/>
        <v/>
      </c>
      <c r="H184" s="32" t="str">
        <f t="shared" si="45"/>
        <v/>
      </c>
      <c r="I184" s="32" t="str">
        <f t="shared" si="46"/>
        <v/>
      </c>
      <c r="J184" s="32" t="str">
        <f t="shared" si="47"/>
        <v/>
      </c>
      <c r="K184" s="32" t="str">
        <f t="shared" si="48"/>
        <v/>
      </c>
      <c r="L184" s="32" t="str">
        <f t="shared" si="49"/>
        <v/>
      </c>
      <c r="M184" s="32" t="str">
        <f t="shared" si="50"/>
        <v/>
      </c>
      <c r="N184" s="32" t="str">
        <f t="shared" si="51"/>
        <v/>
      </c>
      <c r="O184" s="37"/>
      <c r="AF184" s="20">
        <f t="shared" si="41"/>
        <v>177</v>
      </c>
    </row>
    <row r="185" spans="1:32" x14ac:dyDescent="0.2">
      <c r="A185" s="37" t="str">
        <f t="shared" si="52"/>
        <v/>
      </c>
      <c r="B185" s="38" t="str">
        <f t="shared" si="53"/>
        <v/>
      </c>
      <c r="C185" s="30" t="str">
        <f t="shared" si="54"/>
        <v/>
      </c>
      <c r="D185" s="31" t="str">
        <f t="shared" si="42"/>
        <v/>
      </c>
      <c r="E185" s="32" t="str">
        <f t="shared" si="55"/>
        <v/>
      </c>
      <c r="F185" s="32" t="str">
        <f t="shared" si="43"/>
        <v/>
      </c>
      <c r="G185" s="32" t="str">
        <f t="shared" si="44"/>
        <v/>
      </c>
      <c r="H185" s="32" t="str">
        <f t="shared" si="45"/>
        <v/>
      </c>
      <c r="I185" s="32" t="str">
        <f t="shared" si="46"/>
        <v/>
      </c>
      <c r="J185" s="32" t="str">
        <f t="shared" si="47"/>
        <v/>
      </c>
      <c r="K185" s="32" t="str">
        <f t="shared" si="48"/>
        <v/>
      </c>
      <c r="L185" s="32" t="str">
        <f t="shared" si="49"/>
        <v/>
      </c>
      <c r="M185" s="32" t="str">
        <f t="shared" si="50"/>
        <v/>
      </c>
      <c r="N185" s="32" t="str">
        <f t="shared" si="51"/>
        <v/>
      </c>
      <c r="O185" s="37"/>
      <c r="AF185" s="20">
        <f t="shared" si="41"/>
        <v>178</v>
      </c>
    </row>
    <row r="186" spans="1:32" x14ac:dyDescent="0.2">
      <c r="A186" s="37" t="str">
        <f t="shared" si="52"/>
        <v/>
      </c>
      <c r="B186" s="38" t="str">
        <f t="shared" si="53"/>
        <v/>
      </c>
      <c r="C186" s="30" t="str">
        <f t="shared" si="54"/>
        <v/>
      </c>
      <c r="D186" s="31" t="str">
        <f t="shared" si="42"/>
        <v/>
      </c>
      <c r="E186" s="32" t="str">
        <f t="shared" si="55"/>
        <v/>
      </c>
      <c r="F186" s="32" t="str">
        <f t="shared" si="43"/>
        <v/>
      </c>
      <c r="G186" s="32" t="str">
        <f t="shared" si="44"/>
        <v/>
      </c>
      <c r="H186" s="32" t="str">
        <f t="shared" si="45"/>
        <v/>
      </c>
      <c r="I186" s="32" t="str">
        <f t="shared" si="46"/>
        <v/>
      </c>
      <c r="J186" s="32" t="str">
        <f t="shared" si="47"/>
        <v/>
      </c>
      <c r="K186" s="32" t="str">
        <f t="shared" si="48"/>
        <v/>
      </c>
      <c r="L186" s="32" t="str">
        <f t="shared" si="49"/>
        <v/>
      </c>
      <c r="M186" s="32" t="str">
        <f t="shared" si="50"/>
        <v/>
      </c>
      <c r="N186" s="32" t="str">
        <f t="shared" si="51"/>
        <v/>
      </c>
      <c r="O186" s="37"/>
      <c r="AF186" s="20">
        <f t="shared" si="41"/>
        <v>179</v>
      </c>
    </row>
    <row r="187" spans="1:32" x14ac:dyDescent="0.2">
      <c r="A187" s="37" t="str">
        <f t="shared" si="52"/>
        <v/>
      </c>
      <c r="B187" s="38" t="str">
        <f t="shared" si="53"/>
        <v/>
      </c>
      <c r="C187" s="30" t="str">
        <f t="shared" si="54"/>
        <v/>
      </c>
      <c r="D187" s="31" t="str">
        <f t="shared" si="42"/>
        <v/>
      </c>
      <c r="E187" s="32" t="str">
        <f t="shared" si="55"/>
        <v/>
      </c>
      <c r="F187" s="32" t="str">
        <f t="shared" si="43"/>
        <v/>
      </c>
      <c r="G187" s="32" t="str">
        <f t="shared" si="44"/>
        <v/>
      </c>
      <c r="H187" s="32" t="str">
        <f t="shared" si="45"/>
        <v/>
      </c>
      <c r="I187" s="32" t="str">
        <f t="shared" si="46"/>
        <v/>
      </c>
      <c r="J187" s="32" t="str">
        <f t="shared" si="47"/>
        <v/>
      </c>
      <c r="K187" s="32" t="str">
        <f t="shared" si="48"/>
        <v/>
      </c>
      <c r="L187" s="32" t="str">
        <f t="shared" si="49"/>
        <v/>
      </c>
      <c r="M187" s="32" t="str">
        <f t="shared" si="50"/>
        <v/>
      </c>
      <c r="N187" s="32" t="str">
        <f t="shared" si="51"/>
        <v/>
      </c>
      <c r="O187" s="37"/>
      <c r="AF187" s="20">
        <f t="shared" si="41"/>
        <v>180</v>
      </c>
    </row>
    <row r="188" spans="1:32" x14ac:dyDescent="0.2">
      <c r="A188" s="37" t="str">
        <f t="shared" si="52"/>
        <v/>
      </c>
      <c r="B188" s="38" t="str">
        <f t="shared" si="53"/>
        <v/>
      </c>
      <c r="C188" s="30" t="str">
        <f t="shared" si="54"/>
        <v/>
      </c>
      <c r="D188" s="31" t="str">
        <f t="shared" si="42"/>
        <v/>
      </c>
      <c r="E188" s="32" t="str">
        <f t="shared" si="55"/>
        <v/>
      </c>
      <c r="F188" s="32" t="str">
        <f t="shared" si="43"/>
        <v/>
      </c>
      <c r="G188" s="32" t="str">
        <f t="shared" si="44"/>
        <v/>
      </c>
      <c r="H188" s="32" t="str">
        <f t="shared" si="45"/>
        <v/>
      </c>
      <c r="I188" s="32" t="str">
        <f t="shared" si="46"/>
        <v/>
      </c>
      <c r="J188" s="32" t="str">
        <f t="shared" si="47"/>
        <v/>
      </c>
      <c r="K188" s="32" t="str">
        <f t="shared" si="48"/>
        <v/>
      </c>
      <c r="L188" s="32" t="str">
        <f t="shared" si="49"/>
        <v/>
      </c>
      <c r="M188" s="32" t="str">
        <f t="shared" si="50"/>
        <v/>
      </c>
      <c r="N188" s="32" t="str">
        <f t="shared" si="51"/>
        <v/>
      </c>
      <c r="O188" s="37"/>
      <c r="AF188" s="20">
        <f t="shared" si="41"/>
        <v>181</v>
      </c>
    </row>
    <row r="189" spans="1:32" x14ac:dyDescent="0.2">
      <c r="A189" s="37" t="str">
        <f t="shared" si="52"/>
        <v/>
      </c>
      <c r="B189" s="38" t="str">
        <f t="shared" si="53"/>
        <v/>
      </c>
      <c r="C189" s="30" t="str">
        <f t="shared" si="54"/>
        <v/>
      </c>
      <c r="D189" s="31" t="str">
        <f t="shared" si="42"/>
        <v/>
      </c>
      <c r="E189" s="32" t="str">
        <f t="shared" si="55"/>
        <v/>
      </c>
      <c r="F189" s="32" t="str">
        <f t="shared" si="43"/>
        <v/>
      </c>
      <c r="G189" s="32" t="str">
        <f t="shared" si="44"/>
        <v/>
      </c>
      <c r="H189" s="32" t="str">
        <f t="shared" si="45"/>
        <v/>
      </c>
      <c r="I189" s="32" t="str">
        <f t="shared" si="46"/>
        <v/>
      </c>
      <c r="J189" s="32" t="str">
        <f t="shared" si="47"/>
        <v/>
      </c>
      <c r="K189" s="32" t="str">
        <f t="shared" si="48"/>
        <v/>
      </c>
      <c r="L189" s="32" t="str">
        <f t="shared" si="49"/>
        <v/>
      </c>
      <c r="M189" s="32" t="str">
        <f t="shared" si="50"/>
        <v/>
      </c>
      <c r="N189" s="32" t="str">
        <f t="shared" si="51"/>
        <v/>
      </c>
      <c r="O189" s="37"/>
      <c r="AF189" s="20">
        <f t="shared" si="41"/>
        <v>182</v>
      </c>
    </row>
    <row r="190" spans="1:32" x14ac:dyDescent="0.2">
      <c r="A190" s="37" t="str">
        <f t="shared" si="52"/>
        <v/>
      </c>
      <c r="B190" s="38" t="str">
        <f t="shared" si="53"/>
        <v/>
      </c>
      <c r="C190" s="30" t="str">
        <f t="shared" si="54"/>
        <v/>
      </c>
      <c r="D190" s="31" t="str">
        <f t="shared" si="42"/>
        <v/>
      </c>
      <c r="E190" s="32" t="str">
        <f t="shared" si="55"/>
        <v/>
      </c>
      <c r="F190" s="32" t="str">
        <f t="shared" si="43"/>
        <v/>
      </c>
      <c r="G190" s="32" t="str">
        <f t="shared" si="44"/>
        <v/>
      </c>
      <c r="H190" s="32" t="str">
        <f t="shared" si="45"/>
        <v/>
      </c>
      <c r="I190" s="32" t="str">
        <f t="shared" si="46"/>
        <v/>
      </c>
      <c r="J190" s="32" t="str">
        <f t="shared" si="47"/>
        <v/>
      </c>
      <c r="K190" s="32" t="str">
        <f t="shared" si="48"/>
        <v/>
      </c>
      <c r="L190" s="32" t="str">
        <f t="shared" si="49"/>
        <v/>
      </c>
      <c r="M190" s="32" t="str">
        <f t="shared" si="50"/>
        <v/>
      </c>
      <c r="N190" s="32" t="str">
        <f t="shared" si="51"/>
        <v/>
      </c>
      <c r="O190" s="37"/>
      <c r="AF190" s="20">
        <f t="shared" si="41"/>
        <v>183</v>
      </c>
    </row>
    <row r="191" spans="1:32" x14ac:dyDescent="0.2">
      <c r="A191" s="37" t="str">
        <f t="shared" si="52"/>
        <v/>
      </c>
      <c r="B191" s="38" t="str">
        <f t="shared" si="53"/>
        <v/>
      </c>
      <c r="C191" s="30" t="str">
        <f t="shared" si="54"/>
        <v/>
      </c>
      <c r="D191" s="31" t="str">
        <f t="shared" si="42"/>
        <v/>
      </c>
      <c r="E191" s="32" t="str">
        <f t="shared" si="55"/>
        <v/>
      </c>
      <c r="F191" s="32" t="str">
        <f t="shared" si="43"/>
        <v/>
      </c>
      <c r="G191" s="32" t="str">
        <f t="shared" si="44"/>
        <v/>
      </c>
      <c r="H191" s="32" t="str">
        <f t="shared" si="45"/>
        <v/>
      </c>
      <c r="I191" s="32" t="str">
        <f t="shared" si="46"/>
        <v/>
      </c>
      <c r="J191" s="32" t="str">
        <f t="shared" si="47"/>
        <v/>
      </c>
      <c r="K191" s="32" t="str">
        <f t="shared" si="48"/>
        <v/>
      </c>
      <c r="L191" s="32" t="str">
        <f t="shared" si="49"/>
        <v/>
      </c>
      <c r="M191" s="32" t="str">
        <f t="shared" si="50"/>
        <v/>
      </c>
      <c r="N191" s="32" t="str">
        <f t="shared" si="51"/>
        <v/>
      </c>
      <c r="O191" s="37"/>
      <c r="AF191" s="20">
        <f t="shared" si="41"/>
        <v>184</v>
      </c>
    </row>
    <row r="192" spans="1:32" x14ac:dyDescent="0.2">
      <c r="A192" s="37" t="str">
        <f t="shared" si="52"/>
        <v/>
      </c>
      <c r="B192" s="38" t="str">
        <f t="shared" si="53"/>
        <v/>
      </c>
      <c r="C192" s="30" t="str">
        <f t="shared" si="54"/>
        <v/>
      </c>
      <c r="D192" s="31" t="str">
        <f t="shared" si="42"/>
        <v/>
      </c>
      <c r="E192" s="32" t="str">
        <f t="shared" si="55"/>
        <v/>
      </c>
      <c r="F192" s="32" t="str">
        <f t="shared" si="43"/>
        <v/>
      </c>
      <c r="G192" s="32" t="str">
        <f t="shared" si="44"/>
        <v/>
      </c>
      <c r="H192" s="32" t="str">
        <f t="shared" si="45"/>
        <v/>
      </c>
      <c r="I192" s="32" t="str">
        <f t="shared" si="46"/>
        <v/>
      </c>
      <c r="J192" s="32" t="str">
        <f t="shared" si="47"/>
        <v/>
      </c>
      <c r="K192" s="32" t="str">
        <f t="shared" si="48"/>
        <v/>
      </c>
      <c r="L192" s="32" t="str">
        <f t="shared" si="49"/>
        <v/>
      </c>
      <c r="M192" s="32" t="str">
        <f t="shared" si="50"/>
        <v/>
      </c>
      <c r="N192" s="32" t="str">
        <f t="shared" si="51"/>
        <v/>
      </c>
      <c r="O192" s="37"/>
      <c r="AF192" s="20">
        <f t="shared" si="41"/>
        <v>185</v>
      </c>
    </row>
    <row r="193" spans="1:32" x14ac:dyDescent="0.2">
      <c r="A193" s="37" t="str">
        <f t="shared" si="52"/>
        <v/>
      </c>
      <c r="B193" s="38" t="str">
        <f t="shared" si="53"/>
        <v/>
      </c>
      <c r="C193" s="30" t="str">
        <f t="shared" si="54"/>
        <v/>
      </c>
      <c r="D193" s="31" t="str">
        <f t="shared" si="42"/>
        <v/>
      </c>
      <c r="E193" s="32" t="str">
        <f t="shared" si="55"/>
        <v/>
      </c>
      <c r="F193" s="32" t="str">
        <f t="shared" si="43"/>
        <v/>
      </c>
      <c r="G193" s="32" t="str">
        <f t="shared" si="44"/>
        <v/>
      </c>
      <c r="H193" s="32" t="str">
        <f t="shared" si="45"/>
        <v/>
      </c>
      <c r="I193" s="32" t="str">
        <f t="shared" si="46"/>
        <v/>
      </c>
      <c r="J193" s="32" t="str">
        <f t="shared" si="47"/>
        <v/>
      </c>
      <c r="K193" s="32" t="str">
        <f t="shared" si="48"/>
        <v/>
      </c>
      <c r="L193" s="32" t="str">
        <f t="shared" si="49"/>
        <v/>
      </c>
      <c r="M193" s="32" t="str">
        <f t="shared" si="50"/>
        <v/>
      </c>
      <c r="N193" s="32" t="str">
        <f t="shared" si="51"/>
        <v/>
      </c>
      <c r="O193" s="37"/>
      <c r="AF193" s="20">
        <f t="shared" si="41"/>
        <v>186</v>
      </c>
    </row>
    <row r="194" spans="1:32" x14ac:dyDescent="0.2">
      <c r="A194" s="37" t="str">
        <f t="shared" si="52"/>
        <v/>
      </c>
      <c r="B194" s="38" t="str">
        <f t="shared" si="53"/>
        <v/>
      </c>
      <c r="C194" s="30" t="str">
        <f t="shared" si="54"/>
        <v/>
      </c>
      <c r="D194" s="31" t="str">
        <f t="shared" si="42"/>
        <v/>
      </c>
      <c r="E194" s="32" t="str">
        <f t="shared" si="55"/>
        <v/>
      </c>
      <c r="F194" s="32" t="str">
        <f t="shared" si="43"/>
        <v/>
      </c>
      <c r="G194" s="32" t="str">
        <f t="shared" si="44"/>
        <v/>
      </c>
      <c r="H194" s="32" t="str">
        <f t="shared" si="45"/>
        <v/>
      </c>
      <c r="I194" s="32" t="str">
        <f t="shared" si="46"/>
        <v/>
      </c>
      <c r="J194" s="32" t="str">
        <f t="shared" si="47"/>
        <v/>
      </c>
      <c r="K194" s="32" t="str">
        <f t="shared" si="48"/>
        <v/>
      </c>
      <c r="L194" s="32" t="str">
        <f t="shared" si="49"/>
        <v/>
      </c>
      <c r="M194" s="32" t="str">
        <f t="shared" si="50"/>
        <v/>
      </c>
      <c r="N194" s="32" t="str">
        <f t="shared" si="51"/>
        <v/>
      </c>
      <c r="O194" s="37"/>
      <c r="AF194" s="20">
        <f t="shared" si="41"/>
        <v>187</v>
      </c>
    </row>
    <row r="195" spans="1:32" x14ac:dyDescent="0.2">
      <c r="A195" s="37" t="str">
        <f t="shared" si="52"/>
        <v/>
      </c>
      <c r="B195" s="38" t="str">
        <f t="shared" si="53"/>
        <v/>
      </c>
      <c r="C195" s="30" t="str">
        <f t="shared" si="54"/>
        <v/>
      </c>
      <c r="D195" s="31" t="str">
        <f t="shared" si="42"/>
        <v/>
      </c>
      <c r="E195" s="32" t="str">
        <f t="shared" si="55"/>
        <v/>
      </c>
      <c r="F195" s="32" t="str">
        <f t="shared" si="43"/>
        <v/>
      </c>
      <c r="G195" s="32" t="str">
        <f t="shared" si="44"/>
        <v/>
      </c>
      <c r="H195" s="32" t="str">
        <f t="shared" si="45"/>
        <v/>
      </c>
      <c r="I195" s="32" t="str">
        <f t="shared" si="46"/>
        <v/>
      </c>
      <c r="J195" s="32" t="str">
        <f t="shared" si="47"/>
        <v/>
      </c>
      <c r="K195" s="32" t="str">
        <f t="shared" si="48"/>
        <v/>
      </c>
      <c r="L195" s="32" t="str">
        <f t="shared" si="49"/>
        <v/>
      </c>
      <c r="M195" s="32" t="str">
        <f t="shared" si="50"/>
        <v/>
      </c>
      <c r="N195" s="32" t="str">
        <f t="shared" si="51"/>
        <v/>
      </c>
      <c r="O195" s="37"/>
      <c r="AF195" s="20">
        <f t="shared" si="41"/>
        <v>188</v>
      </c>
    </row>
    <row r="196" spans="1:32" x14ac:dyDescent="0.2">
      <c r="A196" s="37" t="str">
        <f t="shared" si="52"/>
        <v/>
      </c>
      <c r="B196" s="38" t="str">
        <f t="shared" si="53"/>
        <v/>
      </c>
      <c r="C196" s="30" t="str">
        <f t="shared" si="54"/>
        <v/>
      </c>
      <c r="D196" s="31" t="str">
        <f t="shared" si="42"/>
        <v/>
      </c>
      <c r="E196" s="32" t="str">
        <f t="shared" si="55"/>
        <v/>
      </c>
      <c r="F196" s="32" t="str">
        <f t="shared" si="43"/>
        <v/>
      </c>
      <c r="G196" s="32" t="str">
        <f t="shared" si="44"/>
        <v/>
      </c>
      <c r="H196" s="32" t="str">
        <f t="shared" si="45"/>
        <v/>
      </c>
      <c r="I196" s="32" t="str">
        <f t="shared" si="46"/>
        <v/>
      </c>
      <c r="J196" s="32" t="str">
        <f t="shared" si="47"/>
        <v/>
      </c>
      <c r="K196" s="32" t="str">
        <f t="shared" si="48"/>
        <v/>
      </c>
      <c r="L196" s="32" t="str">
        <f t="shared" si="49"/>
        <v/>
      </c>
      <c r="M196" s="32" t="str">
        <f t="shared" si="50"/>
        <v/>
      </c>
      <c r="N196" s="32" t="str">
        <f t="shared" si="51"/>
        <v/>
      </c>
      <c r="O196" s="37"/>
      <c r="AF196" s="20">
        <f t="shared" si="41"/>
        <v>189</v>
      </c>
    </row>
    <row r="197" spans="1:32" x14ac:dyDescent="0.2">
      <c r="A197" s="37" t="str">
        <f t="shared" si="52"/>
        <v/>
      </c>
      <c r="B197" s="38" t="str">
        <f t="shared" si="53"/>
        <v/>
      </c>
      <c r="C197" s="30" t="str">
        <f t="shared" si="54"/>
        <v/>
      </c>
      <c r="D197" s="31" t="str">
        <f t="shared" si="42"/>
        <v/>
      </c>
      <c r="E197" s="32" t="str">
        <f t="shared" si="55"/>
        <v/>
      </c>
      <c r="F197" s="32" t="str">
        <f t="shared" si="43"/>
        <v/>
      </c>
      <c r="G197" s="32" t="str">
        <f t="shared" si="44"/>
        <v/>
      </c>
      <c r="H197" s="32" t="str">
        <f t="shared" si="45"/>
        <v/>
      </c>
      <c r="I197" s="32" t="str">
        <f t="shared" si="46"/>
        <v/>
      </c>
      <c r="J197" s="32" t="str">
        <f t="shared" si="47"/>
        <v/>
      </c>
      <c r="K197" s="32" t="str">
        <f t="shared" si="48"/>
        <v/>
      </c>
      <c r="L197" s="32" t="str">
        <f t="shared" si="49"/>
        <v/>
      </c>
      <c r="M197" s="32" t="str">
        <f t="shared" si="50"/>
        <v/>
      </c>
      <c r="N197" s="32" t="str">
        <f t="shared" si="51"/>
        <v/>
      </c>
      <c r="O197" s="37"/>
      <c r="AF197" s="20">
        <f t="shared" si="41"/>
        <v>190</v>
      </c>
    </row>
    <row r="198" spans="1:32" x14ac:dyDescent="0.2">
      <c r="A198" s="37" t="str">
        <f t="shared" si="52"/>
        <v/>
      </c>
      <c r="B198" s="38" t="str">
        <f t="shared" si="53"/>
        <v/>
      </c>
      <c r="C198" s="30" t="str">
        <f t="shared" si="54"/>
        <v/>
      </c>
      <c r="D198" s="31" t="str">
        <f t="shared" si="42"/>
        <v/>
      </c>
      <c r="E198" s="32" t="str">
        <f t="shared" si="55"/>
        <v/>
      </c>
      <c r="F198" s="32" t="str">
        <f t="shared" si="43"/>
        <v/>
      </c>
      <c r="G198" s="32" t="str">
        <f t="shared" si="44"/>
        <v/>
      </c>
      <c r="H198" s="32" t="str">
        <f t="shared" si="45"/>
        <v/>
      </c>
      <c r="I198" s="32" t="str">
        <f t="shared" si="46"/>
        <v/>
      </c>
      <c r="J198" s="32" t="str">
        <f t="shared" si="47"/>
        <v/>
      </c>
      <c r="K198" s="32" t="str">
        <f t="shared" si="48"/>
        <v/>
      </c>
      <c r="L198" s="32" t="str">
        <f t="shared" si="49"/>
        <v/>
      </c>
      <c r="M198" s="32" t="str">
        <f t="shared" si="50"/>
        <v/>
      </c>
      <c r="N198" s="32" t="str">
        <f t="shared" si="51"/>
        <v/>
      </c>
      <c r="O198" s="37"/>
      <c r="AF198" s="20">
        <f t="shared" si="41"/>
        <v>191</v>
      </c>
    </row>
    <row r="199" spans="1:32" x14ac:dyDescent="0.2">
      <c r="A199" s="37" t="str">
        <f t="shared" si="52"/>
        <v/>
      </c>
      <c r="B199" s="38" t="str">
        <f t="shared" si="53"/>
        <v/>
      </c>
      <c r="C199" s="30" t="str">
        <f t="shared" si="54"/>
        <v/>
      </c>
      <c r="D199" s="31" t="str">
        <f t="shared" si="42"/>
        <v/>
      </c>
      <c r="E199" s="32" t="str">
        <f t="shared" si="55"/>
        <v/>
      </c>
      <c r="F199" s="32" t="str">
        <f t="shared" si="43"/>
        <v/>
      </c>
      <c r="G199" s="32" t="str">
        <f t="shared" si="44"/>
        <v/>
      </c>
      <c r="H199" s="32" t="str">
        <f t="shared" si="45"/>
        <v/>
      </c>
      <c r="I199" s="32" t="str">
        <f t="shared" si="46"/>
        <v/>
      </c>
      <c r="J199" s="32" t="str">
        <f t="shared" si="47"/>
        <v/>
      </c>
      <c r="K199" s="32" t="str">
        <f t="shared" si="48"/>
        <v/>
      </c>
      <c r="L199" s="32" t="str">
        <f t="shared" si="49"/>
        <v/>
      </c>
      <c r="M199" s="32" t="str">
        <f t="shared" si="50"/>
        <v/>
      </c>
      <c r="N199" s="32" t="str">
        <f t="shared" si="51"/>
        <v/>
      </c>
      <c r="O199" s="37"/>
      <c r="AF199" s="20">
        <f t="shared" si="41"/>
        <v>192</v>
      </c>
    </row>
    <row r="200" spans="1:32" x14ac:dyDescent="0.2">
      <c r="A200" s="37" t="str">
        <f t="shared" si="52"/>
        <v/>
      </c>
      <c r="B200" s="38" t="str">
        <f t="shared" si="53"/>
        <v/>
      </c>
      <c r="C200" s="30" t="str">
        <f t="shared" si="54"/>
        <v/>
      </c>
      <c r="D200" s="31" t="str">
        <f t="shared" si="42"/>
        <v/>
      </c>
      <c r="E200" s="32" t="str">
        <f t="shared" si="55"/>
        <v/>
      </c>
      <c r="F200" s="32" t="str">
        <f t="shared" si="43"/>
        <v/>
      </c>
      <c r="G200" s="32" t="str">
        <f t="shared" si="44"/>
        <v/>
      </c>
      <c r="H200" s="32" t="str">
        <f t="shared" si="45"/>
        <v/>
      </c>
      <c r="I200" s="32" t="str">
        <f t="shared" si="46"/>
        <v/>
      </c>
      <c r="J200" s="32" t="str">
        <f t="shared" si="47"/>
        <v/>
      </c>
      <c r="K200" s="32" t="str">
        <f t="shared" si="48"/>
        <v/>
      </c>
      <c r="L200" s="32" t="str">
        <f t="shared" si="49"/>
        <v/>
      </c>
      <c r="M200" s="32" t="str">
        <f t="shared" si="50"/>
        <v/>
      </c>
      <c r="N200" s="32" t="str">
        <f t="shared" si="51"/>
        <v/>
      </c>
      <c r="O200" s="37"/>
      <c r="AF200" s="20">
        <f t="shared" si="41"/>
        <v>193</v>
      </c>
    </row>
    <row r="201" spans="1:32" x14ac:dyDescent="0.2">
      <c r="A201" s="37" t="str">
        <f t="shared" si="52"/>
        <v/>
      </c>
      <c r="B201" s="38" t="str">
        <f t="shared" si="53"/>
        <v/>
      </c>
      <c r="C201" s="30" t="str">
        <f t="shared" si="54"/>
        <v/>
      </c>
      <c r="D201" s="31" t="str">
        <f t="shared" si="42"/>
        <v/>
      </c>
      <c r="E201" s="32" t="str">
        <f t="shared" si="55"/>
        <v/>
      </c>
      <c r="F201" s="32" t="str">
        <f t="shared" si="43"/>
        <v/>
      </c>
      <c r="G201" s="32" t="str">
        <f t="shared" si="44"/>
        <v/>
      </c>
      <c r="H201" s="32" t="str">
        <f t="shared" si="45"/>
        <v/>
      </c>
      <c r="I201" s="32" t="str">
        <f t="shared" si="46"/>
        <v/>
      </c>
      <c r="J201" s="32" t="str">
        <f t="shared" si="47"/>
        <v/>
      </c>
      <c r="K201" s="32" t="str">
        <f t="shared" si="48"/>
        <v/>
      </c>
      <c r="L201" s="32" t="str">
        <f t="shared" si="49"/>
        <v/>
      </c>
      <c r="M201" s="32" t="str">
        <f t="shared" si="50"/>
        <v/>
      </c>
      <c r="N201" s="32" t="str">
        <f t="shared" si="51"/>
        <v/>
      </c>
      <c r="O201" s="37"/>
      <c r="AF201" s="20">
        <f t="shared" si="41"/>
        <v>194</v>
      </c>
    </row>
    <row r="202" spans="1:32" x14ac:dyDescent="0.2">
      <c r="A202" s="37" t="str">
        <f t="shared" si="52"/>
        <v/>
      </c>
      <c r="B202" s="38" t="str">
        <f t="shared" si="53"/>
        <v/>
      </c>
      <c r="C202" s="30" t="str">
        <f t="shared" si="54"/>
        <v/>
      </c>
      <c r="D202" s="31" t="str">
        <f t="shared" si="42"/>
        <v/>
      </c>
      <c r="E202" s="32" t="str">
        <f t="shared" si="55"/>
        <v/>
      </c>
      <c r="F202" s="32" t="str">
        <f t="shared" si="43"/>
        <v/>
      </c>
      <c r="G202" s="32" t="str">
        <f t="shared" si="44"/>
        <v/>
      </c>
      <c r="H202" s="32" t="str">
        <f t="shared" si="45"/>
        <v/>
      </c>
      <c r="I202" s="32" t="str">
        <f t="shared" si="46"/>
        <v/>
      </c>
      <c r="J202" s="32" t="str">
        <f t="shared" si="47"/>
        <v/>
      </c>
      <c r="K202" s="32" t="str">
        <f t="shared" si="48"/>
        <v/>
      </c>
      <c r="L202" s="32" t="str">
        <f t="shared" si="49"/>
        <v/>
      </c>
      <c r="M202" s="32" t="str">
        <f t="shared" si="50"/>
        <v/>
      </c>
      <c r="N202" s="32" t="str">
        <f t="shared" si="51"/>
        <v/>
      </c>
      <c r="O202" s="37"/>
      <c r="AF202" s="20">
        <f t="shared" si="41"/>
        <v>195</v>
      </c>
    </row>
    <row r="203" spans="1:32" x14ac:dyDescent="0.2">
      <c r="A203" s="37" t="str">
        <f t="shared" si="52"/>
        <v/>
      </c>
      <c r="B203" s="38" t="str">
        <f t="shared" si="53"/>
        <v/>
      </c>
      <c r="C203" s="30" t="str">
        <f t="shared" si="54"/>
        <v/>
      </c>
      <c r="D203" s="31" t="str">
        <f t="shared" si="42"/>
        <v/>
      </c>
      <c r="E203" s="32" t="str">
        <f t="shared" si="55"/>
        <v/>
      </c>
      <c r="F203" s="32" t="str">
        <f t="shared" si="43"/>
        <v/>
      </c>
      <c r="G203" s="32" t="str">
        <f t="shared" si="44"/>
        <v/>
      </c>
      <c r="H203" s="32" t="str">
        <f t="shared" si="45"/>
        <v/>
      </c>
      <c r="I203" s="32" t="str">
        <f t="shared" si="46"/>
        <v/>
      </c>
      <c r="J203" s="32" t="str">
        <f t="shared" si="47"/>
        <v/>
      </c>
      <c r="K203" s="32" t="str">
        <f t="shared" si="48"/>
        <v/>
      </c>
      <c r="L203" s="32" t="str">
        <f t="shared" si="49"/>
        <v/>
      </c>
      <c r="M203" s="32" t="str">
        <f t="shared" si="50"/>
        <v/>
      </c>
      <c r="N203" s="32" t="str">
        <f t="shared" si="51"/>
        <v/>
      </c>
      <c r="O203" s="37"/>
      <c r="AF203" s="20">
        <f t="shared" si="41"/>
        <v>196</v>
      </c>
    </row>
    <row r="204" spans="1:32" x14ac:dyDescent="0.2">
      <c r="A204" s="37" t="str">
        <f t="shared" si="52"/>
        <v/>
      </c>
      <c r="B204" s="38" t="str">
        <f t="shared" si="53"/>
        <v/>
      </c>
      <c r="C204" s="30" t="str">
        <f t="shared" si="54"/>
        <v/>
      </c>
      <c r="D204" s="31" t="str">
        <f t="shared" si="42"/>
        <v/>
      </c>
      <c r="E204" s="32" t="str">
        <f t="shared" si="55"/>
        <v/>
      </c>
      <c r="F204" s="32" t="str">
        <f t="shared" si="43"/>
        <v/>
      </c>
      <c r="G204" s="32" t="str">
        <f t="shared" si="44"/>
        <v/>
      </c>
      <c r="H204" s="32" t="str">
        <f t="shared" si="45"/>
        <v/>
      </c>
      <c r="I204" s="32" t="str">
        <f t="shared" si="46"/>
        <v/>
      </c>
      <c r="J204" s="32" t="str">
        <f t="shared" si="47"/>
        <v/>
      </c>
      <c r="K204" s="32" t="str">
        <f t="shared" si="48"/>
        <v/>
      </c>
      <c r="L204" s="32" t="str">
        <f t="shared" si="49"/>
        <v/>
      </c>
      <c r="M204" s="32" t="str">
        <f t="shared" si="50"/>
        <v/>
      </c>
      <c r="N204" s="32" t="str">
        <f t="shared" si="51"/>
        <v/>
      </c>
      <c r="O204" s="37"/>
      <c r="AF204" s="20">
        <f t="shared" si="41"/>
        <v>197</v>
      </c>
    </row>
    <row r="205" spans="1:32" x14ac:dyDescent="0.2">
      <c r="A205" s="37" t="str">
        <f t="shared" si="52"/>
        <v/>
      </c>
      <c r="B205" s="38" t="str">
        <f t="shared" si="53"/>
        <v/>
      </c>
      <c r="C205" s="30" t="str">
        <f t="shared" si="54"/>
        <v/>
      </c>
      <c r="D205" s="31" t="str">
        <f t="shared" si="42"/>
        <v/>
      </c>
      <c r="E205" s="32" t="str">
        <f t="shared" si="55"/>
        <v/>
      </c>
      <c r="F205" s="32" t="str">
        <f t="shared" si="43"/>
        <v/>
      </c>
      <c r="G205" s="32" t="str">
        <f t="shared" si="44"/>
        <v/>
      </c>
      <c r="H205" s="32" t="str">
        <f t="shared" si="45"/>
        <v/>
      </c>
      <c r="I205" s="32" t="str">
        <f t="shared" si="46"/>
        <v/>
      </c>
      <c r="J205" s="32" t="str">
        <f t="shared" si="47"/>
        <v/>
      </c>
      <c r="K205" s="32" t="str">
        <f t="shared" si="48"/>
        <v/>
      </c>
      <c r="L205" s="32" t="str">
        <f t="shared" si="49"/>
        <v/>
      </c>
      <c r="M205" s="32" t="str">
        <f t="shared" si="50"/>
        <v/>
      </c>
      <c r="N205" s="32" t="str">
        <f t="shared" si="51"/>
        <v/>
      </c>
      <c r="O205" s="37"/>
      <c r="AF205" s="20">
        <f t="shared" si="41"/>
        <v>198</v>
      </c>
    </row>
    <row r="206" spans="1:32" x14ac:dyDescent="0.2">
      <c r="A206" s="37" t="str">
        <f t="shared" si="52"/>
        <v/>
      </c>
      <c r="B206" s="38" t="str">
        <f t="shared" si="53"/>
        <v/>
      </c>
      <c r="C206" s="30" t="str">
        <f t="shared" si="54"/>
        <v/>
      </c>
      <c r="D206" s="31" t="str">
        <f t="shared" si="42"/>
        <v/>
      </c>
      <c r="E206" s="32" t="str">
        <f t="shared" si="55"/>
        <v/>
      </c>
      <c r="F206" s="32" t="str">
        <f t="shared" si="43"/>
        <v/>
      </c>
      <c r="G206" s="32" t="str">
        <f t="shared" si="44"/>
        <v/>
      </c>
      <c r="H206" s="32" t="str">
        <f t="shared" si="45"/>
        <v/>
      </c>
      <c r="I206" s="32" t="str">
        <f t="shared" si="46"/>
        <v/>
      </c>
      <c r="J206" s="32" t="str">
        <f t="shared" si="47"/>
        <v/>
      </c>
      <c r="K206" s="32" t="str">
        <f t="shared" si="48"/>
        <v/>
      </c>
      <c r="L206" s="32" t="str">
        <f t="shared" si="49"/>
        <v/>
      </c>
      <c r="M206" s="32" t="str">
        <f t="shared" si="50"/>
        <v/>
      </c>
      <c r="N206" s="32" t="str">
        <f t="shared" si="51"/>
        <v/>
      </c>
      <c r="O206" s="37"/>
      <c r="AF206" s="20">
        <f t="shared" si="41"/>
        <v>199</v>
      </c>
    </row>
    <row r="207" spans="1:32" x14ac:dyDescent="0.2">
      <c r="A207" s="37" t="str">
        <f t="shared" si="52"/>
        <v/>
      </c>
      <c r="B207" s="38" t="str">
        <f t="shared" si="53"/>
        <v/>
      </c>
      <c r="C207" s="30" t="str">
        <f t="shared" si="54"/>
        <v/>
      </c>
      <c r="D207" s="31" t="str">
        <f t="shared" si="42"/>
        <v/>
      </c>
      <c r="E207" s="32" t="str">
        <f t="shared" si="55"/>
        <v/>
      </c>
      <c r="F207" s="32" t="str">
        <f t="shared" si="43"/>
        <v/>
      </c>
      <c r="G207" s="32" t="str">
        <f t="shared" si="44"/>
        <v/>
      </c>
      <c r="H207" s="32" t="str">
        <f t="shared" si="45"/>
        <v/>
      </c>
      <c r="I207" s="32" t="str">
        <f t="shared" si="46"/>
        <v/>
      </c>
      <c r="J207" s="32" t="str">
        <f t="shared" si="47"/>
        <v/>
      </c>
      <c r="K207" s="32" t="str">
        <f t="shared" si="48"/>
        <v/>
      </c>
      <c r="L207" s="32" t="str">
        <f t="shared" si="49"/>
        <v/>
      </c>
      <c r="M207" s="32" t="str">
        <f t="shared" si="50"/>
        <v/>
      </c>
      <c r="N207" s="32" t="str">
        <f t="shared" si="51"/>
        <v/>
      </c>
      <c r="O207" s="37"/>
      <c r="AF207" s="20">
        <f t="shared" si="41"/>
        <v>200</v>
      </c>
    </row>
    <row r="208" spans="1:32" x14ac:dyDescent="0.2">
      <c r="A208" s="37" t="str">
        <f t="shared" si="52"/>
        <v/>
      </c>
      <c r="B208" s="38" t="str">
        <f t="shared" si="53"/>
        <v/>
      </c>
      <c r="C208" s="30" t="str">
        <f t="shared" si="54"/>
        <v/>
      </c>
      <c r="D208" s="31" t="str">
        <f t="shared" si="42"/>
        <v/>
      </c>
      <c r="E208" s="32" t="str">
        <f t="shared" si="55"/>
        <v/>
      </c>
      <c r="F208" s="32" t="str">
        <f t="shared" si="43"/>
        <v/>
      </c>
      <c r="G208" s="32" t="str">
        <f t="shared" si="44"/>
        <v/>
      </c>
      <c r="H208" s="32" t="str">
        <f t="shared" si="45"/>
        <v/>
      </c>
      <c r="I208" s="32" t="str">
        <f t="shared" si="46"/>
        <v/>
      </c>
      <c r="J208" s="32" t="str">
        <f t="shared" si="47"/>
        <v/>
      </c>
      <c r="K208" s="32" t="str">
        <f t="shared" si="48"/>
        <v/>
      </c>
      <c r="L208" s="32" t="str">
        <f t="shared" si="49"/>
        <v/>
      </c>
      <c r="M208" s="32" t="str">
        <f t="shared" si="50"/>
        <v/>
      </c>
      <c r="N208" s="32" t="str">
        <f t="shared" si="51"/>
        <v/>
      </c>
      <c r="O208" s="37"/>
      <c r="AF208" s="20">
        <f t="shared" si="41"/>
        <v>201</v>
      </c>
    </row>
    <row r="209" spans="1:32" x14ac:dyDescent="0.2">
      <c r="A209" s="37" t="str">
        <f t="shared" si="52"/>
        <v/>
      </c>
      <c r="B209" s="38" t="str">
        <f t="shared" si="53"/>
        <v/>
      </c>
      <c r="C209" s="30" t="str">
        <f t="shared" si="54"/>
        <v/>
      </c>
      <c r="D209" s="31" t="str">
        <f t="shared" si="42"/>
        <v/>
      </c>
      <c r="E209" s="32" t="str">
        <f t="shared" si="55"/>
        <v/>
      </c>
      <c r="F209" s="32" t="str">
        <f t="shared" si="43"/>
        <v/>
      </c>
      <c r="G209" s="32" t="str">
        <f t="shared" si="44"/>
        <v/>
      </c>
      <c r="H209" s="32" t="str">
        <f t="shared" si="45"/>
        <v/>
      </c>
      <c r="I209" s="32" t="str">
        <f t="shared" si="46"/>
        <v/>
      </c>
      <c r="J209" s="32" t="str">
        <f t="shared" si="47"/>
        <v/>
      </c>
      <c r="K209" s="32" t="str">
        <f t="shared" si="48"/>
        <v/>
      </c>
      <c r="L209" s="32" t="str">
        <f t="shared" si="49"/>
        <v/>
      </c>
      <c r="M209" s="32" t="str">
        <f t="shared" si="50"/>
        <v/>
      </c>
      <c r="N209" s="32" t="str">
        <f t="shared" si="51"/>
        <v/>
      </c>
      <c r="O209" s="37"/>
      <c r="AF209" s="20">
        <f t="shared" si="41"/>
        <v>202</v>
      </c>
    </row>
    <row r="210" spans="1:32" x14ac:dyDescent="0.2">
      <c r="A210" s="37" t="str">
        <f t="shared" si="52"/>
        <v/>
      </c>
      <c r="B210" s="38" t="str">
        <f t="shared" si="53"/>
        <v/>
      </c>
      <c r="C210" s="30" t="str">
        <f t="shared" si="54"/>
        <v/>
      </c>
      <c r="D210" s="31" t="str">
        <f t="shared" si="42"/>
        <v/>
      </c>
      <c r="E210" s="32" t="str">
        <f t="shared" si="55"/>
        <v/>
      </c>
      <c r="F210" s="32" t="str">
        <f t="shared" si="43"/>
        <v/>
      </c>
      <c r="G210" s="32" t="str">
        <f t="shared" si="44"/>
        <v/>
      </c>
      <c r="H210" s="32" t="str">
        <f t="shared" si="45"/>
        <v/>
      </c>
      <c r="I210" s="32" t="str">
        <f t="shared" si="46"/>
        <v/>
      </c>
      <c r="J210" s="32" t="str">
        <f t="shared" si="47"/>
        <v/>
      </c>
      <c r="K210" s="32" t="str">
        <f t="shared" si="48"/>
        <v/>
      </c>
      <c r="L210" s="32" t="str">
        <f t="shared" si="49"/>
        <v/>
      </c>
      <c r="M210" s="32" t="str">
        <f t="shared" si="50"/>
        <v/>
      </c>
      <c r="N210" s="32" t="str">
        <f t="shared" si="51"/>
        <v/>
      </c>
      <c r="O210" s="37"/>
      <c r="AF210" s="20">
        <f t="shared" si="41"/>
        <v>203</v>
      </c>
    </row>
    <row r="211" spans="1:32" x14ac:dyDescent="0.2">
      <c r="A211" s="37" t="str">
        <f t="shared" si="52"/>
        <v/>
      </c>
      <c r="B211" s="38" t="str">
        <f t="shared" si="53"/>
        <v/>
      </c>
      <c r="C211" s="30" t="str">
        <f t="shared" si="54"/>
        <v/>
      </c>
      <c r="D211" s="31" t="str">
        <f t="shared" si="42"/>
        <v/>
      </c>
      <c r="E211" s="32" t="str">
        <f t="shared" si="55"/>
        <v/>
      </c>
      <c r="F211" s="32" t="str">
        <f t="shared" si="43"/>
        <v/>
      </c>
      <c r="G211" s="32" t="str">
        <f t="shared" si="44"/>
        <v/>
      </c>
      <c r="H211" s="32" t="str">
        <f t="shared" si="45"/>
        <v/>
      </c>
      <c r="I211" s="32" t="str">
        <f t="shared" si="46"/>
        <v/>
      </c>
      <c r="J211" s="32" t="str">
        <f t="shared" si="47"/>
        <v/>
      </c>
      <c r="K211" s="32" t="str">
        <f t="shared" si="48"/>
        <v/>
      </c>
      <c r="L211" s="32" t="str">
        <f t="shared" si="49"/>
        <v/>
      </c>
      <c r="M211" s="32" t="str">
        <f t="shared" si="50"/>
        <v/>
      </c>
      <c r="N211" s="32" t="str">
        <f t="shared" si="51"/>
        <v/>
      </c>
      <c r="O211" s="37"/>
      <c r="AF211" s="20">
        <f t="shared" si="41"/>
        <v>204</v>
      </c>
    </row>
    <row r="212" spans="1:32" x14ac:dyDescent="0.2">
      <c r="A212" s="37" t="str">
        <f t="shared" si="52"/>
        <v/>
      </c>
      <c r="B212" s="38" t="str">
        <f t="shared" si="53"/>
        <v/>
      </c>
      <c r="C212" s="30" t="str">
        <f t="shared" si="54"/>
        <v/>
      </c>
      <c r="D212" s="31" t="str">
        <f t="shared" si="42"/>
        <v/>
      </c>
      <c r="E212" s="32" t="str">
        <f t="shared" si="55"/>
        <v/>
      </c>
      <c r="F212" s="32" t="str">
        <f t="shared" si="43"/>
        <v/>
      </c>
      <c r="G212" s="32" t="str">
        <f t="shared" si="44"/>
        <v/>
      </c>
      <c r="H212" s="32" t="str">
        <f t="shared" si="45"/>
        <v/>
      </c>
      <c r="I212" s="32" t="str">
        <f t="shared" si="46"/>
        <v/>
      </c>
      <c r="J212" s="32" t="str">
        <f t="shared" si="47"/>
        <v/>
      </c>
      <c r="K212" s="32" t="str">
        <f t="shared" si="48"/>
        <v/>
      </c>
      <c r="L212" s="32" t="str">
        <f t="shared" si="49"/>
        <v/>
      </c>
      <c r="M212" s="32" t="str">
        <f t="shared" si="50"/>
        <v/>
      </c>
      <c r="N212" s="32" t="str">
        <f t="shared" si="51"/>
        <v/>
      </c>
      <c r="O212" s="37"/>
      <c r="AF212" s="20">
        <f t="shared" si="41"/>
        <v>205</v>
      </c>
    </row>
    <row r="213" spans="1:32" x14ac:dyDescent="0.2">
      <c r="A213" s="37" t="str">
        <f t="shared" si="52"/>
        <v/>
      </c>
      <c r="B213" s="38" t="str">
        <f t="shared" si="53"/>
        <v/>
      </c>
      <c r="C213" s="30" t="str">
        <f t="shared" si="54"/>
        <v/>
      </c>
      <c r="D213" s="31" t="str">
        <f t="shared" si="42"/>
        <v/>
      </c>
      <c r="E213" s="32" t="str">
        <f t="shared" si="55"/>
        <v/>
      </c>
      <c r="F213" s="32" t="str">
        <f t="shared" si="43"/>
        <v/>
      </c>
      <c r="G213" s="32" t="str">
        <f t="shared" si="44"/>
        <v/>
      </c>
      <c r="H213" s="32" t="str">
        <f t="shared" si="45"/>
        <v/>
      </c>
      <c r="I213" s="32" t="str">
        <f t="shared" si="46"/>
        <v/>
      </c>
      <c r="J213" s="32" t="str">
        <f t="shared" si="47"/>
        <v/>
      </c>
      <c r="K213" s="32" t="str">
        <f t="shared" si="48"/>
        <v/>
      </c>
      <c r="L213" s="32" t="str">
        <f t="shared" si="49"/>
        <v/>
      </c>
      <c r="M213" s="32" t="str">
        <f t="shared" si="50"/>
        <v/>
      </c>
      <c r="N213" s="32" t="str">
        <f t="shared" si="51"/>
        <v/>
      </c>
      <c r="O213" s="37"/>
      <c r="AF213" s="20">
        <f t="shared" si="41"/>
        <v>206</v>
      </c>
    </row>
    <row r="214" spans="1:32" x14ac:dyDescent="0.2">
      <c r="A214" s="37" t="str">
        <f t="shared" si="52"/>
        <v/>
      </c>
      <c r="B214" s="38" t="str">
        <f t="shared" si="53"/>
        <v/>
      </c>
      <c r="C214" s="30" t="str">
        <f t="shared" si="54"/>
        <v/>
      </c>
      <c r="D214" s="31" t="str">
        <f t="shared" si="42"/>
        <v/>
      </c>
      <c r="E214" s="32" t="str">
        <f t="shared" si="55"/>
        <v/>
      </c>
      <c r="F214" s="32" t="str">
        <f t="shared" si="43"/>
        <v/>
      </c>
      <c r="G214" s="32" t="str">
        <f t="shared" si="44"/>
        <v/>
      </c>
      <c r="H214" s="32" t="str">
        <f t="shared" si="45"/>
        <v/>
      </c>
      <c r="I214" s="32" t="str">
        <f t="shared" si="46"/>
        <v/>
      </c>
      <c r="J214" s="32" t="str">
        <f t="shared" si="47"/>
        <v/>
      </c>
      <c r="K214" s="32" t="str">
        <f t="shared" si="48"/>
        <v/>
      </c>
      <c r="L214" s="32" t="str">
        <f t="shared" si="49"/>
        <v/>
      </c>
      <c r="M214" s="32" t="str">
        <f t="shared" si="50"/>
        <v/>
      </c>
      <c r="N214" s="32" t="str">
        <f t="shared" si="51"/>
        <v/>
      </c>
      <c r="O214" s="37"/>
      <c r="AF214" s="20">
        <f t="shared" si="41"/>
        <v>207</v>
      </c>
    </row>
    <row r="215" spans="1:32" x14ac:dyDescent="0.2">
      <c r="A215" s="37" t="str">
        <f t="shared" si="52"/>
        <v/>
      </c>
      <c r="B215" s="38" t="str">
        <f t="shared" si="53"/>
        <v/>
      </c>
      <c r="C215" s="30" t="str">
        <f t="shared" si="54"/>
        <v/>
      </c>
      <c r="D215" s="31" t="str">
        <f t="shared" si="42"/>
        <v/>
      </c>
      <c r="E215" s="32" t="str">
        <f t="shared" si="55"/>
        <v/>
      </c>
      <c r="F215" s="32" t="str">
        <f t="shared" si="43"/>
        <v/>
      </c>
      <c r="G215" s="32" t="str">
        <f t="shared" si="44"/>
        <v/>
      </c>
      <c r="H215" s="32" t="str">
        <f t="shared" si="45"/>
        <v/>
      </c>
      <c r="I215" s="32" t="str">
        <f t="shared" si="46"/>
        <v/>
      </c>
      <c r="J215" s="32" t="str">
        <f t="shared" si="47"/>
        <v/>
      </c>
      <c r="K215" s="32" t="str">
        <f t="shared" si="48"/>
        <v/>
      </c>
      <c r="L215" s="32" t="str">
        <f t="shared" si="49"/>
        <v/>
      </c>
      <c r="M215" s="32" t="str">
        <f t="shared" si="50"/>
        <v/>
      </c>
      <c r="N215" s="32" t="str">
        <f t="shared" si="51"/>
        <v/>
      </c>
      <c r="O215" s="37"/>
      <c r="AF215" s="20">
        <f t="shared" si="41"/>
        <v>208</v>
      </c>
    </row>
    <row r="216" spans="1:32" x14ac:dyDescent="0.2">
      <c r="A216" s="37" t="str">
        <f t="shared" si="52"/>
        <v/>
      </c>
      <c r="B216" s="38" t="str">
        <f t="shared" si="53"/>
        <v/>
      </c>
      <c r="C216" s="30" t="str">
        <f t="shared" si="54"/>
        <v/>
      </c>
      <c r="D216" s="31" t="str">
        <f t="shared" si="42"/>
        <v/>
      </c>
      <c r="E216" s="32" t="str">
        <f t="shared" si="55"/>
        <v/>
      </c>
      <c r="F216" s="32" t="str">
        <f t="shared" si="43"/>
        <v/>
      </c>
      <c r="G216" s="32" t="str">
        <f t="shared" si="44"/>
        <v/>
      </c>
      <c r="H216" s="32" t="str">
        <f t="shared" si="45"/>
        <v/>
      </c>
      <c r="I216" s="32" t="str">
        <f t="shared" si="46"/>
        <v/>
      </c>
      <c r="J216" s="32" t="str">
        <f t="shared" si="47"/>
        <v/>
      </c>
      <c r="K216" s="32" t="str">
        <f t="shared" si="48"/>
        <v/>
      </c>
      <c r="L216" s="32" t="str">
        <f t="shared" si="49"/>
        <v/>
      </c>
      <c r="M216" s="32" t="str">
        <f t="shared" si="50"/>
        <v/>
      </c>
      <c r="N216" s="32" t="str">
        <f t="shared" si="51"/>
        <v/>
      </c>
      <c r="O216" s="37"/>
      <c r="AF216" s="20">
        <f t="shared" si="41"/>
        <v>209</v>
      </c>
    </row>
    <row r="217" spans="1:32" x14ac:dyDescent="0.2">
      <c r="A217" s="37" t="str">
        <f t="shared" si="52"/>
        <v/>
      </c>
      <c r="B217" s="38" t="str">
        <f t="shared" si="53"/>
        <v/>
      </c>
      <c r="C217" s="30" t="str">
        <f t="shared" si="54"/>
        <v/>
      </c>
      <c r="D217" s="31" t="str">
        <f t="shared" si="42"/>
        <v/>
      </c>
      <c r="E217" s="32" t="str">
        <f t="shared" si="55"/>
        <v/>
      </c>
      <c r="F217" s="32" t="str">
        <f t="shared" si="43"/>
        <v/>
      </c>
      <c r="G217" s="32" t="str">
        <f t="shared" si="44"/>
        <v/>
      </c>
      <c r="H217" s="32" t="str">
        <f t="shared" si="45"/>
        <v/>
      </c>
      <c r="I217" s="32" t="str">
        <f t="shared" si="46"/>
        <v/>
      </c>
      <c r="J217" s="32" t="str">
        <f t="shared" si="47"/>
        <v/>
      </c>
      <c r="K217" s="32" t="str">
        <f t="shared" si="48"/>
        <v/>
      </c>
      <c r="L217" s="32" t="str">
        <f t="shared" si="49"/>
        <v/>
      </c>
      <c r="M217" s="32" t="str">
        <f t="shared" si="50"/>
        <v/>
      </c>
      <c r="N217" s="32" t="str">
        <f t="shared" si="51"/>
        <v/>
      </c>
      <c r="O217" s="37"/>
      <c r="AF217" s="20">
        <f t="shared" si="41"/>
        <v>210</v>
      </c>
    </row>
    <row r="218" spans="1:32" x14ac:dyDescent="0.2">
      <c r="A218" s="37" t="str">
        <f t="shared" si="52"/>
        <v/>
      </c>
      <c r="B218" s="38" t="str">
        <f t="shared" si="53"/>
        <v/>
      </c>
      <c r="C218" s="30" t="str">
        <f t="shared" si="54"/>
        <v/>
      </c>
      <c r="D218" s="31" t="str">
        <f t="shared" si="42"/>
        <v/>
      </c>
      <c r="E218" s="32" t="str">
        <f t="shared" si="55"/>
        <v/>
      </c>
      <c r="F218" s="32" t="str">
        <f t="shared" si="43"/>
        <v/>
      </c>
      <c r="G218" s="32" t="str">
        <f t="shared" si="44"/>
        <v/>
      </c>
      <c r="H218" s="32" t="str">
        <f t="shared" si="45"/>
        <v/>
      </c>
      <c r="I218" s="32" t="str">
        <f t="shared" si="46"/>
        <v/>
      </c>
      <c r="J218" s="32" t="str">
        <f t="shared" si="47"/>
        <v/>
      </c>
      <c r="K218" s="32" t="str">
        <f t="shared" si="48"/>
        <v/>
      </c>
      <c r="L218" s="32" t="str">
        <f t="shared" si="49"/>
        <v/>
      </c>
      <c r="M218" s="32" t="str">
        <f t="shared" si="50"/>
        <v/>
      </c>
      <c r="N218" s="32" t="str">
        <f t="shared" si="51"/>
        <v/>
      </c>
      <c r="O218" s="37"/>
      <c r="AF218" s="20">
        <f t="shared" si="41"/>
        <v>211</v>
      </c>
    </row>
    <row r="219" spans="1:32" x14ac:dyDescent="0.2">
      <c r="A219" s="37" t="str">
        <f t="shared" si="52"/>
        <v/>
      </c>
      <c r="B219" s="38" t="str">
        <f t="shared" si="53"/>
        <v/>
      </c>
      <c r="C219" s="30" t="str">
        <f t="shared" si="54"/>
        <v/>
      </c>
      <c r="D219" s="31" t="str">
        <f t="shared" si="42"/>
        <v/>
      </c>
      <c r="E219" s="32" t="str">
        <f t="shared" si="55"/>
        <v/>
      </c>
      <c r="F219" s="32" t="str">
        <f t="shared" si="43"/>
        <v/>
      </c>
      <c r="G219" s="32" t="str">
        <f t="shared" si="44"/>
        <v/>
      </c>
      <c r="H219" s="32" t="str">
        <f t="shared" si="45"/>
        <v/>
      </c>
      <c r="I219" s="32" t="str">
        <f t="shared" si="46"/>
        <v/>
      </c>
      <c r="J219" s="32" t="str">
        <f t="shared" si="47"/>
        <v/>
      </c>
      <c r="K219" s="32" t="str">
        <f t="shared" si="48"/>
        <v/>
      </c>
      <c r="L219" s="32" t="str">
        <f t="shared" si="49"/>
        <v/>
      </c>
      <c r="M219" s="32" t="str">
        <f t="shared" si="50"/>
        <v/>
      </c>
      <c r="N219" s="32" t="str">
        <f t="shared" si="51"/>
        <v/>
      </c>
      <c r="O219" s="37"/>
      <c r="AF219" s="20">
        <f t="shared" si="41"/>
        <v>212</v>
      </c>
    </row>
    <row r="220" spans="1:32" x14ac:dyDescent="0.2">
      <c r="A220" s="37" t="str">
        <f t="shared" si="52"/>
        <v/>
      </c>
      <c r="B220" s="38" t="str">
        <f t="shared" si="53"/>
        <v/>
      </c>
      <c r="C220" s="30" t="str">
        <f t="shared" si="54"/>
        <v/>
      </c>
      <c r="D220" s="31" t="str">
        <f t="shared" si="42"/>
        <v/>
      </c>
      <c r="E220" s="32" t="str">
        <f t="shared" si="55"/>
        <v/>
      </c>
      <c r="F220" s="32" t="str">
        <f t="shared" si="43"/>
        <v/>
      </c>
      <c r="G220" s="32" t="str">
        <f t="shared" si="44"/>
        <v/>
      </c>
      <c r="H220" s="32" t="str">
        <f t="shared" si="45"/>
        <v/>
      </c>
      <c r="I220" s="32" t="str">
        <f t="shared" si="46"/>
        <v/>
      </c>
      <c r="J220" s="32" t="str">
        <f t="shared" si="47"/>
        <v/>
      </c>
      <c r="K220" s="32" t="str">
        <f t="shared" si="48"/>
        <v/>
      </c>
      <c r="L220" s="32" t="str">
        <f t="shared" si="49"/>
        <v/>
      </c>
      <c r="M220" s="32" t="str">
        <f t="shared" si="50"/>
        <v/>
      </c>
      <c r="N220" s="32" t="str">
        <f t="shared" si="51"/>
        <v/>
      </c>
      <c r="O220" s="37"/>
      <c r="AF220" s="20">
        <f t="shared" si="41"/>
        <v>213</v>
      </c>
    </row>
    <row r="221" spans="1:32" x14ac:dyDescent="0.2">
      <c r="A221" s="37" t="str">
        <f t="shared" si="52"/>
        <v/>
      </c>
      <c r="B221" s="38" t="str">
        <f t="shared" si="53"/>
        <v/>
      </c>
      <c r="C221" s="30" t="str">
        <f t="shared" si="54"/>
        <v/>
      </c>
      <c r="D221" s="31" t="str">
        <f t="shared" si="42"/>
        <v/>
      </c>
      <c r="E221" s="32" t="str">
        <f t="shared" si="55"/>
        <v/>
      </c>
      <c r="F221" s="32" t="str">
        <f t="shared" si="43"/>
        <v/>
      </c>
      <c r="G221" s="32" t="str">
        <f t="shared" si="44"/>
        <v/>
      </c>
      <c r="H221" s="32" t="str">
        <f t="shared" si="45"/>
        <v/>
      </c>
      <c r="I221" s="32" t="str">
        <f t="shared" si="46"/>
        <v/>
      </c>
      <c r="J221" s="32" t="str">
        <f t="shared" si="47"/>
        <v/>
      </c>
      <c r="K221" s="32" t="str">
        <f t="shared" si="48"/>
        <v/>
      </c>
      <c r="L221" s="32" t="str">
        <f t="shared" si="49"/>
        <v/>
      </c>
      <c r="M221" s="32" t="str">
        <f t="shared" si="50"/>
        <v/>
      </c>
      <c r="N221" s="32" t="str">
        <f t="shared" si="51"/>
        <v/>
      </c>
      <c r="O221" s="37"/>
      <c r="AF221" s="20">
        <f t="shared" ref="AF221:AF284" si="56">AF220+1</f>
        <v>214</v>
      </c>
    </row>
    <row r="222" spans="1:32" x14ac:dyDescent="0.2">
      <c r="A222" s="37" t="str">
        <f t="shared" si="52"/>
        <v/>
      </c>
      <c r="B222" s="38" t="str">
        <f t="shared" si="53"/>
        <v/>
      </c>
      <c r="C222" s="30" t="str">
        <f t="shared" si="54"/>
        <v/>
      </c>
      <c r="D222" s="31" t="str">
        <f t="shared" si="42"/>
        <v/>
      </c>
      <c r="E222" s="32" t="str">
        <f t="shared" si="55"/>
        <v/>
      </c>
      <c r="F222" s="32" t="str">
        <f t="shared" si="43"/>
        <v/>
      </c>
      <c r="G222" s="32" t="str">
        <f t="shared" si="44"/>
        <v/>
      </c>
      <c r="H222" s="32" t="str">
        <f t="shared" si="45"/>
        <v/>
      </c>
      <c r="I222" s="32" t="str">
        <f t="shared" si="46"/>
        <v/>
      </c>
      <c r="J222" s="32" t="str">
        <f t="shared" si="47"/>
        <v/>
      </c>
      <c r="K222" s="32" t="str">
        <f t="shared" si="48"/>
        <v/>
      </c>
      <c r="L222" s="32" t="str">
        <f t="shared" si="49"/>
        <v/>
      </c>
      <c r="M222" s="32" t="str">
        <f t="shared" si="50"/>
        <v/>
      </c>
      <c r="N222" s="32" t="str">
        <f t="shared" si="51"/>
        <v/>
      </c>
      <c r="O222" s="37"/>
      <c r="AF222" s="20">
        <f t="shared" si="56"/>
        <v>215</v>
      </c>
    </row>
    <row r="223" spans="1:32" x14ac:dyDescent="0.2">
      <c r="A223" s="37" t="str">
        <f t="shared" si="52"/>
        <v/>
      </c>
      <c r="B223" s="38" t="str">
        <f t="shared" si="53"/>
        <v/>
      </c>
      <c r="C223" s="30" t="str">
        <f t="shared" si="54"/>
        <v/>
      </c>
      <c r="D223" s="31" t="str">
        <f t="shared" si="42"/>
        <v/>
      </c>
      <c r="E223" s="32" t="str">
        <f t="shared" si="55"/>
        <v/>
      </c>
      <c r="F223" s="32" t="str">
        <f t="shared" si="43"/>
        <v/>
      </c>
      <c r="G223" s="32" t="str">
        <f t="shared" si="44"/>
        <v/>
      </c>
      <c r="H223" s="32" t="str">
        <f t="shared" si="45"/>
        <v/>
      </c>
      <c r="I223" s="32" t="str">
        <f t="shared" si="46"/>
        <v/>
      </c>
      <c r="J223" s="32" t="str">
        <f t="shared" si="47"/>
        <v/>
      </c>
      <c r="K223" s="32" t="str">
        <f t="shared" si="48"/>
        <v/>
      </c>
      <c r="L223" s="32" t="str">
        <f t="shared" si="49"/>
        <v/>
      </c>
      <c r="M223" s="32" t="str">
        <f t="shared" si="50"/>
        <v/>
      </c>
      <c r="N223" s="32" t="str">
        <f t="shared" si="51"/>
        <v/>
      </c>
      <c r="O223" s="37"/>
      <c r="AF223" s="20">
        <f t="shared" si="56"/>
        <v>216</v>
      </c>
    </row>
    <row r="224" spans="1:32" x14ac:dyDescent="0.2">
      <c r="A224" s="37" t="str">
        <f t="shared" si="52"/>
        <v/>
      </c>
      <c r="B224" s="38" t="str">
        <f t="shared" si="53"/>
        <v/>
      </c>
      <c r="C224" s="30" t="str">
        <f t="shared" si="54"/>
        <v/>
      </c>
      <c r="D224" s="31" t="str">
        <f t="shared" si="42"/>
        <v/>
      </c>
      <c r="E224" s="32" t="str">
        <f t="shared" si="55"/>
        <v/>
      </c>
      <c r="F224" s="32" t="str">
        <f t="shared" si="43"/>
        <v/>
      </c>
      <c r="G224" s="32" t="str">
        <f t="shared" si="44"/>
        <v/>
      </c>
      <c r="H224" s="32" t="str">
        <f t="shared" si="45"/>
        <v/>
      </c>
      <c r="I224" s="32" t="str">
        <f t="shared" si="46"/>
        <v/>
      </c>
      <c r="J224" s="32" t="str">
        <f t="shared" si="47"/>
        <v/>
      </c>
      <c r="K224" s="32" t="str">
        <f t="shared" si="48"/>
        <v/>
      </c>
      <c r="L224" s="32" t="str">
        <f t="shared" si="49"/>
        <v/>
      </c>
      <c r="M224" s="32" t="str">
        <f t="shared" si="50"/>
        <v/>
      </c>
      <c r="N224" s="32" t="str">
        <f t="shared" si="51"/>
        <v/>
      </c>
      <c r="O224" s="37"/>
      <c r="AF224" s="20">
        <f t="shared" si="56"/>
        <v>217</v>
      </c>
    </row>
    <row r="225" spans="1:32" x14ac:dyDescent="0.2">
      <c r="A225" s="37" t="str">
        <f t="shared" si="52"/>
        <v/>
      </c>
      <c r="B225" s="38" t="str">
        <f t="shared" si="53"/>
        <v/>
      </c>
      <c r="C225" s="30" t="str">
        <f t="shared" si="54"/>
        <v/>
      </c>
      <c r="D225" s="31" t="str">
        <f t="shared" si="42"/>
        <v/>
      </c>
      <c r="E225" s="32" t="str">
        <f t="shared" si="55"/>
        <v/>
      </c>
      <c r="F225" s="32" t="str">
        <f t="shared" si="43"/>
        <v/>
      </c>
      <c r="G225" s="32" t="str">
        <f t="shared" si="44"/>
        <v/>
      </c>
      <c r="H225" s="32" t="str">
        <f t="shared" si="45"/>
        <v/>
      </c>
      <c r="I225" s="32" t="str">
        <f t="shared" si="46"/>
        <v/>
      </c>
      <c r="J225" s="32" t="str">
        <f t="shared" si="47"/>
        <v/>
      </c>
      <c r="K225" s="32" t="str">
        <f t="shared" si="48"/>
        <v/>
      </c>
      <c r="L225" s="32" t="str">
        <f t="shared" si="49"/>
        <v/>
      </c>
      <c r="M225" s="32" t="str">
        <f t="shared" si="50"/>
        <v/>
      </c>
      <c r="N225" s="32" t="str">
        <f t="shared" si="51"/>
        <v/>
      </c>
      <c r="O225" s="37"/>
      <c r="AF225" s="20">
        <f t="shared" si="56"/>
        <v>218</v>
      </c>
    </row>
    <row r="226" spans="1:32" x14ac:dyDescent="0.2">
      <c r="A226" s="37" t="str">
        <f t="shared" si="52"/>
        <v/>
      </c>
      <c r="B226" s="38" t="str">
        <f t="shared" si="53"/>
        <v/>
      </c>
      <c r="C226" s="30" t="str">
        <f t="shared" si="54"/>
        <v/>
      </c>
      <c r="D226" s="31" t="str">
        <f t="shared" si="42"/>
        <v/>
      </c>
      <c r="E226" s="32" t="str">
        <f t="shared" si="55"/>
        <v/>
      </c>
      <c r="F226" s="32" t="str">
        <f t="shared" si="43"/>
        <v/>
      </c>
      <c r="G226" s="32" t="str">
        <f t="shared" si="44"/>
        <v/>
      </c>
      <c r="H226" s="32" t="str">
        <f t="shared" si="45"/>
        <v/>
      </c>
      <c r="I226" s="32" t="str">
        <f t="shared" si="46"/>
        <v/>
      </c>
      <c r="J226" s="32" t="str">
        <f t="shared" si="47"/>
        <v/>
      </c>
      <c r="K226" s="32" t="str">
        <f t="shared" si="48"/>
        <v/>
      </c>
      <c r="L226" s="32" t="str">
        <f t="shared" si="49"/>
        <v/>
      </c>
      <c r="M226" s="32" t="str">
        <f t="shared" si="50"/>
        <v/>
      </c>
      <c r="N226" s="32" t="str">
        <f t="shared" si="51"/>
        <v/>
      </c>
      <c r="O226" s="37"/>
      <c r="AF226" s="20">
        <f t="shared" si="56"/>
        <v>219</v>
      </c>
    </row>
    <row r="227" spans="1:32" x14ac:dyDescent="0.2">
      <c r="A227" s="37" t="str">
        <f t="shared" si="52"/>
        <v/>
      </c>
      <c r="B227" s="38" t="str">
        <f t="shared" si="53"/>
        <v/>
      </c>
      <c r="C227" s="30" t="str">
        <f t="shared" si="54"/>
        <v/>
      </c>
      <c r="D227" s="31" t="str">
        <f t="shared" si="42"/>
        <v/>
      </c>
      <c r="E227" s="32" t="str">
        <f t="shared" si="55"/>
        <v/>
      </c>
      <c r="F227" s="32" t="str">
        <f t="shared" si="43"/>
        <v/>
      </c>
      <c r="G227" s="32" t="str">
        <f t="shared" si="44"/>
        <v/>
      </c>
      <c r="H227" s="32" t="str">
        <f t="shared" si="45"/>
        <v/>
      </c>
      <c r="I227" s="32" t="str">
        <f t="shared" si="46"/>
        <v/>
      </c>
      <c r="J227" s="32" t="str">
        <f t="shared" si="47"/>
        <v/>
      </c>
      <c r="K227" s="32" t="str">
        <f t="shared" si="48"/>
        <v/>
      </c>
      <c r="L227" s="32" t="str">
        <f t="shared" si="49"/>
        <v/>
      </c>
      <c r="M227" s="32" t="str">
        <f t="shared" si="50"/>
        <v/>
      </c>
      <c r="N227" s="32" t="str">
        <f t="shared" si="51"/>
        <v/>
      </c>
      <c r="O227" s="37"/>
      <c r="AF227" s="20">
        <f t="shared" si="56"/>
        <v>220</v>
      </c>
    </row>
    <row r="228" spans="1:32" x14ac:dyDescent="0.2">
      <c r="A228" s="37" t="str">
        <f t="shared" si="52"/>
        <v/>
      </c>
      <c r="B228" s="38" t="str">
        <f t="shared" si="53"/>
        <v/>
      </c>
      <c r="C228" s="30" t="str">
        <f t="shared" si="54"/>
        <v/>
      </c>
      <c r="D228" s="31" t="str">
        <f t="shared" si="42"/>
        <v/>
      </c>
      <c r="E228" s="32" t="str">
        <f t="shared" si="55"/>
        <v/>
      </c>
      <c r="F228" s="32" t="str">
        <f t="shared" si="43"/>
        <v/>
      </c>
      <c r="G228" s="32" t="str">
        <f t="shared" si="44"/>
        <v/>
      </c>
      <c r="H228" s="32" t="str">
        <f t="shared" si="45"/>
        <v/>
      </c>
      <c r="I228" s="32" t="str">
        <f t="shared" si="46"/>
        <v/>
      </c>
      <c r="J228" s="32" t="str">
        <f t="shared" si="47"/>
        <v/>
      </c>
      <c r="K228" s="32" t="str">
        <f t="shared" si="48"/>
        <v/>
      </c>
      <c r="L228" s="32" t="str">
        <f t="shared" si="49"/>
        <v/>
      </c>
      <c r="M228" s="32" t="str">
        <f t="shared" si="50"/>
        <v/>
      </c>
      <c r="N228" s="32" t="str">
        <f t="shared" si="51"/>
        <v/>
      </c>
      <c r="O228" s="37"/>
      <c r="AF228" s="20">
        <f t="shared" si="56"/>
        <v>221</v>
      </c>
    </row>
    <row r="229" spans="1:32" x14ac:dyDescent="0.2">
      <c r="A229" s="37" t="str">
        <f t="shared" si="52"/>
        <v/>
      </c>
      <c r="B229" s="38" t="str">
        <f t="shared" si="53"/>
        <v/>
      </c>
      <c r="C229" s="30" t="str">
        <f t="shared" si="54"/>
        <v/>
      </c>
      <c r="D229" s="31" t="str">
        <f t="shared" si="42"/>
        <v/>
      </c>
      <c r="E229" s="32" t="str">
        <f t="shared" si="55"/>
        <v/>
      </c>
      <c r="F229" s="32" t="str">
        <f t="shared" si="43"/>
        <v/>
      </c>
      <c r="G229" s="32" t="str">
        <f t="shared" si="44"/>
        <v/>
      </c>
      <c r="H229" s="32" t="str">
        <f t="shared" si="45"/>
        <v/>
      </c>
      <c r="I229" s="32" t="str">
        <f t="shared" si="46"/>
        <v/>
      </c>
      <c r="J229" s="32" t="str">
        <f t="shared" si="47"/>
        <v/>
      </c>
      <c r="K229" s="32" t="str">
        <f t="shared" si="48"/>
        <v/>
      </c>
      <c r="L229" s="32" t="str">
        <f t="shared" si="49"/>
        <v/>
      </c>
      <c r="M229" s="32" t="str">
        <f t="shared" si="50"/>
        <v/>
      </c>
      <c r="N229" s="32" t="str">
        <f t="shared" si="51"/>
        <v/>
      </c>
      <c r="O229" s="37"/>
      <c r="AF229" s="20">
        <f t="shared" si="56"/>
        <v>222</v>
      </c>
    </row>
    <row r="230" spans="1:32" x14ac:dyDescent="0.2">
      <c r="A230" s="37" t="str">
        <f t="shared" si="52"/>
        <v/>
      </c>
      <c r="B230" s="38" t="str">
        <f t="shared" si="53"/>
        <v/>
      </c>
      <c r="C230" s="30" t="str">
        <f t="shared" si="54"/>
        <v/>
      </c>
      <c r="D230" s="31" t="str">
        <f t="shared" si="42"/>
        <v/>
      </c>
      <c r="E230" s="32" t="str">
        <f t="shared" si="55"/>
        <v/>
      </c>
      <c r="F230" s="32" t="str">
        <f t="shared" si="43"/>
        <v/>
      </c>
      <c r="G230" s="32" t="str">
        <f t="shared" si="44"/>
        <v/>
      </c>
      <c r="H230" s="32" t="str">
        <f t="shared" si="45"/>
        <v/>
      </c>
      <c r="I230" s="32" t="str">
        <f t="shared" si="46"/>
        <v/>
      </c>
      <c r="J230" s="32" t="str">
        <f t="shared" si="47"/>
        <v/>
      </c>
      <c r="K230" s="32" t="str">
        <f t="shared" si="48"/>
        <v/>
      </c>
      <c r="L230" s="32" t="str">
        <f t="shared" si="49"/>
        <v/>
      </c>
      <c r="M230" s="32" t="str">
        <f t="shared" si="50"/>
        <v/>
      </c>
      <c r="N230" s="32" t="str">
        <f t="shared" si="51"/>
        <v/>
      </c>
      <c r="O230" s="37"/>
      <c r="AF230" s="20">
        <f t="shared" si="56"/>
        <v>223</v>
      </c>
    </row>
    <row r="231" spans="1:32" x14ac:dyDescent="0.2">
      <c r="A231" s="37" t="str">
        <f t="shared" si="52"/>
        <v/>
      </c>
      <c r="B231" s="38" t="str">
        <f t="shared" si="53"/>
        <v/>
      </c>
      <c r="C231" s="30" t="str">
        <f t="shared" si="54"/>
        <v/>
      </c>
      <c r="D231" s="31" t="str">
        <f t="shared" si="42"/>
        <v/>
      </c>
      <c r="E231" s="32" t="str">
        <f t="shared" si="55"/>
        <v/>
      </c>
      <c r="F231" s="32" t="str">
        <f t="shared" si="43"/>
        <v/>
      </c>
      <c r="G231" s="32" t="str">
        <f t="shared" si="44"/>
        <v/>
      </c>
      <c r="H231" s="32" t="str">
        <f t="shared" si="45"/>
        <v/>
      </c>
      <c r="I231" s="32" t="str">
        <f t="shared" si="46"/>
        <v/>
      </c>
      <c r="J231" s="32" t="str">
        <f t="shared" si="47"/>
        <v/>
      </c>
      <c r="K231" s="32" t="str">
        <f t="shared" si="48"/>
        <v/>
      </c>
      <c r="L231" s="32" t="str">
        <f t="shared" si="49"/>
        <v/>
      </c>
      <c r="M231" s="32" t="str">
        <f t="shared" si="50"/>
        <v/>
      </c>
      <c r="N231" s="32" t="str">
        <f t="shared" si="51"/>
        <v/>
      </c>
      <c r="O231" s="37"/>
      <c r="AF231" s="20">
        <f t="shared" si="56"/>
        <v>224</v>
      </c>
    </row>
    <row r="232" spans="1:32" x14ac:dyDescent="0.2">
      <c r="A232" s="37" t="str">
        <f t="shared" si="52"/>
        <v/>
      </c>
      <c r="B232" s="38" t="str">
        <f t="shared" si="53"/>
        <v/>
      </c>
      <c r="C232" s="30" t="str">
        <f t="shared" si="54"/>
        <v/>
      </c>
      <c r="D232" s="31" t="str">
        <f t="shared" si="42"/>
        <v/>
      </c>
      <c r="E232" s="32" t="str">
        <f t="shared" si="55"/>
        <v/>
      </c>
      <c r="F232" s="32" t="str">
        <f t="shared" si="43"/>
        <v/>
      </c>
      <c r="G232" s="32" t="str">
        <f t="shared" si="44"/>
        <v/>
      </c>
      <c r="H232" s="32" t="str">
        <f t="shared" si="45"/>
        <v/>
      </c>
      <c r="I232" s="32" t="str">
        <f t="shared" si="46"/>
        <v/>
      </c>
      <c r="J232" s="32" t="str">
        <f t="shared" si="47"/>
        <v/>
      </c>
      <c r="K232" s="32" t="str">
        <f t="shared" si="48"/>
        <v/>
      </c>
      <c r="L232" s="32" t="str">
        <f t="shared" si="49"/>
        <v/>
      </c>
      <c r="M232" s="32" t="str">
        <f t="shared" si="50"/>
        <v/>
      </c>
      <c r="N232" s="32" t="str">
        <f t="shared" si="51"/>
        <v/>
      </c>
      <c r="O232" s="37"/>
      <c r="AF232" s="20">
        <f t="shared" si="56"/>
        <v>225</v>
      </c>
    </row>
    <row r="233" spans="1:32" x14ac:dyDescent="0.2">
      <c r="A233" s="37" t="str">
        <f t="shared" si="52"/>
        <v/>
      </c>
      <c r="B233" s="38" t="str">
        <f t="shared" si="53"/>
        <v/>
      </c>
      <c r="C233" s="30" t="str">
        <f t="shared" si="54"/>
        <v/>
      </c>
      <c r="D233" s="31" t="str">
        <f t="shared" si="42"/>
        <v/>
      </c>
      <c r="E233" s="32" t="str">
        <f t="shared" si="55"/>
        <v/>
      </c>
      <c r="F233" s="32" t="str">
        <f t="shared" si="43"/>
        <v/>
      </c>
      <c r="G233" s="32" t="str">
        <f t="shared" si="44"/>
        <v/>
      </c>
      <c r="H233" s="32" t="str">
        <f t="shared" si="45"/>
        <v/>
      </c>
      <c r="I233" s="32" t="str">
        <f t="shared" si="46"/>
        <v/>
      </c>
      <c r="J233" s="32" t="str">
        <f t="shared" si="47"/>
        <v/>
      </c>
      <c r="K233" s="32" t="str">
        <f t="shared" si="48"/>
        <v/>
      </c>
      <c r="L233" s="32" t="str">
        <f t="shared" si="49"/>
        <v/>
      </c>
      <c r="M233" s="32" t="str">
        <f t="shared" si="50"/>
        <v/>
      </c>
      <c r="N233" s="32" t="str">
        <f t="shared" si="51"/>
        <v/>
      </c>
      <c r="O233" s="37"/>
      <c r="AF233" s="20">
        <f t="shared" si="56"/>
        <v>226</v>
      </c>
    </row>
    <row r="234" spans="1:32" x14ac:dyDescent="0.2">
      <c r="A234" s="37" t="str">
        <f t="shared" si="52"/>
        <v/>
      </c>
      <c r="B234" s="38" t="str">
        <f t="shared" si="53"/>
        <v/>
      </c>
      <c r="C234" s="30" t="str">
        <f t="shared" si="54"/>
        <v/>
      </c>
      <c r="D234" s="31" t="str">
        <f t="shared" ref="D234:D297" si="57">IF(OR(C234="(blank)",C234=""),"",(HLOOKUP("Grand Total",$AG$7:$AT$1000,AF200+1,FALSE)))</f>
        <v/>
      </c>
      <c r="E234" s="32" t="str">
        <f t="shared" si="55"/>
        <v/>
      </c>
      <c r="F234" s="32" t="str">
        <f t="shared" ref="F234:F297" si="58">IFERROR(IF(OR(AI$7="(blank)", AI$7="Grand Total", AI$7=""),"",(AI200/HLOOKUP("Grand Total", $AG$7:$AT$1000, $AF200+1, FALSE))), "")</f>
        <v/>
      </c>
      <c r="G234" s="32" t="str">
        <f t="shared" ref="G234:G297" si="59">IFERROR(IF(OR(AJ$7="(blank)", AJ$7="Grand Total", AJ$7=""),"",(AJ200/HLOOKUP("Grand Total", $AG$7:$AT$1000, $AF200+1, FALSE))), "")</f>
        <v/>
      </c>
      <c r="H234" s="32" t="str">
        <f t="shared" ref="H234:H297" si="60">IFERROR(IF(OR(AK$7="(blank)", AK$7="Grand Total", AK$7=""),"",(AK200/HLOOKUP("Grand Total", $AG$7:$AT$1000, $AF200+1, FALSE))), "")</f>
        <v/>
      </c>
      <c r="I234" s="32" t="str">
        <f t="shared" ref="I234:I297" si="61">IFERROR(IF(OR(AL$7="(blank)", AL$7="Grand Total", AL$7=""),"",(AL200/HLOOKUP("Grand Total", $AG$7:$AT$1000, $AF200+1, FALSE))), "")</f>
        <v/>
      </c>
      <c r="J234" s="32" t="str">
        <f t="shared" ref="J234:J297" si="62">IFERROR(IF(OR(AM$7="(blank)", AM$7="Grand Total", AM$7=""),"",(AM200/HLOOKUP("Grand Total", $AG$7:$AT$1000, $AF200+1, FALSE))), "")</f>
        <v/>
      </c>
      <c r="K234" s="32" t="str">
        <f t="shared" ref="K234:K297" si="63">IFERROR(IF(OR(AN$7="(blank)", AN$7="Grand Total", AN$7=""),"",(AN200/HLOOKUP("Grand Total", $AG$7:$AT$1000, $AF200+1, FALSE))), "")</f>
        <v/>
      </c>
      <c r="L234" s="32" t="str">
        <f t="shared" ref="L234:L297" si="64">IFERROR(IF(OR(AO$7="(blank)", AO$7="Grand Total", AO$7=""),"",(AO200/HLOOKUP("Grand Total", $AG$7:$AT$1000, $AF200+1, FALSE))), "")</f>
        <v/>
      </c>
      <c r="M234" s="32" t="str">
        <f t="shared" ref="M234:M297" si="65">IFERROR(IF(OR(AP$7="(blank)", AP$7="Grand Total", AP$7=""),"",(AP200/HLOOKUP("Grand Total", $AG$7:$AT$1000, $AF200+1, FALSE))), "")</f>
        <v/>
      </c>
      <c r="N234" s="32" t="str">
        <f t="shared" ref="N234:N297" si="66">IFERROR(IF(OR(AQ$7="(blank)", AQ$7="Grand Total", AQ$7=""),"",(AQ200/HLOOKUP("Grand Total", $AG$7:$AT$1000, $AF200+1, FALSE))), "")</f>
        <v/>
      </c>
      <c r="O234" s="37"/>
      <c r="AF234" s="20">
        <f t="shared" si="56"/>
        <v>227</v>
      </c>
    </row>
    <row r="235" spans="1:32" x14ac:dyDescent="0.2">
      <c r="A235" s="37" t="str">
        <f t="shared" ref="A235:A298" si="67">IF(OR(C235="",C235="(blank)"),"",(_xlfn.CONCAT(TEXT((HLOOKUP($A$37,$E$37:$N$1000,ROW()-36,FALSE)-HLOOKUP($A$37,$E$37:$N$38,2,FALSE))*100,"0.0"),"pp")))</f>
        <v/>
      </c>
      <c r="B235" s="38" t="str">
        <f t="shared" ref="B235:B298" si="68">IF(OR(C235="",C235="(blank)"), "", _xlfn.CONCAT(TEXT(HLOOKUP($A$37, $E$37:$N$1000, ROW()-36, FALSE)/ HLOOKUP($A$37, $E$37:$N$38, 2, FALSE), "0.0"), "x"))</f>
        <v/>
      </c>
      <c r="C235" s="30" t="str">
        <f t="shared" ref="C235:C298" si="69">IF(OR(AG201="",AG201="(blank)"), "", AG201)</f>
        <v/>
      </c>
      <c r="D235" s="31" t="str">
        <f t="shared" si="57"/>
        <v/>
      </c>
      <c r="E235" s="32" t="str">
        <f t="shared" ref="E235:E298" si="70">IFERROR(IF(OR(AH$7="(blank)", AH$7="Grand Total", AH$7=""),"",(AH201/HLOOKUP("Grand Total", $AG$7:$AT$1000, $AF201+1, FALSE))), "")</f>
        <v/>
      </c>
      <c r="F235" s="32" t="str">
        <f t="shared" si="58"/>
        <v/>
      </c>
      <c r="G235" s="32" t="str">
        <f t="shared" si="59"/>
        <v/>
      </c>
      <c r="H235" s="32" t="str">
        <f t="shared" si="60"/>
        <v/>
      </c>
      <c r="I235" s="32" t="str">
        <f t="shared" si="61"/>
        <v/>
      </c>
      <c r="J235" s="32" t="str">
        <f t="shared" si="62"/>
        <v/>
      </c>
      <c r="K235" s="32" t="str">
        <f t="shared" si="63"/>
        <v/>
      </c>
      <c r="L235" s="32" t="str">
        <f t="shared" si="64"/>
        <v/>
      </c>
      <c r="M235" s="32" t="str">
        <f t="shared" si="65"/>
        <v/>
      </c>
      <c r="N235" s="32" t="str">
        <f t="shared" si="66"/>
        <v/>
      </c>
      <c r="O235" s="37"/>
      <c r="AF235" s="20">
        <f t="shared" si="56"/>
        <v>228</v>
      </c>
    </row>
    <row r="236" spans="1:32" x14ac:dyDescent="0.2">
      <c r="A236" s="37" t="str">
        <f t="shared" si="67"/>
        <v/>
      </c>
      <c r="B236" s="38" t="str">
        <f t="shared" si="68"/>
        <v/>
      </c>
      <c r="C236" s="30" t="str">
        <f t="shared" si="69"/>
        <v/>
      </c>
      <c r="D236" s="31" t="str">
        <f t="shared" si="57"/>
        <v/>
      </c>
      <c r="E236" s="32" t="str">
        <f t="shared" si="70"/>
        <v/>
      </c>
      <c r="F236" s="32" t="str">
        <f t="shared" si="58"/>
        <v/>
      </c>
      <c r="G236" s="32" t="str">
        <f t="shared" si="59"/>
        <v/>
      </c>
      <c r="H236" s="32" t="str">
        <f t="shared" si="60"/>
        <v/>
      </c>
      <c r="I236" s="32" t="str">
        <f t="shared" si="61"/>
        <v/>
      </c>
      <c r="J236" s="32" t="str">
        <f t="shared" si="62"/>
        <v/>
      </c>
      <c r="K236" s="32" t="str">
        <f t="shared" si="63"/>
        <v/>
      </c>
      <c r="L236" s="32" t="str">
        <f t="shared" si="64"/>
        <v/>
      </c>
      <c r="M236" s="32" t="str">
        <f t="shared" si="65"/>
        <v/>
      </c>
      <c r="N236" s="32" t="str">
        <f t="shared" si="66"/>
        <v/>
      </c>
      <c r="O236" s="37"/>
      <c r="AF236" s="20">
        <f t="shared" si="56"/>
        <v>229</v>
      </c>
    </row>
    <row r="237" spans="1:32" x14ac:dyDescent="0.2">
      <c r="A237" s="37" t="str">
        <f t="shared" si="67"/>
        <v/>
      </c>
      <c r="B237" s="38" t="str">
        <f t="shared" si="68"/>
        <v/>
      </c>
      <c r="C237" s="30" t="str">
        <f t="shared" si="69"/>
        <v/>
      </c>
      <c r="D237" s="31" t="str">
        <f t="shared" si="57"/>
        <v/>
      </c>
      <c r="E237" s="32" t="str">
        <f t="shared" si="70"/>
        <v/>
      </c>
      <c r="F237" s="32" t="str">
        <f t="shared" si="58"/>
        <v/>
      </c>
      <c r="G237" s="32" t="str">
        <f t="shared" si="59"/>
        <v/>
      </c>
      <c r="H237" s="32" t="str">
        <f t="shared" si="60"/>
        <v/>
      </c>
      <c r="I237" s="32" t="str">
        <f t="shared" si="61"/>
        <v/>
      </c>
      <c r="J237" s="32" t="str">
        <f t="shared" si="62"/>
        <v/>
      </c>
      <c r="K237" s="32" t="str">
        <f t="shared" si="63"/>
        <v/>
      </c>
      <c r="L237" s="32" t="str">
        <f t="shared" si="64"/>
        <v/>
      </c>
      <c r="M237" s="32" t="str">
        <f t="shared" si="65"/>
        <v/>
      </c>
      <c r="N237" s="32" t="str">
        <f t="shared" si="66"/>
        <v/>
      </c>
      <c r="O237" s="37"/>
      <c r="AF237" s="20">
        <f t="shared" si="56"/>
        <v>230</v>
      </c>
    </row>
    <row r="238" spans="1:32" x14ac:dyDescent="0.2">
      <c r="A238" s="37" t="str">
        <f t="shared" si="67"/>
        <v/>
      </c>
      <c r="B238" s="38" t="str">
        <f t="shared" si="68"/>
        <v/>
      </c>
      <c r="C238" s="30" t="str">
        <f t="shared" si="69"/>
        <v/>
      </c>
      <c r="D238" s="31" t="str">
        <f t="shared" si="57"/>
        <v/>
      </c>
      <c r="E238" s="32" t="str">
        <f t="shared" si="70"/>
        <v/>
      </c>
      <c r="F238" s="32" t="str">
        <f t="shared" si="58"/>
        <v/>
      </c>
      <c r="G238" s="32" t="str">
        <f t="shared" si="59"/>
        <v/>
      </c>
      <c r="H238" s="32" t="str">
        <f t="shared" si="60"/>
        <v/>
      </c>
      <c r="I238" s="32" t="str">
        <f t="shared" si="61"/>
        <v/>
      </c>
      <c r="J238" s="32" t="str">
        <f t="shared" si="62"/>
        <v/>
      </c>
      <c r="K238" s="32" t="str">
        <f t="shared" si="63"/>
        <v/>
      </c>
      <c r="L238" s="32" t="str">
        <f t="shared" si="64"/>
        <v/>
      </c>
      <c r="M238" s="32" t="str">
        <f t="shared" si="65"/>
        <v/>
      </c>
      <c r="N238" s="32" t="str">
        <f t="shared" si="66"/>
        <v/>
      </c>
      <c r="O238" s="37"/>
      <c r="AF238" s="20">
        <f t="shared" si="56"/>
        <v>231</v>
      </c>
    </row>
    <row r="239" spans="1:32" x14ac:dyDescent="0.2">
      <c r="A239" s="37" t="str">
        <f t="shared" si="67"/>
        <v/>
      </c>
      <c r="B239" s="38" t="str">
        <f t="shared" si="68"/>
        <v/>
      </c>
      <c r="C239" s="30" t="str">
        <f t="shared" si="69"/>
        <v/>
      </c>
      <c r="D239" s="31" t="str">
        <f t="shared" si="57"/>
        <v/>
      </c>
      <c r="E239" s="32" t="str">
        <f t="shared" si="70"/>
        <v/>
      </c>
      <c r="F239" s="32" t="str">
        <f t="shared" si="58"/>
        <v/>
      </c>
      <c r="G239" s="32" t="str">
        <f t="shared" si="59"/>
        <v/>
      </c>
      <c r="H239" s="32" t="str">
        <f t="shared" si="60"/>
        <v/>
      </c>
      <c r="I239" s="32" t="str">
        <f t="shared" si="61"/>
        <v/>
      </c>
      <c r="J239" s="32" t="str">
        <f t="shared" si="62"/>
        <v/>
      </c>
      <c r="K239" s="32" t="str">
        <f t="shared" si="63"/>
        <v/>
      </c>
      <c r="L239" s="32" t="str">
        <f t="shared" si="64"/>
        <v/>
      </c>
      <c r="M239" s="32" t="str">
        <f t="shared" si="65"/>
        <v/>
      </c>
      <c r="N239" s="32" t="str">
        <f t="shared" si="66"/>
        <v/>
      </c>
      <c r="O239" s="37"/>
      <c r="AF239" s="20">
        <f t="shared" si="56"/>
        <v>232</v>
      </c>
    </row>
    <row r="240" spans="1:32" x14ac:dyDescent="0.2">
      <c r="A240" s="37" t="str">
        <f t="shared" si="67"/>
        <v/>
      </c>
      <c r="B240" s="38" t="str">
        <f t="shared" si="68"/>
        <v/>
      </c>
      <c r="C240" s="30" t="str">
        <f t="shared" si="69"/>
        <v/>
      </c>
      <c r="D240" s="31" t="str">
        <f t="shared" si="57"/>
        <v/>
      </c>
      <c r="E240" s="32" t="str">
        <f t="shared" si="70"/>
        <v/>
      </c>
      <c r="F240" s="32" t="str">
        <f t="shared" si="58"/>
        <v/>
      </c>
      <c r="G240" s="32" t="str">
        <f t="shared" si="59"/>
        <v/>
      </c>
      <c r="H240" s="32" t="str">
        <f t="shared" si="60"/>
        <v/>
      </c>
      <c r="I240" s="32" t="str">
        <f t="shared" si="61"/>
        <v/>
      </c>
      <c r="J240" s="32" t="str">
        <f t="shared" si="62"/>
        <v/>
      </c>
      <c r="K240" s="32" t="str">
        <f t="shared" si="63"/>
        <v/>
      </c>
      <c r="L240" s="32" t="str">
        <f t="shared" si="64"/>
        <v/>
      </c>
      <c r="M240" s="32" t="str">
        <f t="shared" si="65"/>
        <v/>
      </c>
      <c r="N240" s="32" t="str">
        <f t="shared" si="66"/>
        <v/>
      </c>
      <c r="O240" s="37"/>
      <c r="AF240" s="20">
        <f t="shared" si="56"/>
        <v>233</v>
      </c>
    </row>
    <row r="241" spans="1:32" x14ac:dyDescent="0.2">
      <c r="A241" s="37" t="str">
        <f t="shared" si="67"/>
        <v/>
      </c>
      <c r="B241" s="38" t="str">
        <f t="shared" si="68"/>
        <v/>
      </c>
      <c r="C241" s="30" t="str">
        <f t="shared" si="69"/>
        <v/>
      </c>
      <c r="D241" s="31" t="str">
        <f t="shared" si="57"/>
        <v/>
      </c>
      <c r="E241" s="32" t="str">
        <f t="shared" si="70"/>
        <v/>
      </c>
      <c r="F241" s="32" t="str">
        <f t="shared" si="58"/>
        <v/>
      </c>
      <c r="G241" s="32" t="str">
        <f t="shared" si="59"/>
        <v/>
      </c>
      <c r="H241" s="32" t="str">
        <f t="shared" si="60"/>
        <v/>
      </c>
      <c r="I241" s="32" t="str">
        <f t="shared" si="61"/>
        <v/>
      </c>
      <c r="J241" s="32" t="str">
        <f t="shared" si="62"/>
        <v/>
      </c>
      <c r="K241" s="32" t="str">
        <f t="shared" si="63"/>
        <v/>
      </c>
      <c r="L241" s="32" t="str">
        <f t="shared" si="64"/>
        <v/>
      </c>
      <c r="M241" s="32" t="str">
        <f t="shared" si="65"/>
        <v/>
      </c>
      <c r="N241" s="32" t="str">
        <f t="shared" si="66"/>
        <v/>
      </c>
      <c r="O241" s="37"/>
      <c r="AF241" s="20">
        <f t="shared" si="56"/>
        <v>234</v>
      </c>
    </row>
    <row r="242" spans="1:32" x14ac:dyDescent="0.2">
      <c r="A242" s="37" t="str">
        <f t="shared" si="67"/>
        <v/>
      </c>
      <c r="B242" s="38" t="str">
        <f t="shared" si="68"/>
        <v/>
      </c>
      <c r="C242" s="30" t="str">
        <f t="shared" si="69"/>
        <v/>
      </c>
      <c r="D242" s="31" t="str">
        <f t="shared" si="57"/>
        <v/>
      </c>
      <c r="E242" s="32" t="str">
        <f t="shared" si="70"/>
        <v/>
      </c>
      <c r="F242" s="32" t="str">
        <f t="shared" si="58"/>
        <v/>
      </c>
      <c r="G242" s="32" t="str">
        <f t="shared" si="59"/>
        <v/>
      </c>
      <c r="H242" s="32" t="str">
        <f t="shared" si="60"/>
        <v/>
      </c>
      <c r="I242" s="32" t="str">
        <f t="shared" si="61"/>
        <v/>
      </c>
      <c r="J242" s="32" t="str">
        <f t="shared" si="62"/>
        <v/>
      </c>
      <c r="K242" s="32" t="str">
        <f t="shared" si="63"/>
        <v/>
      </c>
      <c r="L242" s="32" t="str">
        <f t="shared" si="64"/>
        <v/>
      </c>
      <c r="M242" s="32" t="str">
        <f t="shared" si="65"/>
        <v/>
      </c>
      <c r="N242" s="32" t="str">
        <f t="shared" si="66"/>
        <v/>
      </c>
      <c r="O242" s="37"/>
      <c r="AF242" s="20">
        <f t="shared" si="56"/>
        <v>235</v>
      </c>
    </row>
    <row r="243" spans="1:32" x14ac:dyDescent="0.2">
      <c r="A243" s="37" t="str">
        <f t="shared" si="67"/>
        <v/>
      </c>
      <c r="B243" s="38" t="str">
        <f t="shared" si="68"/>
        <v/>
      </c>
      <c r="C243" s="30" t="str">
        <f t="shared" si="69"/>
        <v/>
      </c>
      <c r="D243" s="31" t="str">
        <f t="shared" si="57"/>
        <v/>
      </c>
      <c r="E243" s="32" t="str">
        <f t="shared" si="70"/>
        <v/>
      </c>
      <c r="F243" s="32" t="str">
        <f t="shared" si="58"/>
        <v/>
      </c>
      <c r="G243" s="32" t="str">
        <f t="shared" si="59"/>
        <v/>
      </c>
      <c r="H243" s="32" t="str">
        <f t="shared" si="60"/>
        <v/>
      </c>
      <c r="I243" s="32" t="str">
        <f t="shared" si="61"/>
        <v/>
      </c>
      <c r="J243" s="32" t="str">
        <f t="shared" si="62"/>
        <v/>
      </c>
      <c r="K243" s="32" t="str">
        <f t="shared" si="63"/>
        <v/>
      </c>
      <c r="L243" s="32" t="str">
        <f t="shared" si="64"/>
        <v/>
      </c>
      <c r="M243" s="32" t="str">
        <f t="shared" si="65"/>
        <v/>
      </c>
      <c r="N243" s="32" t="str">
        <f t="shared" si="66"/>
        <v/>
      </c>
      <c r="O243" s="37"/>
      <c r="AF243" s="20">
        <f t="shared" si="56"/>
        <v>236</v>
      </c>
    </row>
    <row r="244" spans="1:32" x14ac:dyDescent="0.2">
      <c r="A244" s="37" t="str">
        <f t="shared" si="67"/>
        <v/>
      </c>
      <c r="B244" s="38" t="str">
        <f t="shared" si="68"/>
        <v/>
      </c>
      <c r="C244" s="30" t="str">
        <f t="shared" si="69"/>
        <v/>
      </c>
      <c r="D244" s="31" t="str">
        <f t="shared" si="57"/>
        <v/>
      </c>
      <c r="E244" s="32" t="str">
        <f t="shared" si="70"/>
        <v/>
      </c>
      <c r="F244" s="32" t="str">
        <f t="shared" si="58"/>
        <v/>
      </c>
      <c r="G244" s="32" t="str">
        <f t="shared" si="59"/>
        <v/>
      </c>
      <c r="H244" s="32" t="str">
        <f t="shared" si="60"/>
        <v/>
      </c>
      <c r="I244" s="32" t="str">
        <f t="shared" si="61"/>
        <v/>
      </c>
      <c r="J244" s="32" t="str">
        <f t="shared" si="62"/>
        <v/>
      </c>
      <c r="K244" s="32" t="str">
        <f t="shared" si="63"/>
        <v/>
      </c>
      <c r="L244" s="32" t="str">
        <f t="shared" si="64"/>
        <v/>
      </c>
      <c r="M244" s="32" t="str">
        <f t="shared" si="65"/>
        <v/>
      </c>
      <c r="N244" s="32" t="str">
        <f t="shared" si="66"/>
        <v/>
      </c>
      <c r="O244" s="37"/>
      <c r="AF244" s="20">
        <f t="shared" si="56"/>
        <v>237</v>
      </c>
    </row>
    <row r="245" spans="1:32" x14ac:dyDescent="0.2">
      <c r="A245" s="37" t="str">
        <f t="shared" si="67"/>
        <v/>
      </c>
      <c r="B245" s="38" t="str">
        <f t="shared" si="68"/>
        <v/>
      </c>
      <c r="C245" s="30" t="str">
        <f t="shared" si="69"/>
        <v/>
      </c>
      <c r="D245" s="31" t="str">
        <f t="shared" si="57"/>
        <v/>
      </c>
      <c r="E245" s="32" t="str">
        <f t="shared" si="70"/>
        <v/>
      </c>
      <c r="F245" s="32" t="str">
        <f t="shared" si="58"/>
        <v/>
      </c>
      <c r="G245" s="32" t="str">
        <f t="shared" si="59"/>
        <v/>
      </c>
      <c r="H245" s="32" t="str">
        <f t="shared" si="60"/>
        <v/>
      </c>
      <c r="I245" s="32" t="str">
        <f t="shared" si="61"/>
        <v/>
      </c>
      <c r="J245" s="32" t="str">
        <f t="shared" si="62"/>
        <v/>
      </c>
      <c r="K245" s="32" t="str">
        <f t="shared" si="63"/>
        <v/>
      </c>
      <c r="L245" s="32" t="str">
        <f t="shared" si="64"/>
        <v/>
      </c>
      <c r="M245" s="32" t="str">
        <f t="shared" si="65"/>
        <v/>
      </c>
      <c r="N245" s="32" t="str">
        <f t="shared" si="66"/>
        <v/>
      </c>
      <c r="O245" s="37"/>
      <c r="AF245" s="20">
        <f t="shared" si="56"/>
        <v>238</v>
      </c>
    </row>
    <row r="246" spans="1:32" x14ac:dyDescent="0.2">
      <c r="A246" s="37" t="str">
        <f t="shared" si="67"/>
        <v/>
      </c>
      <c r="B246" s="38" t="str">
        <f t="shared" si="68"/>
        <v/>
      </c>
      <c r="C246" s="30" t="str">
        <f t="shared" si="69"/>
        <v/>
      </c>
      <c r="D246" s="31" t="str">
        <f t="shared" si="57"/>
        <v/>
      </c>
      <c r="E246" s="32" t="str">
        <f t="shared" si="70"/>
        <v/>
      </c>
      <c r="F246" s="32" t="str">
        <f t="shared" si="58"/>
        <v/>
      </c>
      <c r="G246" s="32" t="str">
        <f t="shared" si="59"/>
        <v/>
      </c>
      <c r="H246" s="32" t="str">
        <f t="shared" si="60"/>
        <v/>
      </c>
      <c r="I246" s="32" t="str">
        <f t="shared" si="61"/>
        <v/>
      </c>
      <c r="J246" s="32" t="str">
        <f t="shared" si="62"/>
        <v/>
      </c>
      <c r="K246" s="32" t="str">
        <f t="shared" si="63"/>
        <v/>
      </c>
      <c r="L246" s="32" t="str">
        <f t="shared" si="64"/>
        <v/>
      </c>
      <c r="M246" s="32" t="str">
        <f t="shared" si="65"/>
        <v/>
      </c>
      <c r="N246" s="32" t="str">
        <f t="shared" si="66"/>
        <v/>
      </c>
      <c r="O246" s="37"/>
      <c r="AF246" s="20">
        <f t="shared" si="56"/>
        <v>239</v>
      </c>
    </row>
    <row r="247" spans="1:32" x14ac:dyDescent="0.2">
      <c r="A247" s="37" t="str">
        <f t="shared" si="67"/>
        <v/>
      </c>
      <c r="B247" s="38" t="str">
        <f t="shared" si="68"/>
        <v/>
      </c>
      <c r="C247" s="30" t="str">
        <f t="shared" si="69"/>
        <v/>
      </c>
      <c r="D247" s="31" t="str">
        <f t="shared" si="57"/>
        <v/>
      </c>
      <c r="E247" s="32" t="str">
        <f t="shared" si="70"/>
        <v/>
      </c>
      <c r="F247" s="32" t="str">
        <f t="shared" si="58"/>
        <v/>
      </c>
      <c r="G247" s="32" t="str">
        <f t="shared" si="59"/>
        <v/>
      </c>
      <c r="H247" s="32" t="str">
        <f t="shared" si="60"/>
        <v/>
      </c>
      <c r="I247" s="32" t="str">
        <f t="shared" si="61"/>
        <v/>
      </c>
      <c r="J247" s="32" t="str">
        <f t="shared" si="62"/>
        <v/>
      </c>
      <c r="K247" s="32" t="str">
        <f t="shared" si="63"/>
        <v/>
      </c>
      <c r="L247" s="32" t="str">
        <f t="shared" si="64"/>
        <v/>
      </c>
      <c r="M247" s="32" t="str">
        <f t="shared" si="65"/>
        <v/>
      </c>
      <c r="N247" s="32" t="str">
        <f t="shared" si="66"/>
        <v/>
      </c>
      <c r="O247" s="37"/>
      <c r="AF247" s="20">
        <f t="shared" si="56"/>
        <v>240</v>
      </c>
    </row>
    <row r="248" spans="1:32" x14ac:dyDescent="0.2">
      <c r="A248" s="37" t="str">
        <f t="shared" si="67"/>
        <v/>
      </c>
      <c r="B248" s="38" t="str">
        <f t="shared" si="68"/>
        <v/>
      </c>
      <c r="C248" s="30" t="str">
        <f t="shared" si="69"/>
        <v/>
      </c>
      <c r="D248" s="31" t="str">
        <f t="shared" si="57"/>
        <v/>
      </c>
      <c r="E248" s="32" t="str">
        <f t="shared" si="70"/>
        <v/>
      </c>
      <c r="F248" s="32" t="str">
        <f t="shared" si="58"/>
        <v/>
      </c>
      <c r="G248" s="32" t="str">
        <f t="shared" si="59"/>
        <v/>
      </c>
      <c r="H248" s="32" t="str">
        <f t="shared" si="60"/>
        <v/>
      </c>
      <c r="I248" s="32" t="str">
        <f t="shared" si="61"/>
        <v/>
      </c>
      <c r="J248" s="32" t="str">
        <f t="shared" si="62"/>
        <v/>
      </c>
      <c r="K248" s="32" t="str">
        <f t="shared" si="63"/>
        <v/>
      </c>
      <c r="L248" s="32" t="str">
        <f t="shared" si="64"/>
        <v/>
      </c>
      <c r="M248" s="32" t="str">
        <f t="shared" si="65"/>
        <v/>
      </c>
      <c r="N248" s="32" t="str">
        <f t="shared" si="66"/>
        <v/>
      </c>
      <c r="O248" s="37"/>
      <c r="AF248" s="20">
        <f t="shared" si="56"/>
        <v>241</v>
      </c>
    </row>
    <row r="249" spans="1:32" x14ac:dyDescent="0.2">
      <c r="A249" s="37" t="str">
        <f t="shared" si="67"/>
        <v/>
      </c>
      <c r="B249" s="38" t="str">
        <f t="shared" si="68"/>
        <v/>
      </c>
      <c r="C249" s="30" t="str">
        <f t="shared" si="69"/>
        <v/>
      </c>
      <c r="D249" s="31" t="str">
        <f t="shared" si="57"/>
        <v/>
      </c>
      <c r="E249" s="32" t="str">
        <f t="shared" si="70"/>
        <v/>
      </c>
      <c r="F249" s="32" t="str">
        <f t="shared" si="58"/>
        <v/>
      </c>
      <c r="G249" s="32" t="str">
        <f t="shared" si="59"/>
        <v/>
      </c>
      <c r="H249" s="32" t="str">
        <f t="shared" si="60"/>
        <v/>
      </c>
      <c r="I249" s="32" t="str">
        <f t="shared" si="61"/>
        <v/>
      </c>
      <c r="J249" s="32" t="str">
        <f t="shared" si="62"/>
        <v/>
      </c>
      <c r="K249" s="32" t="str">
        <f t="shared" si="63"/>
        <v/>
      </c>
      <c r="L249" s="32" t="str">
        <f t="shared" si="64"/>
        <v/>
      </c>
      <c r="M249" s="32" t="str">
        <f t="shared" si="65"/>
        <v/>
      </c>
      <c r="N249" s="32" t="str">
        <f t="shared" si="66"/>
        <v/>
      </c>
      <c r="O249" s="37"/>
      <c r="AF249" s="20">
        <f t="shared" si="56"/>
        <v>242</v>
      </c>
    </row>
    <row r="250" spans="1:32" x14ac:dyDescent="0.2">
      <c r="A250" s="37" t="str">
        <f t="shared" si="67"/>
        <v/>
      </c>
      <c r="B250" s="38" t="str">
        <f t="shared" si="68"/>
        <v/>
      </c>
      <c r="C250" s="30" t="str">
        <f t="shared" si="69"/>
        <v/>
      </c>
      <c r="D250" s="31" t="str">
        <f t="shared" si="57"/>
        <v/>
      </c>
      <c r="E250" s="32" t="str">
        <f t="shared" si="70"/>
        <v/>
      </c>
      <c r="F250" s="32" t="str">
        <f t="shared" si="58"/>
        <v/>
      </c>
      <c r="G250" s="32" t="str">
        <f t="shared" si="59"/>
        <v/>
      </c>
      <c r="H250" s="32" t="str">
        <f t="shared" si="60"/>
        <v/>
      </c>
      <c r="I250" s="32" t="str">
        <f t="shared" si="61"/>
        <v/>
      </c>
      <c r="J250" s="32" t="str">
        <f t="shared" si="62"/>
        <v/>
      </c>
      <c r="K250" s="32" t="str">
        <f t="shared" si="63"/>
        <v/>
      </c>
      <c r="L250" s="32" t="str">
        <f t="shared" si="64"/>
        <v/>
      </c>
      <c r="M250" s="32" t="str">
        <f t="shared" si="65"/>
        <v/>
      </c>
      <c r="N250" s="32" t="str">
        <f t="shared" si="66"/>
        <v/>
      </c>
      <c r="O250" s="37"/>
      <c r="AF250" s="20">
        <f t="shared" si="56"/>
        <v>243</v>
      </c>
    </row>
    <row r="251" spans="1:32" x14ac:dyDescent="0.2">
      <c r="A251" s="37" t="str">
        <f t="shared" si="67"/>
        <v/>
      </c>
      <c r="B251" s="38" t="str">
        <f t="shared" si="68"/>
        <v/>
      </c>
      <c r="C251" s="30" t="str">
        <f t="shared" si="69"/>
        <v/>
      </c>
      <c r="D251" s="31" t="str">
        <f t="shared" si="57"/>
        <v/>
      </c>
      <c r="E251" s="32" t="str">
        <f t="shared" si="70"/>
        <v/>
      </c>
      <c r="F251" s="32" t="str">
        <f t="shared" si="58"/>
        <v/>
      </c>
      <c r="G251" s="32" t="str">
        <f t="shared" si="59"/>
        <v/>
      </c>
      <c r="H251" s="32" t="str">
        <f t="shared" si="60"/>
        <v/>
      </c>
      <c r="I251" s="32" t="str">
        <f t="shared" si="61"/>
        <v/>
      </c>
      <c r="J251" s="32" t="str">
        <f t="shared" si="62"/>
        <v/>
      </c>
      <c r="K251" s="32" t="str">
        <f t="shared" si="63"/>
        <v/>
      </c>
      <c r="L251" s="32" t="str">
        <f t="shared" si="64"/>
        <v/>
      </c>
      <c r="M251" s="32" t="str">
        <f t="shared" si="65"/>
        <v/>
      </c>
      <c r="N251" s="32" t="str">
        <f t="shared" si="66"/>
        <v/>
      </c>
      <c r="O251" s="37"/>
      <c r="AF251" s="20">
        <f t="shared" si="56"/>
        <v>244</v>
      </c>
    </row>
    <row r="252" spans="1:32" x14ac:dyDescent="0.2">
      <c r="A252" s="37" t="str">
        <f t="shared" si="67"/>
        <v/>
      </c>
      <c r="B252" s="38" t="str">
        <f t="shared" si="68"/>
        <v/>
      </c>
      <c r="C252" s="30" t="str">
        <f t="shared" si="69"/>
        <v/>
      </c>
      <c r="D252" s="31" t="str">
        <f t="shared" si="57"/>
        <v/>
      </c>
      <c r="E252" s="32" t="str">
        <f t="shared" si="70"/>
        <v/>
      </c>
      <c r="F252" s="32" t="str">
        <f t="shared" si="58"/>
        <v/>
      </c>
      <c r="G252" s="32" t="str">
        <f t="shared" si="59"/>
        <v/>
      </c>
      <c r="H252" s="32" t="str">
        <f t="shared" si="60"/>
        <v/>
      </c>
      <c r="I252" s="32" t="str">
        <f t="shared" si="61"/>
        <v/>
      </c>
      <c r="J252" s="32" t="str">
        <f t="shared" si="62"/>
        <v/>
      </c>
      <c r="K252" s="32" t="str">
        <f t="shared" si="63"/>
        <v/>
      </c>
      <c r="L252" s="32" t="str">
        <f t="shared" si="64"/>
        <v/>
      </c>
      <c r="M252" s="32" t="str">
        <f t="shared" si="65"/>
        <v/>
      </c>
      <c r="N252" s="32" t="str">
        <f t="shared" si="66"/>
        <v/>
      </c>
      <c r="O252" s="37"/>
      <c r="AF252" s="20">
        <f t="shared" si="56"/>
        <v>245</v>
      </c>
    </row>
    <row r="253" spans="1:32" x14ac:dyDescent="0.2">
      <c r="A253" s="37" t="str">
        <f t="shared" si="67"/>
        <v/>
      </c>
      <c r="B253" s="38" t="str">
        <f t="shared" si="68"/>
        <v/>
      </c>
      <c r="C253" s="30" t="str">
        <f t="shared" si="69"/>
        <v/>
      </c>
      <c r="D253" s="31" t="str">
        <f t="shared" si="57"/>
        <v/>
      </c>
      <c r="E253" s="32" t="str">
        <f t="shared" si="70"/>
        <v/>
      </c>
      <c r="F253" s="32" t="str">
        <f t="shared" si="58"/>
        <v/>
      </c>
      <c r="G253" s="32" t="str">
        <f t="shared" si="59"/>
        <v/>
      </c>
      <c r="H253" s="32" t="str">
        <f t="shared" si="60"/>
        <v/>
      </c>
      <c r="I253" s="32" t="str">
        <f t="shared" si="61"/>
        <v/>
      </c>
      <c r="J253" s="32" t="str">
        <f t="shared" si="62"/>
        <v/>
      </c>
      <c r="K253" s="32" t="str">
        <f t="shared" si="63"/>
        <v/>
      </c>
      <c r="L253" s="32" t="str">
        <f t="shared" si="64"/>
        <v/>
      </c>
      <c r="M253" s="32" t="str">
        <f t="shared" si="65"/>
        <v/>
      </c>
      <c r="N253" s="32" t="str">
        <f t="shared" si="66"/>
        <v/>
      </c>
      <c r="O253" s="37"/>
      <c r="AF253" s="20">
        <f t="shared" si="56"/>
        <v>246</v>
      </c>
    </row>
    <row r="254" spans="1:32" x14ac:dyDescent="0.2">
      <c r="A254" s="37" t="str">
        <f t="shared" si="67"/>
        <v/>
      </c>
      <c r="B254" s="38" t="str">
        <f t="shared" si="68"/>
        <v/>
      </c>
      <c r="C254" s="30" t="str">
        <f t="shared" si="69"/>
        <v/>
      </c>
      <c r="D254" s="31" t="str">
        <f t="shared" si="57"/>
        <v/>
      </c>
      <c r="E254" s="32" t="str">
        <f t="shared" si="70"/>
        <v/>
      </c>
      <c r="F254" s="32" t="str">
        <f t="shared" si="58"/>
        <v/>
      </c>
      <c r="G254" s="32" t="str">
        <f t="shared" si="59"/>
        <v/>
      </c>
      <c r="H254" s="32" t="str">
        <f t="shared" si="60"/>
        <v/>
      </c>
      <c r="I254" s="32" t="str">
        <f t="shared" si="61"/>
        <v/>
      </c>
      <c r="J254" s="32" t="str">
        <f t="shared" si="62"/>
        <v/>
      </c>
      <c r="K254" s="32" t="str">
        <f t="shared" si="63"/>
        <v/>
      </c>
      <c r="L254" s="32" t="str">
        <f t="shared" si="64"/>
        <v/>
      </c>
      <c r="M254" s="32" t="str">
        <f t="shared" si="65"/>
        <v/>
      </c>
      <c r="N254" s="32" t="str">
        <f t="shared" si="66"/>
        <v/>
      </c>
      <c r="O254" s="37"/>
      <c r="AF254" s="20">
        <f t="shared" si="56"/>
        <v>247</v>
      </c>
    </row>
    <row r="255" spans="1:32" x14ac:dyDescent="0.2">
      <c r="A255" s="37" t="str">
        <f t="shared" si="67"/>
        <v/>
      </c>
      <c r="B255" s="38" t="str">
        <f t="shared" si="68"/>
        <v/>
      </c>
      <c r="C255" s="30" t="str">
        <f t="shared" si="69"/>
        <v/>
      </c>
      <c r="D255" s="31" t="str">
        <f t="shared" si="57"/>
        <v/>
      </c>
      <c r="E255" s="32" t="str">
        <f t="shared" si="70"/>
        <v/>
      </c>
      <c r="F255" s="32" t="str">
        <f t="shared" si="58"/>
        <v/>
      </c>
      <c r="G255" s="32" t="str">
        <f t="shared" si="59"/>
        <v/>
      </c>
      <c r="H255" s="32" t="str">
        <f t="shared" si="60"/>
        <v/>
      </c>
      <c r="I255" s="32" t="str">
        <f t="shared" si="61"/>
        <v/>
      </c>
      <c r="J255" s="32" t="str">
        <f t="shared" si="62"/>
        <v/>
      </c>
      <c r="K255" s="32" t="str">
        <f t="shared" si="63"/>
        <v/>
      </c>
      <c r="L255" s="32" t="str">
        <f t="shared" si="64"/>
        <v/>
      </c>
      <c r="M255" s="32" t="str">
        <f t="shared" si="65"/>
        <v/>
      </c>
      <c r="N255" s="32" t="str">
        <f t="shared" si="66"/>
        <v/>
      </c>
      <c r="O255" s="37"/>
      <c r="AF255" s="20">
        <f t="shared" si="56"/>
        <v>248</v>
      </c>
    </row>
    <row r="256" spans="1:32" x14ac:dyDescent="0.2">
      <c r="A256" s="37" t="str">
        <f t="shared" si="67"/>
        <v/>
      </c>
      <c r="B256" s="38" t="str">
        <f t="shared" si="68"/>
        <v/>
      </c>
      <c r="C256" s="30" t="str">
        <f t="shared" si="69"/>
        <v/>
      </c>
      <c r="D256" s="31" t="str">
        <f t="shared" si="57"/>
        <v/>
      </c>
      <c r="E256" s="32" t="str">
        <f t="shared" si="70"/>
        <v/>
      </c>
      <c r="F256" s="32" t="str">
        <f t="shared" si="58"/>
        <v/>
      </c>
      <c r="G256" s="32" t="str">
        <f t="shared" si="59"/>
        <v/>
      </c>
      <c r="H256" s="32" t="str">
        <f t="shared" si="60"/>
        <v/>
      </c>
      <c r="I256" s="32" t="str">
        <f t="shared" si="61"/>
        <v/>
      </c>
      <c r="J256" s="32" t="str">
        <f t="shared" si="62"/>
        <v/>
      </c>
      <c r="K256" s="32" t="str">
        <f t="shared" si="63"/>
        <v/>
      </c>
      <c r="L256" s="32" t="str">
        <f t="shared" si="64"/>
        <v/>
      </c>
      <c r="M256" s="32" t="str">
        <f t="shared" si="65"/>
        <v/>
      </c>
      <c r="N256" s="32" t="str">
        <f t="shared" si="66"/>
        <v/>
      </c>
      <c r="O256" s="37"/>
      <c r="AF256" s="20">
        <f t="shared" si="56"/>
        <v>249</v>
      </c>
    </row>
    <row r="257" spans="1:32" x14ac:dyDescent="0.2">
      <c r="A257" s="37" t="str">
        <f t="shared" si="67"/>
        <v/>
      </c>
      <c r="B257" s="38" t="str">
        <f t="shared" si="68"/>
        <v/>
      </c>
      <c r="C257" s="30" t="str">
        <f t="shared" si="69"/>
        <v/>
      </c>
      <c r="D257" s="31" t="str">
        <f t="shared" si="57"/>
        <v/>
      </c>
      <c r="E257" s="32" t="str">
        <f t="shared" si="70"/>
        <v/>
      </c>
      <c r="F257" s="32" t="str">
        <f t="shared" si="58"/>
        <v/>
      </c>
      <c r="G257" s="32" t="str">
        <f t="shared" si="59"/>
        <v/>
      </c>
      <c r="H257" s="32" t="str">
        <f t="shared" si="60"/>
        <v/>
      </c>
      <c r="I257" s="32" t="str">
        <f t="shared" si="61"/>
        <v/>
      </c>
      <c r="J257" s="32" t="str">
        <f t="shared" si="62"/>
        <v/>
      </c>
      <c r="K257" s="32" t="str">
        <f t="shared" si="63"/>
        <v/>
      </c>
      <c r="L257" s="32" t="str">
        <f t="shared" si="64"/>
        <v/>
      </c>
      <c r="M257" s="32" t="str">
        <f t="shared" si="65"/>
        <v/>
      </c>
      <c r="N257" s="32" t="str">
        <f t="shared" si="66"/>
        <v/>
      </c>
      <c r="O257" s="37"/>
      <c r="AF257" s="20">
        <f t="shared" si="56"/>
        <v>250</v>
      </c>
    </row>
    <row r="258" spans="1:32" x14ac:dyDescent="0.2">
      <c r="A258" s="37" t="str">
        <f t="shared" si="67"/>
        <v/>
      </c>
      <c r="B258" s="38" t="str">
        <f t="shared" si="68"/>
        <v/>
      </c>
      <c r="C258" s="30" t="str">
        <f t="shared" si="69"/>
        <v/>
      </c>
      <c r="D258" s="31" t="str">
        <f t="shared" si="57"/>
        <v/>
      </c>
      <c r="E258" s="32" t="str">
        <f t="shared" si="70"/>
        <v/>
      </c>
      <c r="F258" s="32" t="str">
        <f t="shared" si="58"/>
        <v/>
      </c>
      <c r="G258" s="32" t="str">
        <f t="shared" si="59"/>
        <v/>
      </c>
      <c r="H258" s="32" t="str">
        <f t="shared" si="60"/>
        <v/>
      </c>
      <c r="I258" s="32" t="str">
        <f t="shared" si="61"/>
        <v/>
      </c>
      <c r="J258" s="32" t="str">
        <f t="shared" si="62"/>
        <v/>
      </c>
      <c r="K258" s="32" t="str">
        <f t="shared" si="63"/>
        <v/>
      </c>
      <c r="L258" s="32" t="str">
        <f t="shared" si="64"/>
        <v/>
      </c>
      <c r="M258" s="32" t="str">
        <f t="shared" si="65"/>
        <v/>
      </c>
      <c r="N258" s="32" t="str">
        <f t="shared" si="66"/>
        <v/>
      </c>
      <c r="O258" s="37"/>
      <c r="AF258" s="20">
        <f t="shared" si="56"/>
        <v>251</v>
      </c>
    </row>
    <row r="259" spans="1:32" x14ac:dyDescent="0.2">
      <c r="A259" s="37" t="str">
        <f t="shared" si="67"/>
        <v/>
      </c>
      <c r="B259" s="38" t="str">
        <f t="shared" si="68"/>
        <v/>
      </c>
      <c r="C259" s="30" t="str">
        <f t="shared" si="69"/>
        <v/>
      </c>
      <c r="D259" s="31" t="str">
        <f t="shared" si="57"/>
        <v/>
      </c>
      <c r="E259" s="32" t="str">
        <f t="shared" si="70"/>
        <v/>
      </c>
      <c r="F259" s="32" t="str">
        <f t="shared" si="58"/>
        <v/>
      </c>
      <c r="G259" s="32" t="str">
        <f t="shared" si="59"/>
        <v/>
      </c>
      <c r="H259" s="32" t="str">
        <f t="shared" si="60"/>
        <v/>
      </c>
      <c r="I259" s="32" t="str">
        <f t="shared" si="61"/>
        <v/>
      </c>
      <c r="J259" s="32" t="str">
        <f t="shared" si="62"/>
        <v/>
      </c>
      <c r="K259" s="32" t="str">
        <f t="shared" si="63"/>
        <v/>
      </c>
      <c r="L259" s="32" t="str">
        <f t="shared" si="64"/>
        <v/>
      </c>
      <c r="M259" s="32" t="str">
        <f t="shared" si="65"/>
        <v/>
      </c>
      <c r="N259" s="32" t="str">
        <f t="shared" si="66"/>
        <v/>
      </c>
      <c r="O259" s="37"/>
      <c r="AF259" s="20">
        <f t="shared" si="56"/>
        <v>252</v>
      </c>
    </row>
    <row r="260" spans="1:32" x14ac:dyDescent="0.2">
      <c r="A260" s="37" t="str">
        <f t="shared" si="67"/>
        <v/>
      </c>
      <c r="B260" s="38" t="str">
        <f t="shared" si="68"/>
        <v/>
      </c>
      <c r="C260" s="30" t="str">
        <f t="shared" si="69"/>
        <v/>
      </c>
      <c r="D260" s="31" t="str">
        <f t="shared" si="57"/>
        <v/>
      </c>
      <c r="E260" s="32" t="str">
        <f t="shared" si="70"/>
        <v/>
      </c>
      <c r="F260" s="32" t="str">
        <f t="shared" si="58"/>
        <v/>
      </c>
      <c r="G260" s="32" t="str">
        <f t="shared" si="59"/>
        <v/>
      </c>
      <c r="H260" s="32" t="str">
        <f t="shared" si="60"/>
        <v/>
      </c>
      <c r="I260" s="32" t="str">
        <f t="shared" si="61"/>
        <v/>
      </c>
      <c r="J260" s="32" t="str">
        <f t="shared" si="62"/>
        <v/>
      </c>
      <c r="K260" s="32" t="str">
        <f t="shared" si="63"/>
        <v/>
      </c>
      <c r="L260" s="32" t="str">
        <f t="shared" si="64"/>
        <v/>
      </c>
      <c r="M260" s="32" t="str">
        <f t="shared" si="65"/>
        <v/>
      </c>
      <c r="N260" s="32" t="str">
        <f t="shared" si="66"/>
        <v/>
      </c>
      <c r="O260" s="37"/>
      <c r="AF260" s="20">
        <f t="shared" si="56"/>
        <v>253</v>
      </c>
    </row>
    <row r="261" spans="1:32" x14ac:dyDescent="0.2">
      <c r="A261" s="37" t="str">
        <f t="shared" si="67"/>
        <v/>
      </c>
      <c r="B261" s="38" t="str">
        <f t="shared" si="68"/>
        <v/>
      </c>
      <c r="C261" s="30" t="str">
        <f t="shared" si="69"/>
        <v/>
      </c>
      <c r="D261" s="31" t="str">
        <f t="shared" si="57"/>
        <v/>
      </c>
      <c r="E261" s="32" t="str">
        <f t="shared" si="70"/>
        <v/>
      </c>
      <c r="F261" s="32" t="str">
        <f t="shared" si="58"/>
        <v/>
      </c>
      <c r="G261" s="32" t="str">
        <f t="shared" si="59"/>
        <v/>
      </c>
      <c r="H261" s="32" t="str">
        <f t="shared" si="60"/>
        <v/>
      </c>
      <c r="I261" s="32" t="str">
        <f t="shared" si="61"/>
        <v/>
      </c>
      <c r="J261" s="32" t="str">
        <f t="shared" si="62"/>
        <v/>
      </c>
      <c r="K261" s="32" t="str">
        <f t="shared" si="63"/>
        <v/>
      </c>
      <c r="L261" s="32" t="str">
        <f t="shared" si="64"/>
        <v/>
      </c>
      <c r="M261" s="32" t="str">
        <f t="shared" si="65"/>
        <v/>
      </c>
      <c r="N261" s="32" t="str">
        <f t="shared" si="66"/>
        <v/>
      </c>
      <c r="O261" s="37"/>
      <c r="AF261" s="20">
        <f t="shared" si="56"/>
        <v>254</v>
      </c>
    </row>
    <row r="262" spans="1:32" x14ac:dyDescent="0.2">
      <c r="A262" s="37" t="str">
        <f t="shared" si="67"/>
        <v/>
      </c>
      <c r="B262" s="38" t="str">
        <f t="shared" si="68"/>
        <v/>
      </c>
      <c r="C262" s="30" t="str">
        <f t="shared" si="69"/>
        <v/>
      </c>
      <c r="D262" s="31" t="str">
        <f t="shared" si="57"/>
        <v/>
      </c>
      <c r="E262" s="32" t="str">
        <f t="shared" si="70"/>
        <v/>
      </c>
      <c r="F262" s="32" t="str">
        <f t="shared" si="58"/>
        <v/>
      </c>
      <c r="G262" s="32" t="str">
        <f t="shared" si="59"/>
        <v/>
      </c>
      <c r="H262" s="32" t="str">
        <f t="shared" si="60"/>
        <v/>
      </c>
      <c r="I262" s="32" t="str">
        <f t="shared" si="61"/>
        <v/>
      </c>
      <c r="J262" s="32" t="str">
        <f t="shared" si="62"/>
        <v/>
      </c>
      <c r="K262" s="32" t="str">
        <f t="shared" si="63"/>
        <v/>
      </c>
      <c r="L262" s="32" t="str">
        <f t="shared" si="64"/>
        <v/>
      </c>
      <c r="M262" s="32" t="str">
        <f t="shared" si="65"/>
        <v/>
      </c>
      <c r="N262" s="32" t="str">
        <f t="shared" si="66"/>
        <v/>
      </c>
      <c r="O262" s="37"/>
      <c r="AF262" s="20">
        <f t="shared" si="56"/>
        <v>255</v>
      </c>
    </row>
    <row r="263" spans="1:32" x14ac:dyDescent="0.2">
      <c r="A263" s="37" t="str">
        <f t="shared" si="67"/>
        <v/>
      </c>
      <c r="B263" s="38" t="str">
        <f t="shared" si="68"/>
        <v/>
      </c>
      <c r="C263" s="30" t="str">
        <f t="shared" si="69"/>
        <v/>
      </c>
      <c r="D263" s="31" t="str">
        <f t="shared" si="57"/>
        <v/>
      </c>
      <c r="E263" s="32" t="str">
        <f t="shared" si="70"/>
        <v/>
      </c>
      <c r="F263" s="32" t="str">
        <f t="shared" si="58"/>
        <v/>
      </c>
      <c r="G263" s="32" t="str">
        <f t="shared" si="59"/>
        <v/>
      </c>
      <c r="H263" s="32" t="str">
        <f t="shared" si="60"/>
        <v/>
      </c>
      <c r="I263" s="32" t="str">
        <f t="shared" si="61"/>
        <v/>
      </c>
      <c r="J263" s="32" t="str">
        <f t="shared" si="62"/>
        <v/>
      </c>
      <c r="K263" s="32" t="str">
        <f t="shared" si="63"/>
        <v/>
      </c>
      <c r="L263" s="32" t="str">
        <f t="shared" si="64"/>
        <v/>
      </c>
      <c r="M263" s="32" t="str">
        <f t="shared" si="65"/>
        <v/>
      </c>
      <c r="N263" s="32" t="str">
        <f t="shared" si="66"/>
        <v/>
      </c>
      <c r="O263" s="37"/>
      <c r="AF263" s="20">
        <f t="shared" si="56"/>
        <v>256</v>
      </c>
    </row>
    <row r="264" spans="1:32" x14ac:dyDescent="0.2">
      <c r="A264" s="37" t="str">
        <f t="shared" si="67"/>
        <v/>
      </c>
      <c r="B264" s="38" t="str">
        <f t="shared" si="68"/>
        <v/>
      </c>
      <c r="C264" s="30" t="str">
        <f t="shared" si="69"/>
        <v/>
      </c>
      <c r="D264" s="31" t="str">
        <f t="shared" si="57"/>
        <v/>
      </c>
      <c r="E264" s="32" t="str">
        <f t="shared" si="70"/>
        <v/>
      </c>
      <c r="F264" s="32" t="str">
        <f t="shared" si="58"/>
        <v/>
      </c>
      <c r="G264" s="32" t="str">
        <f t="shared" si="59"/>
        <v/>
      </c>
      <c r="H264" s="32" t="str">
        <f t="shared" si="60"/>
        <v/>
      </c>
      <c r="I264" s="32" t="str">
        <f t="shared" si="61"/>
        <v/>
      </c>
      <c r="J264" s="32" t="str">
        <f t="shared" si="62"/>
        <v/>
      </c>
      <c r="K264" s="32" t="str">
        <f t="shared" si="63"/>
        <v/>
      </c>
      <c r="L264" s="32" t="str">
        <f t="shared" si="64"/>
        <v/>
      </c>
      <c r="M264" s="32" t="str">
        <f t="shared" si="65"/>
        <v/>
      </c>
      <c r="N264" s="32" t="str">
        <f t="shared" si="66"/>
        <v/>
      </c>
      <c r="O264" s="37"/>
      <c r="AF264" s="20">
        <f t="shared" si="56"/>
        <v>257</v>
      </c>
    </row>
    <row r="265" spans="1:32" x14ac:dyDescent="0.2">
      <c r="A265" s="37" t="str">
        <f t="shared" si="67"/>
        <v/>
      </c>
      <c r="B265" s="38" t="str">
        <f t="shared" si="68"/>
        <v/>
      </c>
      <c r="C265" s="30" t="str">
        <f t="shared" si="69"/>
        <v/>
      </c>
      <c r="D265" s="31" t="str">
        <f t="shared" si="57"/>
        <v/>
      </c>
      <c r="E265" s="32" t="str">
        <f t="shared" si="70"/>
        <v/>
      </c>
      <c r="F265" s="32" t="str">
        <f t="shared" si="58"/>
        <v/>
      </c>
      <c r="G265" s="32" t="str">
        <f t="shared" si="59"/>
        <v/>
      </c>
      <c r="H265" s="32" t="str">
        <f t="shared" si="60"/>
        <v/>
      </c>
      <c r="I265" s="32" t="str">
        <f t="shared" si="61"/>
        <v/>
      </c>
      <c r="J265" s="32" t="str">
        <f t="shared" si="62"/>
        <v/>
      </c>
      <c r="K265" s="32" t="str">
        <f t="shared" si="63"/>
        <v/>
      </c>
      <c r="L265" s="32" t="str">
        <f t="shared" si="64"/>
        <v/>
      </c>
      <c r="M265" s="32" t="str">
        <f t="shared" si="65"/>
        <v/>
      </c>
      <c r="N265" s="32" t="str">
        <f t="shared" si="66"/>
        <v/>
      </c>
      <c r="O265" s="37"/>
      <c r="AF265" s="20">
        <f t="shared" si="56"/>
        <v>258</v>
      </c>
    </row>
    <row r="266" spans="1:32" x14ac:dyDescent="0.2">
      <c r="A266" s="37" t="str">
        <f t="shared" si="67"/>
        <v/>
      </c>
      <c r="B266" s="38" t="str">
        <f t="shared" si="68"/>
        <v/>
      </c>
      <c r="C266" s="30" t="str">
        <f t="shared" si="69"/>
        <v/>
      </c>
      <c r="D266" s="31" t="str">
        <f t="shared" si="57"/>
        <v/>
      </c>
      <c r="E266" s="32" t="str">
        <f t="shared" si="70"/>
        <v/>
      </c>
      <c r="F266" s="32" t="str">
        <f t="shared" si="58"/>
        <v/>
      </c>
      <c r="G266" s="32" t="str">
        <f t="shared" si="59"/>
        <v/>
      </c>
      <c r="H266" s="32" t="str">
        <f t="shared" si="60"/>
        <v/>
      </c>
      <c r="I266" s="32" t="str">
        <f t="shared" si="61"/>
        <v/>
      </c>
      <c r="J266" s="32" t="str">
        <f t="shared" si="62"/>
        <v/>
      </c>
      <c r="K266" s="32" t="str">
        <f t="shared" si="63"/>
        <v/>
      </c>
      <c r="L266" s="32" t="str">
        <f t="shared" si="64"/>
        <v/>
      </c>
      <c r="M266" s="32" t="str">
        <f t="shared" si="65"/>
        <v/>
      </c>
      <c r="N266" s="32" t="str">
        <f t="shared" si="66"/>
        <v/>
      </c>
      <c r="O266" s="37"/>
      <c r="AF266" s="20">
        <f t="shared" si="56"/>
        <v>259</v>
      </c>
    </row>
    <row r="267" spans="1:32" x14ac:dyDescent="0.2">
      <c r="A267" s="37" t="str">
        <f t="shared" si="67"/>
        <v/>
      </c>
      <c r="B267" s="38" t="str">
        <f t="shared" si="68"/>
        <v/>
      </c>
      <c r="C267" s="30" t="str">
        <f t="shared" si="69"/>
        <v/>
      </c>
      <c r="D267" s="31" t="str">
        <f t="shared" si="57"/>
        <v/>
      </c>
      <c r="E267" s="32" t="str">
        <f t="shared" si="70"/>
        <v/>
      </c>
      <c r="F267" s="32" t="str">
        <f t="shared" si="58"/>
        <v/>
      </c>
      <c r="G267" s="32" t="str">
        <f t="shared" si="59"/>
        <v/>
      </c>
      <c r="H267" s="32" t="str">
        <f t="shared" si="60"/>
        <v/>
      </c>
      <c r="I267" s="32" t="str">
        <f t="shared" si="61"/>
        <v/>
      </c>
      <c r="J267" s="32" t="str">
        <f t="shared" si="62"/>
        <v/>
      </c>
      <c r="K267" s="32" t="str">
        <f t="shared" si="63"/>
        <v/>
      </c>
      <c r="L267" s="32" t="str">
        <f t="shared" si="64"/>
        <v/>
      </c>
      <c r="M267" s="32" t="str">
        <f t="shared" si="65"/>
        <v/>
      </c>
      <c r="N267" s="32" t="str">
        <f t="shared" si="66"/>
        <v/>
      </c>
      <c r="O267" s="37"/>
      <c r="AF267" s="20">
        <f t="shared" si="56"/>
        <v>260</v>
      </c>
    </row>
    <row r="268" spans="1:32" x14ac:dyDescent="0.2">
      <c r="A268" s="37" t="str">
        <f t="shared" si="67"/>
        <v/>
      </c>
      <c r="B268" s="38" t="str">
        <f t="shared" si="68"/>
        <v/>
      </c>
      <c r="C268" s="30" t="str">
        <f t="shared" si="69"/>
        <v/>
      </c>
      <c r="D268" s="31" t="str">
        <f t="shared" si="57"/>
        <v/>
      </c>
      <c r="E268" s="32" t="str">
        <f t="shared" si="70"/>
        <v/>
      </c>
      <c r="F268" s="32" t="str">
        <f t="shared" si="58"/>
        <v/>
      </c>
      <c r="G268" s="32" t="str">
        <f t="shared" si="59"/>
        <v/>
      </c>
      <c r="H268" s="32" t="str">
        <f t="shared" si="60"/>
        <v/>
      </c>
      <c r="I268" s="32" t="str">
        <f t="shared" si="61"/>
        <v/>
      </c>
      <c r="J268" s="32" t="str">
        <f t="shared" si="62"/>
        <v/>
      </c>
      <c r="K268" s="32" t="str">
        <f t="shared" si="63"/>
        <v/>
      </c>
      <c r="L268" s="32" t="str">
        <f t="shared" si="64"/>
        <v/>
      </c>
      <c r="M268" s="32" t="str">
        <f t="shared" si="65"/>
        <v/>
      </c>
      <c r="N268" s="32" t="str">
        <f t="shared" si="66"/>
        <v/>
      </c>
      <c r="O268" s="37"/>
      <c r="AF268" s="20">
        <f t="shared" si="56"/>
        <v>261</v>
      </c>
    </row>
    <row r="269" spans="1:32" x14ac:dyDescent="0.2">
      <c r="A269" s="37" t="str">
        <f t="shared" si="67"/>
        <v/>
      </c>
      <c r="B269" s="38" t="str">
        <f t="shared" si="68"/>
        <v/>
      </c>
      <c r="C269" s="30" t="str">
        <f t="shared" si="69"/>
        <v/>
      </c>
      <c r="D269" s="31" t="str">
        <f t="shared" si="57"/>
        <v/>
      </c>
      <c r="E269" s="32" t="str">
        <f t="shared" si="70"/>
        <v/>
      </c>
      <c r="F269" s="32" t="str">
        <f t="shared" si="58"/>
        <v/>
      </c>
      <c r="G269" s="32" t="str">
        <f t="shared" si="59"/>
        <v/>
      </c>
      <c r="H269" s="32" t="str">
        <f t="shared" si="60"/>
        <v/>
      </c>
      <c r="I269" s="32" t="str">
        <f t="shared" si="61"/>
        <v/>
      </c>
      <c r="J269" s="32" t="str">
        <f t="shared" si="62"/>
        <v/>
      </c>
      <c r="K269" s="32" t="str">
        <f t="shared" si="63"/>
        <v/>
      </c>
      <c r="L269" s="32" t="str">
        <f t="shared" si="64"/>
        <v/>
      </c>
      <c r="M269" s="32" t="str">
        <f t="shared" si="65"/>
        <v/>
      </c>
      <c r="N269" s="32" t="str">
        <f t="shared" si="66"/>
        <v/>
      </c>
      <c r="O269" s="37"/>
      <c r="AF269" s="20">
        <f t="shared" si="56"/>
        <v>262</v>
      </c>
    </row>
    <row r="270" spans="1:32" x14ac:dyDescent="0.2">
      <c r="A270" s="37" t="str">
        <f t="shared" si="67"/>
        <v/>
      </c>
      <c r="B270" s="38" t="str">
        <f t="shared" si="68"/>
        <v/>
      </c>
      <c r="C270" s="30" t="str">
        <f t="shared" si="69"/>
        <v/>
      </c>
      <c r="D270" s="31" t="str">
        <f t="shared" si="57"/>
        <v/>
      </c>
      <c r="E270" s="32" t="str">
        <f t="shared" si="70"/>
        <v/>
      </c>
      <c r="F270" s="32" t="str">
        <f t="shared" si="58"/>
        <v/>
      </c>
      <c r="G270" s="32" t="str">
        <f t="shared" si="59"/>
        <v/>
      </c>
      <c r="H270" s="32" t="str">
        <f t="shared" si="60"/>
        <v/>
      </c>
      <c r="I270" s="32" t="str">
        <f t="shared" si="61"/>
        <v/>
      </c>
      <c r="J270" s="32" t="str">
        <f t="shared" si="62"/>
        <v/>
      </c>
      <c r="K270" s="32" t="str">
        <f t="shared" si="63"/>
        <v/>
      </c>
      <c r="L270" s="32" t="str">
        <f t="shared" si="64"/>
        <v/>
      </c>
      <c r="M270" s="32" t="str">
        <f t="shared" si="65"/>
        <v/>
      </c>
      <c r="N270" s="32" t="str">
        <f t="shared" si="66"/>
        <v/>
      </c>
      <c r="O270" s="37"/>
      <c r="AF270" s="20">
        <f t="shared" si="56"/>
        <v>263</v>
      </c>
    </row>
    <row r="271" spans="1:32" x14ac:dyDescent="0.2">
      <c r="A271" s="37" t="str">
        <f t="shared" si="67"/>
        <v/>
      </c>
      <c r="B271" s="38" t="str">
        <f t="shared" si="68"/>
        <v/>
      </c>
      <c r="C271" s="30" t="str">
        <f t="shared" si="69"/>
        <v/>
      </c>
      <c r="D271" s="31" t="str">
        <f t="shared" si="57"/>
        <v/>
      </c>
      <c r="E271" s="32" t="str">
        <f t="shared" si="70"/>
        <v/>
      </c>
      <c r="F271" s="32" t="str">
        <f t="shared" si="58"/>
        <v/>
      </c>
      <c r="G271" s="32" t="str">
        <f t="shared" si="59"/>
        <v/>
      </c>
      <c r="H271" s="32" t="str">
        <f t="shared" si="60"/>
        <v/>
      </c>
      <c r="I271" s="32" t="str">
        <f t="shared" si="61"/>
        <v/>
      </c>
      <c r="J271" s="32" t="str">
        <f t="shared" si="62"/>
        <v/>
      </c>
      <c r="K271" s="32" t="str">
        <f t="shared" si="63"/>
        <v/>
      </c>
      <c r="L271" s="32" t="str">
        <f t="shared" si="64"/>
        <v/>
      </c>
      <c r="M271" s="32" t="str">
        <f t="shared" si="65"/>
        <v/>
      </c>
      <c r="N271" s="32" t="str">
        <f t="shared" si="66"/>
        <v/>
      </c>
      <c r="O271" s="37"/>
      <c r="AF271" s="20">
        <f t="shared" si="56"/>
        <v>264</v>
      </c>
    </row>
    <row r="272" spans="1:32" x14ac:dyDescent="0.2">
      <c r="A272" s="37" t="str">
        <f t="shared" si="67"/>
        <v/>
      </c>
      <c r="B272" s="38" t="str">
        <f t="shared" si="68"/>
        <v/>
      </c>
      <c r="C272" s="30" t="str">
        <f t="shared" si="69"/>
        <v/>
      </c>
      <c r="D272" s="31" t="str">
        <f t="shared" si="57"/>
        <v/>
      </c>
      <c r="E272" s="32" t="str">
        <f t="shared" si="70"/>
        <v/>
      </c>
      <c r="F272" s="32" t="str">
        <f t="shared" si="58"/>
        <v/>
      </c>
      <c r="G272" s="32" t="str">
        <f t="shared" si="59"/>
        <v/>
      </c>
      <c r="H272" s="32" t="str">
        <f t="shared" si="60"/>
        <v/>
      </c>
      <c r="I272" s="32" t="str">
        <f t="shared" si="61"/>
        <v/>
      </c>
      <c r="J272" s="32" t="str">
        <f t="shared" si="62"/>
        <v/>
      </c>
      <c r="K272" s="32" t="str">
        <f t="shared" si="63"/>
        <v/>
      </c>
      <c r="L272" s="32" t="str">
        <f t="shared" si="64"/>
        <v/>
      </c>
      <c r="M272" s="32" t="str">
        <f t="shared" si="65"/>
        <v/>
      </c>
      <c r="N272" s="32" t="str">
        <f t="shared" si="66"/>
        <v/>
      </c>
      <c r="O272" s="37"/>
      <c r="AF272" s="20">
        <f t="shared" si="56"/>
        <v>265</v>
      </c>
    </row>
    <row r="273" spans="1:32" x14ac:dyDescent="0.2">
      <c r="A273" s="37" t="str">
        <f t="shared" si="67"/>
        <v/>
      </c>
      <c r="B273" s="38" t="str">
        <f t="shared" si="68"/>
        <v/>
      </c>
      <c r="C273" s="30" t="str">
        <f t="shared" si="69"/>
        <v/>
      </c>
      <c r="D273" s="31" t="str">
        <f t="shared" si="57"/>
        <v/>
      </c>
      <c r="E273" s="32" t="str">
        <f t="shared" si="70"/>
        <v/>
      </c>
      <c r="F273" s="32" t="str">
        <f t="shared" si="58"/>
        <v/>
      </c>
      <c r="G273" s="32" t="str">
        <f t="shared" si="59"/>
        <v/>
      </c>
      <c r="H273" s="32" t="str">
        <f t="shared" si="60"/>
        <v/>
      </c>
      <c r="I273" s="32" t="str">
        <f t="shared" si="61"/>
        <v/>
      </c>
      <c r="J273" s="32" t="str">
        <f t="shared" si="62"/>
        <v/>
      </c>
      <c r="K273" s="32" t="str">
        <f t="shared" si="63"/>
        <v/>
      </c>
      <c r="L273" s="32" t="str">
        <f t="shared" si="64"/>
        <v/>
      </c>
      <c r="M273" s="32" t="str">
        <f t="shared" si="65"/>
        <v/>
      </c>
      <c r="N273" s="32" t="str">
        <f t="shared" si="66"/>
        <v/>
      </c>
      <c r="O273" s="37"/>
      <c r="AF273" s="20">
        <f t="shared" si="56"/>
        <v>266</v>
      </c>
    </row>
    <row r="274" spans="1:32" x14ac:dyDescent="0.2">
      <c r="A274" s="37" t="str">
        <f t="shared" si="67"/>
        <v/>
      </c>
      <c r="B274" s="38" t="str">
        <f t="shared" si="68"/>
        <v/>
      </c>
      <c r="C274" s="30" t="str">
        <f t="shared" si="69"/>
        <v/>
      </c>
      <c r="D274" s="31" t="str">
        <f t="shared" si="57"/>
        <v/>
      </c>
      <c r="E274" s="32" t="str">
        <f t="shared" si="70"/>
        <v/>
      </c>
      <c r="F274" s="32" t="str">
        <f t="shared" si="58"/>
        <v/>
      </c>
      <c r="G274" s="32" t="str">
        <f t="shared" si="59"/>
        <v/>
      </c>
      <c r="H274" s="32" t="str">
        <f t="shared" si="60"/>
        <v/>
      </c>
      <c r="I274" s="32" t="str">
        <f t="shared" si="61"/>
        <v/>
      </c>
      <c r="J274" s="32" t="str">
        <f t="shared" si="62"/>
        <v/>
      </c>
      <c r="K274" s="32" t="str">
        <f t="shared" si="63"/>
        <v/>
      </c>
      <c r="L274" s="32" t="str">
        <f t="shared" si="64"/>
        <v/>
      </c>
      <c r="M274" s="32" t="str">
        <f t="shared" si="65"/>
        <v/>
      </c>
      <c r="N274" s="32" t="str">
        <f t="shared" si="66"/>
        <v/>
      </c>
      <c r="O274" s="37"/>
      <c r="AF274" s="20">
        <f t="shared" si="56"/>
        <v>267</v>
      </c>
    </row>
    <row r="275" spans="1:32" x14ac:dyDescent="0.2">
      <c r="A275" s="37" t="str">
        <f t="shared" si="67"/>
        <v/>
      </c>
      <c r="B275" s="38" t="str">
        <f t="shared" si="68"/>
        <v/>
      </c>
      <c r="C275" s="30" t="str">
        <f t="shared" si="69"/>
        <v/>
      </c>
      <c r="D275" s="31" t="str">
        <f t="shared" si="57"/>
        <v/>
      </c>
      <c r="E275" s="32" t="str">
        <f t="shared" si="70"/>
        <v/>
      </c>
      <c r="F275" s="32" t="str">
        <f t="shared" si="58"/>
        <v/>
      </c>
      <c r="G275" s="32" t="str">
        <f t="shared" si="59"/>
        <v/>
      </c>
      <c r="H275" s="32" t="str">
        <f t="shared" si="60"/>
        <v/>
      </c>
      <c r="I275" s="32" t="str">
        <f t="shared" si="61"/>
        <v/>
      </c>
      <c r="J275" s="32" t="str">
        <f t="shared" si="62"/>
        <v/>
      </c>
      <c r="K275" s="32" t="str">
        <f t="shared" si="63"/>
        <v/>
      </c>
      <c r="L275" s="32" t="str">
        <f t="shared" si="64"/>
        <v/>
      </c>
      <c r="M275" s="32" t="str">
        <f t="shared" si="65"/>
        <v/>
      </c>
      <c r="N275" s="32" t="str">
        <f t="shared" si="66"/>
        <v/>
      </c>
      <c r="O275" s="37"/>
      <c r="AF275" s="20">
        <f t="shared" si="56"/>
        <v>268</v>
      </c>
    </row>
    <row r="276" spans="1:32" x14ac:dyDescent="0.2">
      <c r="A276" s="37" t="str">
        <f t="shared" si="67"/>
        <v/>
      </c>
      <c r="B276" s="38" t="str">
        <f t="shared" si="68"/>
        <v/>
      </c>
      <c r="C276" s="30" t="str">
        <f t="shared" si="69"/>
        <v/>
      </c>
      <c r="D276" s="31" t="str">
        <f t="shared" si="57"/>
        <v/>
      </c>
      <c r="E276" s="32" t="str">
        <f t="shared" si="70"/>
        <v/>
      </c>
      <c r="F276" s="32" t="str">
        <f t="shared" si="58"/>
        <v/>
      </c>
      <c r="G276" s="32" t="str">
        <f t="shared" si="59"/>
        <v/>
      </c>
      <c r="H276" s="32" t="str">
        <f t="shared" si="60"/>
        <v/>
      </c>
      <c r="I276" s="32" t="str">
        <f t="shared" si="61"/>
        <v/>
      </c>
      <c r="J276" s="32" t="str">
        <f t="shared" si="62"/>
        <v/>
      </c>
      <c r="K276" s="32" t="str">
        <f t="shared" si="63"/>
        <v/>
      </c>
      <c r="L276" s="32" t="str">
        <f t="shared" si="64"/>
        <v/>
      </c>
      <c r="M276" s="32" t="str">
        <f t="shared" si="65"/>
        <v/>
      </c>
      <c r="N276" s="32" t="str">
        <f t="shared" si="66"/>
        <v/>
      </c>
      <c r="O276" s="37"/>
      <c r="AF276" s="20">
        <f t="shared" si="56"/>
        <v>269</v>
      </c>
    </row>
    <row r="277" spans="1:32" x14ac:dyDescent="0.2">
      <c r="A277" s="37" t="str">
        <f t="shared" si="67"/>
        <v/>
      </c>
      <c r="B277" s="38" t="str">
        <f t="shared" si="68"/>
        <v/>
      </c>
      <c r="C277" s="30" t="str">
        <f t="shared" si="69"/>
        <v/>
      </c>
      <c r="D277" s="31" t="str">
        <f t="shared" si="57"/>
        <v/>
      </c>
      <c r="E277" s="32" t="str">
        <f t="shared" si="70"/>
        <v/>
      </c>
      <c r="F277" s="32" t="str">
        <f t="shared" si="58"/>
        <v/>
      </c>
      <c r="G277" s="32" t="str">
        <f t="shared" si="59"/>
        <v/>
      </c>
      <c r="H277" s="32" t="str">
        <f t="shared" si="60"/>
        <v/>
      </c>
      <c r="I277" s="32" t="str">
        <f t="shared" si="61"/>
        <v/>
      </c>
      <c r="J277" s="32" t="str">
        <f t="shared" si="62"/>
        <v/>
      </c>
      <c r="K277" s="32" t="str">
        <f t="shared" si="63"/>
        <v/>
      </c>
      <c r="L277" s="32" t="str">
        <f t="shared" si="64"/>
        <v/>
      </c>
      <c r="M277" s="32" t="str">
        <f t="shared" si="65"/>
        <v/>
      </c>
      <c r="N277" s="32" t="str">
        <f t="shared" si="66"/>
        <v/>
      </c>
      <c r="O277" s="37"/>
      <c r="AF277" s="20">
        <f t="shared" si="56"/>
        <v>270</v>
      </c>
    </row>
    <row r="278" spans="1:32" x14ac:dyDescent="0.2">
      <c r="A278" s="37" t="str">
        <f t="shared" si="67"/>
        <v/>
      </c>
      <c r="B278" s="38" t="str">
        <f t="shared" si="68"/>
        <v/>
      </c>
      <c r="C278" s="30" t="str">
        <f t="shared" si="69"/>
        <v/>
      </c>
      <c r="D278" s="31" t="str">
        <f t="shared" si="57"/>
        <v/>
      </c>
      <c r="E278" s="32" t="str">
        <f t="shared" si="70"/>
        <v/>
      </c>
      <c r="F278" s="32" t="str">
        <f t="shared" si="58"/>
        <v/>
      </c>
      <c r="G278" s="32" t="str">
        <f t="shared" si="59"/>
        <v/>
      </c>
      <c r="H278" s="32" t="str">
        <f t="shared" si="60"/>
        <v/>
      </c>
      <c r="I278" s="32" t="str">
        <f t="shared" si="61"/>
        <v/>
      </c>
      <c r="J278" s="32" t="str">
        <f t="shared" si="62"/>
        <v/>
      </c>
      <c r="K278" s="32" t="str">
        <f t="shared" si="63"/>
        <v/>
      </c>
      <c r="L278" s="32" t="str">
        <f t="shared" si="64"/>
        <v/>
      </c>
      <c r="M278" s="32" t="str">
        <f t="shared" si="65"/>
        <v/>
      </c>
      <c r="N278" s="32" t="str">
        <f t="shared" si="66"/>
        <v/>
      </c>
      <c r="O278" s="37"/>
      <c r="AF278" s="20">
        <f t="shared" si="56"/>
        <v>271</v>
      </c>
    </row>
    <row r="279" spans="1:32" x14ac:dyDescent="0.2">
      <c r="A279" s="37" t="str">
        <f t="shared" si="67"/>
        <v/>
      </c>
      <c r="B279" s="38" t="str">
        <f t="shared" si="68"/>
        <v/>
      </c>
      <c r="C279" s="30" t="str">
        <f t="shared" si="69"/>
        <v/>
      </c>
      <c r="D279" s="31" t="str">
        <f t="shared" si="57"/>
        <v/>
      </c>
      <c r="E279" s="32" t="str">
        <f t="shared" si="70"/>
        <v/>
      </c>
      <c r="F279" s="32" t="str">
        <f t="shared" si="58"/>
        <v/>
      </c>
      <c r="G279" s="32" t="str">
        <f t="shared" si="59"/>
        <v/>
      </c>
      <c r="H279" s="32" t="str">
        <f t="shared" si="60"/>
        <v/>
      </c>
      <c r="I279" s="32" t="str">
        <f t="shared" si="61"/>
        <v/>
      </c>
      <c r="J279" s="32" t="str">
        <f t="shared" si="62"/>
        <v/>
      </c>
      <c r="K279" s="32" t="str">
        <f t="shared" si="63"/>
        <v/>
      </c>
      <c r="L279" s="32" t="str">
        <f t="shared" si="64"/>
        <v/>
      </c>
      <c r="M279" s="32" t="str">
        <f t="shared" si="65"/>
        <v/>
      </c>
      <c r="N279" s="32" t="str">
        <f t="shared" si="66"/>
        <v/>
      </c>
      <c r="O279" s="37"/>
      <c r="AF279" s="20">
        <f t="shared" si="56"/>
        <v>272</v>
      </c>
    </row>
    <row r="280" spans="1:32" x14ac:dyDescent="0.2">
      <c r="A280" s="37" t="str">
        <f t="shared" si="67"/>
        <v/>
      </c>
      <c r="B280" s="38" t="str">
        <f t="shared" si="68"/>
        <v/>
      </c>
      <c r="C280" s="30" t="str">
        <f t="shared" si="69"/>
        <v/>
      </c>
      <c r="D280" s="31" t="str">
        <f t="shared" si="57"/>
        <v/>
      </c>
      <c r="E280" s="32" t="str">
        <f t="shared" si="70"/>
        <v/>
      </c>
      <c r="F280" s="32" t="str">
        <f t="shared" si="58"/>
        <v/>
      </c>
      <c r="G280" s="32" t="str">
        <f t="shared" si="59"/>
        <v/>
      </c>
      <c r="H280" s="32" t="str">
        <f t="shared" si="60"/>
        <v/>
      </c>
      <c r="I280" s="32" t="str">
        <f t="shared" si="61"/>
        <v/>
      </c>
      <c r="J280" s="32" t="str">
        <f t="shared" si="62"/>
        <v/>
      </c>
      <c r="K280" s="32" t="str">
        <f t="shared" si="63"/>
        <v/>
      </c>
      <c r="L280" s="32" t="str">
        <f t="shared" si="64"/>
        <v/>
      </c>
      <c r="M280" s="32" t="str">
        <f t="shared" si="65"/>
        <v/>
      </c>
      <c r="N280" s="32" t="str">
        <f t="shared" si="66"/>
        <v/>
      </c>
      <c r="O280" s="37"/>
      <c r="AF280" s="20">
        <f t="shared" si="56"/>
        <v>273</v>
      </c>
    </row>
    <row r="281" spans="1:32" x14ac:dyDescent="0.2">
      <c r="A281" s="37" t="str">
        <f t="shared" si="67"/>
        <v/>
      </c>
      <c r="B281" s="38" t="str">
        <f t="shared" si="68"/>
        <v/>
      </c>
      <c r="C281" s="30" t="str">
        <f t="shared" si="69"/>
        <v/>
      </c>
      <c r="D281" s="31" t="str">
        <f t="shared" si="57"/>
        <v/>
      </c>
      <c r="E281" s="32" t="str">
        <f t="shared" si="70"/>
        <v/>
      </c>
      <c r="F281" s="32" t="str">
        <f t="shared" si="58"/>
        <v/>
      </c>
      <c r="G281" s="32" t="str">
        <f t="shared" si="59"/>
        <v/>
      </c>
      <c r="H281" s="32" t="str">
        <f t="shared" si="60"/>
        <v/>
      </c>
      <c r="I281" s="32" t="str">
        <f t="shared" si="61"/>
        <v/>
      </c>
      <c r="J281" s="32" t="str">
        <f t="shared" si="62"/>
        <v/>
      </c>
      <c r="K281" s="32" t="str">
        <f t="shared" si="63"/>
        <v/>
      </c>
      <c r="L281" s="32" t="str">
        <f t="shared" si="64"/>
        <v/>
      </c>
      <c r="M281" s="32" t="str">
        <f t="shared" si="65"/>
        <v/>
      </c>
      <c r="N281" s="32" t="str">
        <f t="shared" si="66"/>
        <v/>
      </c>
      <c r="O281" s="37"/>
      <c r="AF281" s="20">
        <f t="shared" si="56"/>
        <v>274</v>
      </c>
    </row>
    <row r="282" spans="1:32" x14ac:dyDescent="0.2">
      <c r="A282" s="37" t="str">
        <f t="shared" si="67"/>
        <v/>
      </c>
      <c r="B282" s="38" t="str">
        <f t="shared" si="68"/>
        <v/>
      </c>
      <c r="C282" s="30" t="str">
        <f t="shared" si="69"/>
        <v/>
      </c>
      <c r="D282" s="31" t="str">
        <f t="shared" si="57"/>
        <v/>
      </c>
      <c r="E282" s="32" t="str">
        <f t="shared" si="70"/>
        <v/>
      </c>
      <c r="F282" s="32" t="str">
        <f t="shared" si="58"/>
        <v/>
      </c>
      <c r="G282" s="32" t="str">
        <f t="shared" si="59"/>
        <v/>
      </c>
      <c r="H282" s="32" t="str">
        <f t="shared" si="60"/>
        <v/>
      </c>
      <c r="I282" s="32" t="str">
        <f t="shared" si="61"/>
        <v/>
      </c>
      <c r="J282" s="32" t="str">
        <f t="shared" si="62"/>
        <v/>
      </c>
      <c r="K282" s="32" t="str">
        <f t="shared" si="63"/>
        <v/>
      </c>
      <c r="L282" s="32" t="str">
        <f t="shared" si="64"/>
        <v/>
      </c>
      <c r="M282" s="32" t="str">
        <f t="shared" si="65"/>
        <v/>
      </c>
      <c r="N282" s="32" t="str">
        <f t="shared" si="66"/>
        <v/>
      </c>
      <c r="O282" s="37"/>
      <c r="AF282" s="20">
        <f t="shared" si="56"/>
        <v>275</v>
      </c>
    </row>
    <row r="283" spans="1:32" x14ac:dyDescent="0.2">
      <c r="A283" s="37" t="str">
        <f t="shared" si="67"/>
        <v/>
      </c>
      <c r="B283" s="38" t="str">
        <f t="shared" si="68"/>
        <v/>
      </c>
      <c r="C283" s="30" t="str">
        <f t="shared" si="69"/>
        <v/>
      </c>
      <c r="D283" s="31" t="str">
        <f t="shared" si="57"/>
        <v/>
      </c>
      <c r="E283" s="32" t="str">
        <f t="shared" si="70"/>
        <v/>
      </c>
      <c r="F283" s="32" t="str">
        <f t="shared" si="58"/>
        <v/>
      </c>
      <c r="G283" s="32" t="str">
        <f t="shared" si="59"/>
        <v/>
      </c>
      <c r="H283" s="32" t="str">
        <f t="shared" si="60"/>
        <v/>
      </c>
      <c r="I283" s="32" t="str">
        <f t="shared" si="61"/>
        <v/>
      </c>
      <c r="J283" s="32" t="str">
        <f t="shared" si="62"/>
        <v/>
      </c>
      <c r="K283" s="32" t="str">
        <f t="shared" si="63"/>
        <v/>
      </c>
      <c r="L283" s="32" t="str">
        <f t="shared" si="64"/>
        <v/>
      </c>
      <c r="M283" s="32" t="str">
        <f t="shared" si="65"/>
        <v/>
      </c>
      <c r="N283" s="32" t="str">
        <f t="shared" si="66"/>
        <v/>
      </c>
      <c r="O283" s="37"/>
      <c r="AF283" s="20">
        <f t="shared" si="56"/>
        <v>276</v>
      </c>
    </row>
    <row r="284" spans="1:32" x14ac:dyDescent="0.2">
      <c r="A284" s="37" t="str">
        <f t="shared" si="67"/>
        <v/>
      </c>
      <c r="B284" s="38" t="str">
        <f t="shared" si="68"/>
        <v/>
      </c>
      <c r="C284" s="30" t="str">
        <f t="shared" si="69"/>
        <v/>
      </c>
      <c r="D284" s="31" t="str">
        <f t="shared" si="57"/>
        <v/>
      </c>
      <c r="E284" s="32" t="str">
        <f t="shared" si="70"/>
        <v/>
      </c>
      <c r="F284" s="32" t="str">
        <f t="shared" si="58"/>
        <v/>
      </c>
      <c r="G284" s="32" t="str">
        <f t="shared" si="59"/>
        <v/>
      </c>
      <c r="H284" s="32" t="str">
        <f t="shared" si="60"/>
        <v/>
      </c>
      <c r="I284" s="32" t="str">
        <f t="shared" si="61"/>
        <v/>
      </c>
      <c r="J284" s="32" t="str">
        <f t="shared" si="62"/>
        <v/>
      </c>
      <c r="K284" s="32" t="str">
        <f t="shared" si="63"/>
        <v/>
      </c>
      <c r="L284" s="32" t="str">
        <f t="shared" si="64"/>
        <v/>
      </c>
      <c r="M284" s="32" t="str">
        <f t="shared" si="65"/>
        <v/>
      </c>
      <c r="N284" s="32" t="str">
        <f t="shared" si="66"/>
        <v/>
      </c>
      <c r="O284" s="37"/>
      <c r="AF284" s="20">
        <f t="shared" si="56"/>
        <v>277</v>
      </c>
    </row>
    <row r="285" spans="1:32" x14ac:dyDescent="0.2">
      <c r="A285" s="37" t="str">
        <f t="shared" si="67"/>
        <v/>
      </c>
      <c r="B285" s="38" t="str">
        <f t="shared" si="68"/>
        <v/>
      </c>
      <c r="C285" s="30" t="str">
        <f t="shared" si="69"/>
        <v/>
      </c>
      <c r="D285" s="31" t="str">
        <f t="shared" si="57"/>
        <v/>
      </c>
      <c r="E285" s="32" t="str">
        <f t="shared" si="70"/>
        <v/>
      </c>
      <c r="F285" s="32" t="str">
        <f t="shared" si="58"/>
        <v/>
      </c>
      <c r="G285" s="32" t="str">
        <f t="shared" si="59"/>
        <v/>
      </c>
      <c r="H285" s="32" t="str">
        <f t="shared" si="60"/>
        <v/>
      </c>
      <c r="I285" s="32" t="str">
        <f t="shared" si="61"/>
        <v/>
      </c>
      <c r="J285" s="32" t="str">
        <f t="shared" si="62"/>
        <v/>
      </c>
      <c r="K285" s="32" t="str">
        <f t="shared" si="63"/>
        <v/>
      </c>
      <c r="L285" s="32" t="str">
        <f t="shared" si="64"/>
        <v/>
      </c>
      <c r="M285" s="32" t="str">
        <f t="shared" si="65"/>
        <v/>
      </c>
      <c r="N285" s="32" t="str">
        <f t="shared" si="66"/>
        <v/>
      </c>
      <c r="O285" s="37"/>
      <c r="AF285" s="20">
        <f t="shared" ref="AF285:AF348" si="71">AF284+1</f>
        <v>278</v>
      </c>
    </row>
    <row r="286" spans="1:32" x14ac:dyDescent="0.2">
      <c r="A286" s="37" t="str">
        <f t="shared" si="67"/>
        <v/>
      </c>
      <c r="B286" s="38" t="str">
        <f t="shared" si="68"/>
        <v/>
      </c>
      <c r="C286" s="30" t="str">
        <f t="shared" si="69"/>
        <v/>
      </c>
      <c r="D286" s="31" t="str">
        <f t="shared" si="57"/>
        <v/>
      </c>
      <c r="E286" s="32" t="str">
        <f t="shared" si="70"/>
        <v/>
      </c>
      <c r="F286" s="32" t="str">
        <f t="shared" si="58"/>
        <v/>
      </c>
      <c r="G286" s="32" t="str">
        <f t="shared" si="59"/>
        <v/>
      </c>
      <c r="H286" s="32" t="str">
        <f t="shared" si="60"/>
        <v/>
      </c>
      <c r="I286" s="32" t="str">
        <f t="shared" si="61"/>
        <v/>
      </c>
      <c r="J286" s="32" t="str">
        <f t="shared" si="62"/>
        <v/>
      </c>
      <c r="K286" s="32" t="str">
        <f t="shared" si="63"/>
        <v/>
      </c>
      <c r="L286" s="32" t="str">
        <f t="shared" si="64"/>
        <v/>
      </c>
      <c r="M286" s="32" t="str">
        <f t="shared" si="65"/>
        <v/>
      </c>
      <c r="N286" s="32" t="str">
        <f t="shared" si="66"/>
        <v/>
      </c>
      <c r="O286" s="37"/>
      <c r="AF286" s="20">
        <f t="shared" si="71"/>
        <v>279</v>
      </c>
    </row>
    <row r="287" spans="1:32" x14ac:dyDescent="0.2">
      <c r="A287" s="37" t="str">
        <f t="shared" si="67"/>
        <v/>
      </c>
      <c r="B287" s="38" t="str">
        <f t="shared" si="68"/>
        <v/>
      </c>
      <c r="C287" s="30" t="str">
        <f t="shared" si="69"/>
        <v/>
      </c>
      <c r="D287" s="31" t="str">
        <f t="shared" si="57"/>
        <v/>
      </c>
      <c r="E287" s="32" t="str">
        <f t="shared" si="70"/>
        <v/>
      </c>
      <c r="F287" s="32" t="str">
        <f t="shared" si="58"/>
        <v/>
      </c>
      <c r="G287" s="32" t="str">
        <f t="shared" si="59"/>
        <v/>
      </c>
      <c r="H287" s="32" t="str">
        <f t="shared" si="60"/>
        <v/>
      </c>
      <c r="I287" s="32" t="str">
        <f t="shared" si="61"/>
        <v/>
      </c>
      <c r="J287" s="32" t="str">
        <f t="shared" si="62"/>
        <v/>
      </c>
      <c r="K287" s="32" t="str">
        <f t="shared" si="63"/>
        <v/>
      </c>
      <c r="L287" s="32" t="str">
        <f t="shared" si="64"/>
        <v/>
      </c>
      <c r="M287" s="32" t="str">
        <f t="shared" si="65"/>
        <v/>
      </c>
      <c r="N287" s="32" t="str">
        <f t="shared" si="66"/>
        <v/>
      </c>
      <c r="O287" s="37"/>
      <c r="AF287" s="20">
        <f t="shared" si="71"/>
        <v>280</v>
      </c>
    </row>
    <row r="288" spans="1:32" x14ac:dyDescent="0.2">
      <c r="A288" s="37" t="str">
        <f t="shared" si="67"/>
        <v/>
      </c>
      <c r="B288" s="38" t="str">
        <f t="shared" si="68"/>
        <v/>
      </c>
      <c r="C288" s="30" t="str">
        <f t="shared" si="69"/>
        <v/>
      </c>
      <c r="D288" s="31" t="str">
        <f t="shared" si="57"/>
        <v/>
      </c>
      <c r="E288" s="32" t="str">
        <f t="shared" si="70"/>
        <v/>
      </c>
      <c r="F288" s="32" t="str">
        <f t="shared" si="58"/>
        <v/>
      </c>
      <c r="G288" s="32" t="str">
        <f t="shared" si="59"/>
        <v/>
      </c>
      <c r="H288" s="32" t="str">
        <f t="shared" si="60"/>
        <v/>
      </c>
      <c r="I288" s="32" t="str">
        <f t="shared" si="61"/>
        <v/>
      </c>
      <c r="J288" s="32" t="str">
        <f t="shared" si="62"/>
        <v/>
      </c>
      <c r="K288" s="32" t="str">
        <f t="shared" si="63"/>
        <v/>
      </c>
      <c r="L288" s="32" t="str">
        <f t="shared" si="64"/>
        <v/>
      </c>
      <c r="M288" s="32" t="str">
        <f t="shared" si="65"/>
        <v/>
      </c>
      <c r="N288" s="32" t="str">
        <f t="shared" si="66"/>
        <v/>
      </c>
      <c r="O288" s="37"/>
      <c r="AF288" s="20">
        <f t="shared" si="71"/>
        <v>281</v>
      </c>
    </row>
    <row r="289" spans="1:32" x14ac:dyDescent="0.2">
      <c r="A289" s="37" t="str">
        <f t="shared" si="67"/>
        <v/>
      </c>
      <c r="B289" s="38" t="str">
        <f t="shared" si="68"/>
        <v/>
      </c>
      <c r="C289" s="30" t="str">
        <f t="shared" si="69"/>
        <v/>
      </c>
      <c r="D289" s="31" t="str">
        <f t="shared" si="57"/>
        <v/>
      </c>
      <c r="E289" s="32" t="str">
        <f t="shared" si="70"/>
        <v/>
      </c>
      <c r="F289" s="32" t="str">
        <f t="shared" si="58"/>
        <v/>
      </c>
      <c r="G289" s="32" t="str">
        <f t="shared" si="59"/>
        <v/>
      </c>
      <c r="H289" s="32" t="str">
        <f t="shared" si="60"/>
        <v/>
      </c>
      <c r="I289" s="32" t="str">
        <f t="shared" si="61"/>
        <v/>
      </c>
      <c r="J289" s="32" t="str">
        <f t="shared" si="62"/>
        <v/>
      </c>
      <c r="K289" s="32" t="str">
        <f t="shared" si="63"/>
        <v/>
      </c>
      <c r="L289" s="32" t="str">
        <f t="shared" si="64"/>
        <v/>
      </c>
      <c r="M289" s="32" t="str">
        <f t="shared" si="65"/>
        <v/>
      </c>
      <c r="N289" s="32" t="str">
        <f t="shared" si="66"/>
        <v/>
      </c>
      <c r="O289" s="37"/>
      <c r="AF289" s="20">
        <f t="shared" si="71"/>
        <v>282</v>
      </c>
    </row>
    <row r="290" spans="1:32" x14ac:dyDescent="0.2">
      <c r="A290" s="37" t="str">
        <f t="shared" si="67"/>
        <v/>
      </c>
      <c r="B290" s="38" t="str">
        <f t="shared" si="68"/>
        <v/>
      </c>
      <c r="C290" s="30" t="str">
        <f t="shared" si="69"/>
        <v/>
      </c>
      <c r="D290" s="31" t="str">
        <f t="shared" si="57"/>
        <v/>
      </c>
      <c r="E290" s="32" t="str">
        <f t="shared" si="70"/>
        <v/>
      </c>
      <c r="F290" s="32" t="str">
        <f t="shared" si="58"/>
        <v/>
      </c>
      <c r="G290" s="32" t="str">
        <f t="shared" si="59"/>
        <v/>
      </c>
      <c r="H290" s="32" t="str">
        <f t="shared" si="60"/>
        <v/>
      </c>
      <c r="I290" s="32" t="str">
        <f t="shared" si="61"/>
        <v/>
      </c>
      <c r="J290" s="32" t="str">
        <f t="shared" si="62"/>
        <v/>
      </c>
      <c r="K290" s="32" t="str">
        <f t="shared" si="63"/>
        <v/>
      </c>
      <c r="L290" s="32" t="str">
        <f t="shared" si="64"/>
        <v/>
      </c>
      <c r="M290" s="32" t="str">
        <f t="shared" si="65"/>
        <v/>
      </c>
      <c r="N290" s="32" t="str">
        <f t="shared" si="66"/>
        <v/>
      </c>
      <c r="O290" s="37"/>
      <c r="AF290" s="20">
        <f t="shared" si="71"/>
        <v>283</v>
      </c>
    </row>
    <row r="291" spans="1:32" x14ac:dyDescent="0.2">
      <c r="A291" s="37" t="str">
        <f t="shared" si="67"/>
        <v/>
      </c>
      <c r="B291" s="38" t="str">
        <f t="shared" si="68"/>
        <v/>
      </c>
      <c r="C291" s="30" t="str">
        <f t="shared" si="69"/>
        <v/>
      </c>
      <c r="D291" s="31" t="str">
        <f t="shared" si="57"/>
        <v/>
      </c>
      <c r="E291" s="32" t="str">
        <f t="shared" si="70"/>
        <v/>
      </c>
      <c r="F291" s="32" t="str">
        <f t="shared" si="58"/>
        <v/>
      </c>
      <c r="G291" s="32" t="str">
        <f t="shared" si="59"/>
        <v/>
      </c>
      <c r="H291" s="32" t="str">
        <f t="shared" si="60"/>
        <v/>
      </c>
      <c r="I291" s="32" t="str">
        <f t="shared" si="61"/>
        <v/>
      </c>
      <c r="J291" s="32" t="str">
        <f t="shared" si="62"/>
        <v/>
      </c>
      <c r="K291" s="32" t="str">
        <f t="shared" si="63"/>
        <v/>
      </c>
      <c r="L291" s="32" t="str">
        <f t="shared" si="64"/>
        <v/>
      </c>
      <c r="M291" s="32" t="str">
        <f t="shared" si="65"/>
        <v/>
      </c>
      <c r="N291" s="32" t="str">
        <f t="shared" si="66"/>
        <v/>
      </c>
      <c r="O291" s="37"/>
      <c r="AF291" s="20">
        <f t="shared" si="71"/>
        <v>284</v>
      </c>
    </row>
    <row r="292" spans="1:32" x14ac:dyDescent="0.2">
      <c r="A292" s="37" t="str">
        <f t="shared" si="67"/>
        <v/>
      </c>
      <c r="B292" s="38" t="str">
        <f t="shared" si="68"/>
        <v/>
      </c>
      <c r="C292" s="30" t="str">
        <f t="shared" si="69"/>
        <v/>
      </c>
      <c r="D292" s="31" t="str">
        <f t="shared" si="57"/>
        <v/>
      </c>
      <c r="E292" s="32" t="str">
        <f t="shared" si="70"/>
        <v/>
      </c>
      <c r="F292" s="32" t="str">
        <f t="shared" si="58"/>
        <v/>
      </c>
      <c r="G292" s="32" t="str">
        <f t="shared" si="59"/>
        <v/>
      </c>
      <c r="H292" s="32" t="str">
        <f t="shared" si="60"/>
        <v/>
      </c>
      <c r="I292" s="32" t="str">
        <f t="shared" si="61"/>
        <v/>
      </c>
      <c r="J292" s="32" t="str">
        <f t="shared" si="62"/>
        <v/>
      </c>
      <c r="K292" s="32" t="str">
        <f t="shared" si="63"/>
        <v/>
      </c>
      <c r="L292" s="32" t="str">
        <f t="shared" si="64"/>
        <v/>
      </c>
      <c r="M292" s="32" t="str">
        <f t="shared" si="65"/>
        <v/>
      </c>
      <c r="N292" s="32" t="str">
        <f t="shared" si="66"/>
        <v/>
      </c>
      <c r="O292" s="37"/>
      <c r="AF292" s="20">
        <f t="shared" si="71"/>
        <v>285</v>
      </c>
    </row>
    <row r="293" spans="1:32" x14ac:dyDescent="0.2">
      <c r="A293" s="37" t="str">
        <f t="shared" si="67"/>
        <v/>
      </c>
      <c r="B293" s="38" t="str">
        <f t="shared" si="68"/>
        <v/>
      </c>
      <c r="C293" s="30" t="str">
        <f t="shared" si="69"/>
        <v/>
      </c>
      <c r="D293" s="31" t="str">
        <f t="shared" si="57"/>
        <v/>
      </c>
      <c r="E293" s="32" t="str">
        <f t="shared" si="70"/>
        <v/>
      </c>
      <c r="F293" s="32" t="str">
        <f t="shared" si="58"/>
        <v/>
      </c>
      <c r="G293" s="32" t="str">
        <f t="shared" si="59"/>
        <v/>
      </c>
      <c r="H293" s="32" t="str">
        <f t="shared" si="60"/>
        <v/>
      </c>
      <c r="I293" s="32" t="str">
        <f t="shared" si="61"/>
        <v/>
      </c>
      <c r="J293" s="32" t="str">
        <f t="shared" si="62"/>
        <v/>
      </c>
      <c r="K293" s="32" t="str">
        <f t="shared" si="63"/>
        <v/>
      </c>
      <c r="L293" s="32" t="str">
        <f t="shared" si="64"/>
        <v/>
      </c>
      <c r="M293" s="32" t="str">
        <f t="shared" si="65"/>
        <v/>
      </c>
      <c r="N293" s="32" t="str">
        <f t="shared" si="66"/>
        <v/>
      </c>
      <c r="O293" s="37"/>
      <c r="AF293" s="20">
        <f t="shared" si="71"/>
        <v>286</v>
      </c>
    </row>
    <row r="294" spans="1:32" x14ac:dyDescent="0.2">
      <c r="A294" s="37" t="str">
        <f t="shared" si="67"/>
        <v/>
      </c>
      <c r="B294" s="38" t="str">
        <f t="shared" si="68"/>
        <v/>
      </c>
      <c r="C294" s="30" t="str">
        <f t="shared" si="69"/>
        <v/>
      </c>
      <c r="D294" s="31" t="str">
        <f t="shared" si="57"/>
        <v/>
      </c>
      <c r="E294" s="32" t="str">
        <f t="shared" si="70"/>
        <v/>
      </c>
      <c r="F294" s="32" t="str">
        <f t="shared" si="58"/>
        <v/>
      </c>
      <c r="G294" s="32" t="str">
        <f t="shared" si="59"/>
        <v/>
      </c>
      <c r="H294" s="32" t="str">
        <f t="shared" si="60"/>
        <v/>
      </c>
      <c r="I294" s="32" t="str">
        <f t="shared" si="61"/>
        <v/>
      </c>
      <c r="J294" s="32" t="str">
        <f t="shared" si="62"/>
        <v/>
      </c>
      <c r="K294" s="32" t="str">
        <f t="shared" si="63"/>
        <v/>
      </c>
      <c r="L294" s="32" t="str">
        <f t="shared" si="64"/>
        <v/>
      </c>
      <c r="M294" s="32" t="str">
        <f t="shared" si="65"/>
        <v/>
      </c>
      <c r="N294" s="32" t="str">
        <f t="shared" si="66"/>
        <v/>
      </c>
      <c r="O294" s="37"/>
      <c r="AF294" s="20">
        <f t="shared" si="71"/>
        <v>287</v>
      </c>
    </row>
    <row r="295" spans="1:32" x14ac:dyDescent="0.2">
      <c r="A295" s="37" t="str">
        <f t="shared" si="67"/>
        <v/>
      </c>
      <c r="B295" s="38" t="str">
        <f t="shared" si="68"/>
        <v/>
      </c>
      <c r="C295" s="30" t="str">
        <f t="shared" si="69"/>
        <v/>
      </c>
      <c r="D295" s="31" t="str">
        <f t="shared" si="57"/>
        <v/>
      </c>
      <c r="E295" s="32" t="str">
        <f t="shared" si="70"/>
        <v/>
      </c>
      <c r="F295" s="32" t="str">
        <f t="shared" si="58"/>
        <v/>
      </c>
      <c r="G295" s="32" t="str">
        <f t="shared" si="59"/>
        <v/>
      </c>
      <c r="H295" s="32" t="str">
        <f t="shared" si="60"/>
        <v/>
      </c>
      <c r="I295" s="32" t="str">
        <f t="shared" si="61"/>
        <v/>
      </c>
      <c r="J295" s="32" t="str">
        <f t="shared" si="62"/>
        <v/>
      </c>
      <c r="K295" s="32" t="str">
        <f t="shared" si="63"/>
        <v/>
      </c>
      <c r="L295" s="32" t="str">
        <f t="shared" si="64"/>
        <v/>
      </c>
      <c r="M295" s="32" t="str">
        <f t="shared" si="65"/>
        <v/>
      </c>
      <c r="N295" s="32" t="str">
        <f t="shared" si="66"/>
        <v/>
      </c>
      <c r="O295" s="37"/>
      <c r="AF295" s="20">
        <f t="shared" si="71"/>
        <v>288</v>
      </c>
    </row>
    <row r="296" spans="1:32" x14ac:dyDescent="0.2">
      <c r="A296" s="37" t="str">
        <f t="shared" si="67"/>
        <v/>
      </c>
      <c r="B296" s="38" t="str">
        <f t="shared" si="68"/>
        <v/>
      </c>
      <c r="C296" s="30" t="str">
        <f t="shared" si="69"/>
        <v/>
      </c>
      <c r="D296" s="31" t="str">
        <f t="shared" si="57"/>
        <v/>
      </c>
      <c r="E296" s="32" t="str">
        <f t="shared" si="70"/>
        <v/>
      </c>
      <c r="F296" s="32" t="str">
        <f t="shared" si="58"/>
        <v/>
      </c>
      <c r="G296" s="32" t="str">
        <f t="shared" si="59"/>
        <v/>
      </c>
      <c r="H296" s="32" t="str">
        <f t="shared" si="60"/>
        <v/>
      </c>
      <c r="I296" s="32" t="str">
        <f t="shared" si="61"/>
        <v/>
      </c>
      <c r="J296" s="32" t="str">
        <f t="shared" si="62"/>
        <v/>
      </c>
      <c r="K296" s="32" t="str">
        <f t="shared" si="63"/>
        <v/>
      </c>
      <c r="L296" s="32" t="str">
        <f t="shared" si="64"/>
        <v/>
      </c>
      <c r="M296" s="32" t="str">
        <f t="shared" si="65"/>
        <v/>
      </c>
      <c r="N296" s="32" t="str">
        <f t="shared" si="66"/>
        <v/>
      </c>
      <c r="O296" s="37"/>
      <c r="AF296" s="20">
        <f t="shared" si="71"/>
        <v>289</v>
      </c>
    </row>
    <row r="297" spans="1:32" x14ac:dyDescent="0.2">
      <c r="A297" s="37" t="str">
        <f t="shared" si="67"/>
        <v/>
      </c>
      <c r="B297" s="38" t="str">
        <f t="shared" si="68"/>
        <v/>
      </c>
      <c r="C297" s="30" t="str">
        <f t="shared" si="69"/>
        <v/>
      </c>
      <c r="D297" s="31" t="str">
        <f t="shared" si="57"/>
        <v/>
      </c>
      <c r="E297" s="32" t="str">
        <f t="shared" si="70"/>
        <v/>
      </c>
      <c r="F297" s="32" t="str">
        <f t="shared" si="58"/>
        <v/>
      </c>
      <c r="G297" s="32" t="str">
        <f t="shared" si="59"/>
        <v/>
      </c>
      <c r="H297" s="32" t="str">
        <f t="shared" si="60"/>
        <v/>
      </c>
      <c r="I297" s="32" t="str">
        <f t="shared" si="61"/>
        <v/>
      </c>
      <c r="J297" s="32" t="str">
        <f t="shared" si="62"/>
        <v/>
      </c>
      <c r="K297" s="32" t="str">
        <f t="shared" si="63"/>
        <v/>
      </c>
      <c r="L297" s="32" t="str">
        <f t="shared" si="64"/>
        <v/>
      </c>
      <c r="M297" s="32" t="str">
        <f t="shared" si="65"/>
        <v/>
      </c>
      <c r="N297" s="32" t="str">
        <f t="shared" si="66"/>
        <v/>
      </c>
      <c r="O297" s="37"/>
      <c r="AF297" s="20">
        <f t="shared" si="71"/>
        <v>290</v>
      </c>
    </row>
    <row r="298" spans="1:32" x14ac:dyDescent="0.2">
      <c r="A298" s="37" t="str">
        <f t="shared" si="67"/>
        <v/>
      </c>
      <c r="B298" s="38" t="str">
        <f t="shared" si="68"/>
        <v/>
      </c>
      <c r="C298" s="30" t="str">
        <f t="shared" si="69"/>
        <v/>
      </c>
      <c r="D298" s="31" t="str">
        <f t="shared" ref="D298:D361" si="72">IF(OR(C298="(blank)",C298=""),"",(HLOOKUP("Grand Total",$AG$7:$AT$1000,AF264+1,FALSE)))</f>
        <v/>
      </c>
      <c r="E298" s="32" t="str">
        <f t="shared" si="70"/>
        <v/>
      </c>
      <c r="F298" s="32" t="str">
        <f t="shared" ref="F298:F361" si="73">IFERROR(IF(OR(AI$7="(blank)", AI$7="Grand Total", AI$7=""),"",(AI264/HLOOKUP("Grand Total", $AG$7:$AT$1000, $AF264+1, FALSE))), "")</f>
        <v/>
      </c>
      <c r="G298" s="32" t="str">
        <f t="shared" ref="G298:G361" si="74">IFERROR(IF(OR(AJ$7="(blank)", AJ$7="Grand Total", AJ$7=""),"",(AJ264/HLOOKUP("Grand Total", $AG$7:$AT$1000, $AF264+1, FALSE))), "")</f>
        <v/>
      </c>
      <c r="H298" s="32" t="str">
        <f t="shared" ref="H298:H361" si="75">IFERROR(IF(OR(AK$7="(blank)", AK$7="Grand Total", AK$7=""),"",(AK264/HLOOKUP("Grand Total", $AG$7:$AT$1000, $AF264+1, FALSE))), "")</f>
        <v/>
      </c>
      <c r="I298" s="32" t="str">
        <f t="shared" ref="I298:I361" si="76">IFERROR(IF(OR(AL$7="(blank)", AL$7="Grand Total", AL$7=""),"",(AL264/HLOOKUP("Grand Total", $AG$7:$AT$1000, $AF264+1, FALSE))), "")</f>
        <v/>
      </c>
      <c r="J298" s="32" t="str">
        <f t="shared" ref="J298:J361" si="77">IFERROR(IF(OR(AM$7="(blank)", AM$7="Grand Total", AM$7=""),"",(AM264/HLOOKUP("Grand Total", $AG$7:$AT$1000, $AF264+1, FALSE))), "")</f>
        <v/>
      </c>
      <c r="K298" s="32" t="str">
        <f t="shared" ref="K298:K361" si="78">IFERROR(IF(OR(AN$7="(blank)", AN$7="Grand Total", AN$7=""),"",(AN264/HLOOKUP("Grand Total", $AG$7:$AT$1000, $AF264+1, FALSE))), "")</f>
        <v/>
      </c>
      <c r="L298" s="32" t="str">
        <f t="shared" ref="L298:L361" si="79">IFERROR(IF(OR(AO$7="(blank)", AO$7="Grand Total", AO$7=""),"",(AO264/HLOOKUP("Grand Total", $AG$7:$AT$1000, $AF264+1, FALSE))), "")</f>
        <v/>
      </c>
      <c r="M298" s="32" t="str">
        <f t="shared" ref="M298:M361" si="80">IFERROR(IF(OR(AP$7="(blank)", AP$7="Grand Total", AP$7=""),"",(AP264/HLOOKUP("Grand Total", $AG$7:$AT$1000, $AF264+1, FALSE))), "")</f>
        <v/>
      </c>
      <c r="N298" s="32" t="str">
        <f t="shared" ref="N298:N361" si="81">IFERROR(IF(OR(AQ$7="(blank)", AQ$7="Grand Total", AQ$7=""),"",(AQ264/HLOOKUP("Grand Total", $AG$7:$AT$1000, $AF264+1, FALSE))), "")</f>
        <v/>
      </c>
      <c r="O298" s="37"/>
      <c r="AF298" s="20">
        <f t="shared" si="71"/>
        <v>291</v>
      </c>
    </row>
    <row r="299" spans="1:32" x14ac:dyDescent="0.2">
      <c r="A299" s="37" t="str">
        <f t="shared" ref="A299:A362" si="82">IF(OR(C299="",C299="(blank)"),"",(_xlfn.CONCAT(TEXT((HLOOKUP($A$37,$E$37:$N$1000,ROW()-36,FALSE)-HLOOKUP($A$37,$E$37:$N$38,2,FALSE))*100,"0.0"),"pp")))</f>
        <v/>
      </c>
      <c r="B299" s="38" t="str">
        <f t="shared" ref="B299:B362" si="83">IF(OR(C299="",C299="(blank)"), "", _xlfn.CONCAT(TEXT(HLOOKUP($A$37, $E$37:$N$1000, ROW()-36, FALSE)/ HLOOKUP($A$37, $E$37:$N$38, 2, FALSE), "0.0"), "x"))</f>
        <v/>
      </c>
      <c r="C299" s="30" t="str">
        <f t="shared" ref="C299:C362" si="84">IF(OR(AG265="",AG265="(blank)"), "", AG265)</f>
        <v/>
      </c>
      <c r="D299" s="31" t="str">
        <f t="shared" si="72"/>
        <v/>
      </c>
      <c r="E299" s="32" t="str">
        <f t="shared" ref="E299:E362" si="85">IFERROR(IF(OR(AH$7="(blank)", AH$7="Grand Total", AH$7=""),"",(AH265/HLOOKUP("Grand Total", $AG$7:$AT$1000, $AF265+1, FALSE))), "")</f>
        <v/>
      </c>
      <c r="F299" s="32" t="str">
        <f t="shared" si="73"/>
        <v/>
      </c>
      <c r="G299" s="32" t="str">
        <f t="shared" si="74"/>
        <v/>
      </c>
      <c r="H299" s="32" t="str">
        <f t="shared" si="75"/>
        <v/>
      </c>
      <c r="I299" s="32" t="str">
        <f t="shared" si="76"/>
        <v/>
      </c>
      <c r="J299" s="32" t="str">
        <f t="shared" si="77"/>
        <v/>
      </c>
      <c r="K299" s="32" t="str">
        <f t="shared" si="78"/>
        <v/>
      </c>
      <c r="L299" s="32" t="str">
        <f t="shared" si="79"/>
        <v/>
      </c>
      <c r="M299" s="32" t="str">
        <f t="shared" si="80"/>
        <v/>
      </c>
      <c r="N299" s="32" t="str">
        <f t="shared" si="81"/>
        <v/>
      </c>
      <c r="O299" s="37"/>
      <c r="AF299" s="20">
        <f t="shared" si="71"/>
        <v>292</v>
      </c>
    </row>
    <row r="300" spans="1:32" x14ac:dyDescent="0.2">
      <c r="A300" s="37" t="str">
        <f t="shared" si="82"/>
        <v/>
      </c>
      <c r="B300" s="38" t="str">
        <f t="shared" si="83"/>
        <v/>
      </c>
      <c r="C300" s="30" t="str">
        <f t="shared" si="84"/>
        <v/>
      </c>
      <c r="D300" s="31" t="str">
        <f t="shared" si="72"/>
        <v/>
      </c>
      <c r="E300" s="32" t="str">
        <f t="shared" si="85"/>
        <v/>
      </c>
      <c r="F300" s="32" t="str">
        <f t="shared" si="73"/>
        <v/>
      </c>
      <c r="G300" s="32" t="str">
        <f t="shared" si="74"/>
        <v/>
      </c>
      <c r="H300" s="32" t="str">
        <f t="shared" si="75"/>
        <v/>
      </c>
      <c r="I300" s="32" t="str">
        <f t="shared" si="76"/>
        <v/>
      </c>
      <c r="J300" s="32" t="str">
        <f t="shared" si="77"/>
        <v/>
      </c>
      <c r="K300" s="32" t="str">
        <f t="shared" si="78"/>
        <v/>
      </c>
      <c r="L300" s="32" t="str">
        <f t="shared" si="79"/>
        <v/>
      </c>
      <c r="M300" s="32" t="str">
        <f t="shared" si="80"/>
        <v/>
      </c>
      <c r="N300" s="32" t="str">
        <f t="shared" si="81"/>
        <v/>
      </c>
      <c r="O300" s="37"/>
      <c r="AF300" s="20">
        <f t="shared" si="71"/>
        <v>293</v>
      </c>
    </row>
    <row r="301" spans="1:32" x14ac:dyDescent="0.2">
      <c r="A301" s="37" t="str">
        <f t="shared" si="82"/>
        <v/>
      </c>
      <c r="B301" s="38" t="str">
        <f t="shared" si="83"/>
        <v/>
      </c>
      <c r="C301" s="30" t="str">
        <f t="shared" si="84"/>
        <v/>
      </c>
      <c r="D301" s="31" t="str">
        <f t="shared" si="72"/>
        <v/>
      </c>
      <c r="E301" s="32" t="str">
        <f t="shared" si="85"/>
        <v/>
      </c>
      <c r="F301" s="32" t="str">
        <f t="shared" si="73"/>
        <v/>
      </c>
      <c r="G301" s="32" t="str">
        <f t="shared" si="74"/>
        <v/>
      </c>
      <c r="H301" s="32" t="str">
        <f t="shared" si="75"/>
        <v/>
      </c>
      <c r="I301" s="32" t="str">
        <f t="shared" si="76"/>
        <v/>
      </c>
      <c r="J301" s="32" t="str">
        <f t="shared" si="77"/>
        <v/>
      </c>
      <c r="K301" s="32" t="str">
        <f t="shared" si="78"/>
        <v/>
      </c>
      <c r="L301" s="32" t="str">
        <f t="shared" si="79"/>
        <v/>
      </c>
      <c r="M301" s="32" t="str">
        <f t="shared" si="80"/>
        <v/>
      </c>
      <c r="N301" s="32" t="str">
        <f t="shared" si="81"/>
        <v/>
      </c>
      <c r="O301" s="37"/>
      <c r="AF301" s="20">
        <f t="shared" si="71"/>
        <v>294</v>
      </c>
    </row>
    <row r="302" spans="1:32" x14ac:dyDescent="0.2">
      <c r="A302" s="37" t="str">
        <f t="shared" si="82"/>
        <v/>
      </c>
      <c r="B302" s="38" t="str">
        <f t="shared" si="83"/>
        <v/>
      </c>
      <c r="C302" s="30" t="str">
        <f t="shared" si="84"/>
        <v/>
      </c>
      <c r="D302" s="31" t="str">
        <f t="shared" si="72"/>
        <v/>
      </c>
      <c r="E302" s="32" t="str">
        <f t="shared" si="85"/>
        <v/>
      </c>
      <c r="F302" s="32" t="str">
        <f t="shared" si="73"/>
        <v/>
      </c>
      <c r="G302" s="32" t="str">
        <f t="shared" si="74"/>
        <v/>
      </c>
      <c r="H302" s="32" t="str">
        <f t="shared" si="75"/>
        <v/>
      </c>
      <c r="I302" s="32" t="str">
        <f t="shared" si="76"/>
        <v/>
      </c>
      <c r="J302" s="32" t="str">
        <f t="shared" si="77"/>
        <v/>
      </c>
      <c r="K302" s="32" t="str">
        <f t="shared" si="78"/>
        <v/>
      </c>
      <c r="L302" s="32" t="str">
        <f t="shared" si="79"/>
        <v/>
      </c>
      <c r="M302" s="32" t="str">
        <f t="shared" si="80"/>
        <v/>
      </c>
      <c r="N302" s="32" t="str">
        <f t="shared" si="81"/>
        <v/>
      </c>
      <c r="O302" s="37"/>
      <c r="AF302" s="20">
        <f t="shared" si="71"/>
        <v>295</v>
      </c>
    </row>
    <row r="303" spans="1:32" x14ac:dyDescent="0.2">
      <c r="A303" s="37" t="str">
        <f t="shared" si="82"/>
        <v/>
      </c>
      <c r="B303" s="38" t="str">
        <f t="shared" si="83"/>
        <v/>
      </c>
      <c r="C303" s="30" t="str">
        <f t="shared" si="84"/>
        <v/>
      </c>
      <c r="D303" s="31" t="str">
        <f t="shared" si="72"/>
        <v/>
      </c>
      <c r="E303" s="32" t="str">
        <f t="shared" si="85"/>
        <v/>
      </c>
      <c r="F303" s="32" t="str">
        <f t="shared" si="73"/>
        <v/>
      </c>
      <c r="G303" s="32" t="str">
        <f t="shared" si="74"/>
        <v/>
      </c>
      <c r="H303" s="32" t="str">
        <f t="shared" si="75"/>
        <v/>
      </c>
      <c r="I303" s="32" t="str">
        <f t="shared" si="76"/>
        <v/>
      </c>
      <c r="J303" s="32" t="str">
        <f t="shared" si="77"/>
        <v/>
      </c>
      <c r="K303" s="32" t="str">
        <f t="shared" si="78"/>
        <v/>
      </c>
      <c r="L303" s="32" t="str">
        <f t="shared" si="79"/>
        <v/>
      </c>
      <c r="M303" s="32" t="str">
        <f t="shared" si="80"/>
        <v/>
      </c>
      <c r="N303" s="32" t="str">
        <f t="shared" si="81"/>
        <v/>
      </c>
      <c r="O303" s="37"/>
      <c r="AF303" s="20">
        <f t="shared" si="71"/>
        <v>296</v>
      </c>
    </row>
    <row r="304" spans="1:32" x14ac:dyDescent="0.2">
      <c r="A304" s="37" t="str">
        <f t="shared" si="82"/>
        <v/>
      </c>
      <c r="B304" s="38" t="str">
        <f t="shared" si="83"/>
        <v/>
      </c>
      <c r="C304" s="30" t="str">
        <f t="shared" si="84"/>
        <v/>
      </c>
      <c r="D304" s="31" t="str">
        <f t="shared" si="72"/>
        <v/>
      </c>
      <c r="E304" s="32" t="str">
        <f t="shared" si="85"/>
        <v/>
      </c>
      <c r="F304" s="32" t="str">
        <f t="shared" si="73"/>
        <v/>
      </c>
      <c r="G304" s="32" t="str">
        <f t="shared" si="74"/>
        <v/>
      </c>
      <c r="H304" s="32" t="str">
        <f t="shared" si="75"/>
        <v/>
      </c>
      <c r="I304" s="32" t="str">
        <f t="shared" si="76"/>
        <v/>
      </c>
      <c r="J304" s="32" t="str">
        <f t="shared" si="77"/>
        <v/>
      </c>
      <c r="K304" s="32" t="str">
        <f t="shared" si="78"/>
        <v/>
      </c>
      <c r="L304" s="32" t="str">
        <f t="shared" si="79"/>
        <v/>
      </c>
      <c r="M304" s="32" t="str">
        <f t="shared" si="80"/>
        <v/>
      </c>
      <c r="N304" s="32" t="str">
        <f t="shared" si="81"/>
        <v/>
      </c>
      <c r="O304" s="37"/>
      <c r="AF304" s="20">
        <f t="shared" si="71"/>
        <v>297</v>
      </c>
    </row>
    <row r="305" spans="1:32" x14ac:dyDescent="0.2">
      <c r="A305" s="37" t="str">
        <f t="shared" si="82"/>
        <v/>
      </c>
      <c r="B305" s="38" t="str">
        <f t="shared" si="83"/>
        <v/>
      </c>
      <c r="C305" s="30" t="str">
        <f t="shared" si="84"/>
        <v/>
      </c>
      <c r="D305" s="31" t="str">
        <f t="shared" si="72"/>
        <v/>
      </c>
      <c r="E305" s="32" t="str">
        <f t="shared" si="85"/>
        <v/>
      </c>
      <c r="F305" s="32" t="str">
        <f t="shared" si="73"/>
        <v/>
      </c>
      <c r="G305" s="32" t="str">
        <f t="shared" si="74"/>
        <v/>
      </c>
      <c r="H305" s="32" t="str">
        <f t="shared" si="75"/>
        <v/>
      </c>
      <c r="I305" s="32" t="str">
        <f t="shared" si="76"/>
        <v/>
      </c>
      <c r="J305" s="32" t="str">
        <f t="shared" si="77"/>
        <v/>
      </c>
      <c r="K305" s="32" t="str">
        <f t="shared" si="78"/>
        <v/>
      </c>
      <c r="L305" s="32" t="str">
        <f t="shared" si="79"/>
        <v/>
      </c>
      <c r="M305" s="32" t="str">
        <f t="shared" si="80"/>
        <v/>
      </c>
      <c r="N305" s="32" t="str">
        <f t="shared" si="81"/>
        <v/>
      </c>
      <c r="O305" s="37"/>
      <c r="AF305" s="20">
        <f t="shared" si="71"/>
        <v>298</v>
      </c>
    </row>
    <row r="306" spans="1:32" x14ac:dyDescent="0.2">
      <c r="A306" s="37" t="str">
        <f t="shared" si="82"/>
        <v/>
      </c>
      <c r="B306" s="38" t="str">
        <f t="shared" si="83"/>
        <v/>
      </c>
      <c r="C306" s="30" t="str">
        <f t="shared" si="84"/>
        <v/>
      </c>
      <c r="D306" s="31" t="str">
        <f t="shared" si="72"/>
        <v/>
      </c>
      <c r="E306" s="32" t="str">
        <f t="shared" si="85"/>
        <v/>
      </c>
      <c r="F306" s="32" t="str">
        <f t="shared" si="73"/>
        <v/>
      </c>
      <c r="G306" s="32" t="str">
        <f t="shared" si="74"/>
        <v/>
      </c>
      <c r="H306" s="32" t="str">
        <f t="shared" si="75"/>
        <v/>
      </c>
      <c r="I306" s="32" t="str">
        <f t="shared" si="76"/>
        <v/>
      </c>
      <c r="J306" s="32" t="str">
        <f t="shared" si="77"/>
        <v/>
      </c>
      <c r="K306" s="32" t="str">
        <f t="shared" si="78"/>
        <v/>
      </c>
      <c r="L306" s="32" t="str">
        <f t="shared" si="79"/>
        <v/>
      </c>
      <c r="M306" s="32" t="str">
        <f t="shared" si="80"/>
        <v/>
      </c>
      <c r="N306" s="32" t="str">
        <f t="shared" si="81"/>
        <v/>
      </c>
      <c r="O306" s="37"/>
      <c r="AF306" s="20">
        <f t="shared" si="71"/>
        <v>299</v>
      </c>
    </row>
    <row r="307" spans="1:32" x14ac:dyDescent="0.2">
      <c r="A307" s="37" t="str">
        <f t="shared" si="82"/>
        <v/>
      </c>
      <c r="B307" s="38" t="str">
        <f t="shared" si="83"/>
        <v/>
      </c>
      <c r="C307" s="30" t="str">
        <f t="shared" si="84"/>
        <v/>
      </c>
      <c r="D307" s="31" t="str">
        <f t="shared" si="72"/>
        <v/>
      </c>
      <c r="E307" s="32" t="str">
        <f t="shared" si="85"/>
        <v/>
      </c>
      <c r="F307" s="32" t="str">
        <f t="shared" si="73"/>
        <v/>
      </c>
      <c r="G307" s="32" t="str">
        <f t="shared" si="74"/>
        <v/>
      </c>
      <c r="H307" s="32" t="str">
        <f t="shared" si="75"/>
        <v/>
      </c>
      <c r="I307" s="32" t="str">
        <f t="shared" si="76"/>
        <v/>
      </c>
      <c r="J307" s="32" t="str">
        <f t="shared" si="77"/>
        <v/>
      </c>
      <c r="K307" s="32" t="str">
        <f t="shared" si="78"/>
        <v/>
      </c>
      <c r="L307" s="32" t="str">
        <f t="shared" si="79"/>
        <v/>
      </c>
      <c r="M307" s="32" t="str">
        <f t="shared" si="80"/>
        <v/>
      </c>
      <c r="N307" s="32" t="str">
        <f t="shared" si="81"/>
        <v/>
      </c>
      <c r="O307" s="37"/>
      <c r="AF307" s="20">
        <f t="shared" si="71"/>
        <v>300</v>
      </c>
    </row>
    <row r="308" spans="1:32" x14ac:dyDescent="0.2">
      <c r="A308" s="37" t="str">
        <f t="shared" si="82"/>
        <v/>
      </c>
      <c r="B308" s="38" t="str">
        <f t="shared" si="83"/>
        <v/>
      </c>
      <c r="C308" s="30" t="str">
        <f t="shared" si="84"/>
        <v/>
      </c>
      <c r="D308" s="31" t="str">
        <f t="shared" si="72"/>
        <v/>
      </c>
      <c r="E308" s="32" t="str">
        <f t="shared" si="85"/>
        <v/>
      </c>
      <c r="F308" s="32" t="str">
        <f t="shared" si="73"/>
        <v/>
      </c>
      <c r="G308" s="32" t="str">
        <f t="shared" si="74"/>
        <v/>
      </c>
      <c r="H308" s="32" t="str">
        <f t="shared" si="75"/>
        <v/>
      </c>
      <c r="I308" s="32" t="str">
        <f t="shared" si="76"/>
        <v/>
      </c>
      <c r="J308" s="32" t="str">
        <f t="shared" si="77"/>
        <v/>
      </c>
      <c r="K308" s="32" t="str">
        <f t="shared" si="78"/>
        <v/>
      </c>
      <c r="L308" s="32" t="str">
        <f t="shared" si="79"/>
        <v/>
      </c>
      <c r="M308" s="32" t="str">
        <f t="shared" si="80"/>
        <v/>
      </c>
      <c r="N308" s="32" t="str">
        <f t="shared" si="81"/>
        <v/>
      </c>
      <c r="O308" s="37"/>
      <c r="AF308" s="20">
        <f t="shared" si="71"/>
        <v>301</v>
      </c>
    </row>
    <row r="309" spans="1:32" x14ac:dyDescent="0.2">
      <c r="A309" s="37" t="str">
        <f t="shared" si="82"/>
        <v/>
      </c>
      <c r="B309" s="38" t="str">
        <f t="shared" si="83"/>
        <v/>
      </c>
      <c r="C309" s="30" t="str">
        <f t="shared" si="84"/>
        <v/>
      </c>
      <c r="D309" s="31" t="str">
        <f t="shared" si="72"/>
        <v/>
      </c>
      <c r="E309" s="32" t="str">
        <f t="shared" si="85"/>
        <v/>
      </c>
      <c r="F309" s="32" t="str">
        <f t="shared" si="73"/>
        <v/>
      </c>
      <c r="G309" s="32" t="str">
        <f t="shared" si="74"/>
        <v/>
      </c>
      <c r="H309" s="32" t="str">
        <f t="shared" si="75"/>
        <v/>
      </c>
      <c r="I309" s="32" t="str">
        <f t="shared" si="76"/>
        <v/>
      </c>
      <c r="J309" s="32" t="str">
        <f t="shared" si="77"/>
        <v/>
      </c>
      <c r="K309" s="32" t="str">
        <f t="shared" si="78"/>
        <v/>
      </c>
      <c r="L309" s="32" t="str">
        <f t="shared" si="79"/>
        <v/>
      </c>
      <c r="M309" s="32" t="str">
        <f t="shared" si="80"/>
        <v/>
      </c>
      <c r="N309" s="32" t="str">
        <f t="shared" si="81"/>
        <v/>
      </c>
      <c r="O309" s="37"/>
      <c r="AF309" s="20">
        <f t="shared" si="71"/>
        <v>302</v>
      </c>
    </row>
    <row r="310" spans="1:32" x14ac:dyDescent="0.2">
      <c r="A310" s="37" t="str">
        <f t="shared" si="82"/>
        <v/>
      </c>
      <c r="B310" s="38" t="str">
        <f t="shared" si="83"/>
        <v/>
      </c>
      <c r="C310" s="30" t="str">
        <f t="shared" si="84"/>
        <v/>
      </c>
      <c r="D310" s="31" t="str">
        <f t="shared" si="72"/>
        <v/>
      </c>
      <c r="E310" s="32" t="str">
        <f t="shared" si="85"/>
        <v/>
      </c>
      <c r="F310" s="32" t="str">
        <f t="shared" si="73"/>
        <v/>
      </c>
      <c r="G310" s="32" t="str">
        <f t="shared" si="74"/>
        <v/>
      </c>
      <c r="H310" s="32" t="str">
        <f t="shared" si="75"/>
        <v/>
      </c>
      <c r="I310" s="32" t="str">
        <f t="shared" si="76"/>
        <v/>
      </c>
      <c r="J310" s="32" t="str">
        <f t="shared" si="77"/>
        <v/>
      </c>
      <c r="K310" s="32" t="str">
        <f t="shared" si="78"/>
        <v/>
      </c>
      <c r="L310" s="32" t="str">
        <f t="shared" si="79"/>
        <v/>
      </c>
      <c r="M310" s="32" t="str">
        <f t="shared" si="80"/>
        <v/>
      </c>
      <c r="N310" s="32" t="str">
        <f t="shared" si="81"/>
        <v/>
      </c>
      <c r="O310" s="37"/>
      <c r="AF310" s="20">
        <f t="shared" si="71"/>
        <v>303</v>
      </c>
    </row>
    <row r="311" spans="1:32" x14ac:dyDescent="0.2">
      <c r="A311" s="37" t="str">
        <f t="shared" si="82"/>
        <v/>
      </c>
      <c r="B311" s="38" t="str">
        <f t="shared" si="83"/>
        <v/>
      </c>
      <c r="C311" s="30" t="str">
        <f t="shared" si="84"/>
        <v/>
      </c>
      <c r="D311" s="31" t="str">
        <f t="shared" si="72"/>
        <v/>
      </c>
      <c r="E311" s="32" t="str">
        <f t="shared" si="85"/>
        <v/>
      </c>
      <c r="F311" s="32" t="str">
        <f t="shared" si="73"/>
        <v/>
      </c>
      <c r="G311" s="32" t="str">
        <f t="shared" si="74"/>
        <v/>
      </c>
      <c r="H311" s="32" t="str">
        <f t="shared" si="75"/>
        <v/>
      </c>
      <c r="I311" s="32" t="str">
        <f t="shared" si="76"/>
        <v/>
      </c>
      <c r="J311" s="32" t="str">
        <f t="shared" si="77"/>
        <v/>
      </c>
      <c r="K311" s="32" t="str">
        <f t="shared" si="78"/>
        <v/>
      </c>
      <c r="L311" s="32" t="str">
        <f t="shared" si="79"/>
        <v/>
      </c>
      <c r="M311" s="32" t="str">
        <f t="shared" si="80"/>
        <v/>
      </c>
      <c r="N311" s="32" t="str">
        <f t="shared" si="81"/>
        <v/>
      </c>
      <c r="O311" s="37"/>
      <c r="AF311" s="20">
        <f t="shared" si="71"/>
        <v>304</v>
      </c>
    </row>
    <row r="312" spans="1:32" x14ac:dyDescent="0.2">
      <c r="A312" s="37" t="str">
        <f t="shared" si="82"/>
        <v/>
      </c>
      <c r="B312" s="38" t="str">
        <f t="shared" si="83"/>
        <v/>
      </c>
      <c r="C312" s="30" t="str">
        <f t="shared" si="84"/>
        <v/>
      </c>
      <c r="D312" s="31" t="str">
        <f t="shared" si="72"/>
        <v/>
      </c>
      <c r="E312" s="32" t="str">
        <f t="shared" si="85"/>
        <v/>
      </c>
      <c r="F312" s="32" t="str">
        <f t="shared" si="73"/>
        <v/>
      </c>
      <c r="G312" s="32" t="str">
        <f t="shared" si="74"/>
        <v/>
      </c>
      <c r="H312" s="32" t="str">
        <f t="shared" si="75"/>
        <v/>
      </c>
      <c r="I312" s="32" t="str">
        <f t="shared" si="76"/>
        <v/>
      </c>
      <c r="J312" s="32" t="str">
        <f t="shared" si="77"/>
        <v/>
      </c>
      <c r="K312" s="32" t="str">
        <f t="shared" si="78"/>
        <v/>
      </c>
      <c r="L312" s="32" t="str">
        <f t="shared" si="79"/>
        <v/>
      </c>
      <c r="M312" s="32" t="str">
        <f t="shared" si="80"/>
        <v/>
      </c>
      <c r="N312" s="32" t="str">
        <f t="shared" si="81"/>
        <v/>
      </c>
      <c r="O312" s="37"/>
      <c r="AF312" s="20">
        <f t="shared" si="71"/>
        <v>305</v>
      </c>
    </row>
    <row r="313" spans="1:32" x14ac:dyDescent="0.2">
      <c r="A313" s="37" t="str">
        <f t="shared" si="82"/>
        <v/>
      </c>
      <c r="B313" s="38" t="str">
        <f t="shared" si="83"/>
        <v/>
      </c>
      <c r="C313" s="30" t="str">
        <f t="shared" si="84"/>
        <v/>
      </c>
      <c r="D313" s="31" t="str">
        <f t="shared" si="72"/>
        <v/>
      </c>
      <c r="E313" s="32" t="str">
        <f t="shared" si="85"/>
        <v/>
      </c>
      <c r="F313" s="32" t="str">
        <f t="shared" si="73"/>
        <v/>
      </c>
      <c r="G313" s="32" t="str">
        <f t="shared" si="74"/>
        <v/>
      </c>
      <c r="H313" s="32" t="str">
        <f t="shared" si="75"/>
        <v/>
      </c>
      <c r="I313" s="32" t="str">
        <f t="shared" si="76"/>
        <v/>
      </c>
      <c r="J313" s="32" t="str">
        <f t="shared" si="77"/>
        <v/>
      </c>
      <c r="K313" s="32" t="str">
        <f t="shared" si="78"/>
        <v/>
      </c>
      <c r="L313" s="32" t="str">
        <f t="shared" si="79"/>
        <v/>
      </c>
      <c r="M313" s="32" t="str">
        <f t="shared" si="80"/>
        <v/>
      </c>
      <c r="N313" s="32" t="str">
        <f t="shared" si="81"/>
        <v/>
      </c>
      <c r="O313" s="37"/>
      <c r="AF313" s="20">
        <f t="shared" si="71"/>
        <v>306</v>
      </c>
    </row>
    <row r="314" spans="1:32" x14ac:dyDescent="0.2">
      <c r="A314" s="37" t="str">
        <f t="shared" si="82"/>
        <v/>
      </c>
      <c r="B314" s="38" t="str">
        <f t="shared" si="83"/>
        <v/>
      </c>
      <c r="C314" s="30" t="str">
        <f t="shared" si="84"/>
        <v/>
      </c>
      <c r="D314" s="31" t="str">
        <f t="shared" si="72"/>
        <v/>
      </c>
      <c r="E314" s="32" t="str">
        <f t="shared" si="85"/>
        <v/>
      </c>
      <c r="F314" s="32" t="str">
        <f t="shared" si="73"/>
        <v/>
      </c>
      <c r="G314" s="32" t="str">
        <f t="shared" si="74"/>
        <v/>
      </c>
      <c r="H314" s="32" t="str">
        <f t="shared" si="75"/>
        <v/>
      </c>
      <c r="I314" s="32" t="str">
        <f t="shared" si="76"/>
        <v/>
      </c>
      <c r="J314" s="32" t="str">
        <f t="shared" si="77"/>
        <v/>
      </c>
      <c r="K314" s="32" t="str">
        <f t="shared" si="78"/>
        <v/>
      </c>
      <c r="L314" s="32" t="str">
        <f t="shared" si="79"/>
        <v/>
      </c>
      <c r="M314" s="32" t="str">
        <f t="shared" si="80"/>
        <v/>
      </c>
      <c r="N314" s="32" t="str">
        <f t="shared" si="81"/>
        <v/>
      </c>
      <c r="O314" s="37"/>
      <c r="AF314" s="20">
        <f t="shared" si="71"/>
        <v>307</v>
      </c>
    </row>
    <row r="315" spans="1:32" x14ac:dyDescent="0.2">
      <c r="A315" s="37" t="str">
        <f t="shared" si="82"/>
        <v/>
      </c>
      <c r="B315" s="38" t="str">
        <f t="shared" si="83"/>
        <v/>
      </c>
      <c r="C315" s="30" t="str">
        <f t="shared" si="84"/>
        <v/>
      </c>
      <c r="D315" s="31" t="str">
        <f t="shared" si="72"/>
        <v/>
      </c>
      <c r="E315" s="32" t="str">
        <f t="shared" si="85"/>
        <v/>
      </c>
      <c r="F315" s="32" t="str">
        <f t="shared" si="73"/>
        <v/>
      </c>
      <c r="G315" s="32" t="str">
        <f t="shared" si="74"/>
        <v/>
      </c>
      <c r="H315" s="32" t="str">
        <f t="shared" si="75"/>
        <v/>
      </c>
      <c r="I315" s="32" t="str">
        <f t="shared" si="76"/>
        <v/>
      </c>
      <c r="J315" s="32" t="str">
        <f t="shared" si="77"/>
        <v/>
      </c>
      <c r="K315" s="32" t="str">
        <f t="shared" si="78"/>
        <v/>
      </c>
      <c r="L315" s="32" t="str">
        <f t="shared" si="79"/>
        <v/>
      </c>
      <c r="M315" s="32" t="str">
        <f t="shared" si="80"/>
        <v/>
      </c>
      <c r="N315" s="32" t="str">
        <f t="shared" si="81"/>
        <v/>
      </c>
      <c r="O315" s="37"/>
      <c r="AF315" s="20">
        <f t="shared" si="71"/>
        <v>308</v>
      </c>
    </row>
    <row r="316" spans="1:32" x14ac:dyDescent="0.2">
      <c r="A316" s="37" t="str">
        <f t="shared" si="82"/>
        <v/>
      </c>
      <c r="B316" s="38" t="str">
        <f t="shared" si="83"/>
        <v/>
      </c>
      <c r="C316" s="30" t="str">
        <f t="shared" si="84"/>
        <v/>
      </c>
      <c r="D316" s="31" t="str">
        <f t="shared" si="72"/>
        <v/>
      </c>
      <c r="E316" s="32" t="str">
        <f t="shared" si="85"/>
        <v/>
      </c>
      <c r="F316" s="32" t="str">
        <f t="shared" si="73"/>
        <v/>
      </c>
      <c r="G316" s="32" t="str">
        <f t="shared" si="74"/>
        <v/>
      </c>
      <c r="H316" s="32" t="str">
        <f t="shared" si="75"/>
        <v/>
      </c>
      <c r="I316" s="32" t="str">
        <f t="shared" si="76"/>
        <v/>
      </c>
      <c r="J316" s="32" t="str">
        <f t="shared" si="77"/>
        <v/>
      </c>
      <c r="K316" s="32" t="str">
        <f t="shared" si="78"/>
        <v/>
      </c>
      <c r="L316" s="32" t="str">
        <f t="shared" si="79"/>
        <v/>
      </c>
      <c r="M316" s="32" t="str">
        <f t="shared" si="80"/>
        <v/>
      </c>
      <c r="N316" s="32" t="str">
        <f t="shared" si="81"/>
        <v/>
      </c>
      <c r="O316" s="37"/>
      <c r="AF316" s="20">
        <f t="shared" si="71"/>
        <v>309</v>
      </c>
    </row>
    <row r="317" spans="1:32" x14ac:dyDescent="0.2">
      <c r="A317" s="37" t="str">
        <f t="shared" si="82"/>
        <v/>
      </c>
      <c r="B317" s="38" t="str">
        <f t="shared" si="83"/>
        <v/>
      </c>
      <c r="C317" s="30" t="str">
        <f t="shared" si="84"/>
        <v/>
      </c>
      <c r="D317" s="31" t="str">
        <f t="shared" si="72"/>
        <v/>
      </c>
      <c r="E317" s="32" t="str">
        <f t="shared" si="85"/>
        <v/>
      </c>
      <c r="F317" s="32" t="str">
        <f t="shared" si="73"/>
        <v/>
      </c>
      <c r="G317" s="32" t="str">
        <f t="shared" si="74"/>
        <v/>
      </c>
      <c r="H317" s="32" t="str">
        <f t="shared" si="75"/>
        <v/>
      </c>
      <c r="I317" s="32" t="str">
        <f t="shared" si="76"/>
        <v/>
      </c>
      <c r="J317" s="32" t="str">
        <f t="shared" si="77"/>
        <v/>
      </c>
      <c r="K317" s="32" t="str">
        <f t="shared" si="78"/>
        <v/>
      </c>
      <c r="L317" s="32" t="str">
        <f t="shared" si="79"/>
        <v/>
      </c>
      <c r="M317" s="32" t="str">
        <f t="shared" si="80"/>
        <v/>
      </c>
      <c r="N317" s="32" t="str">
        <f t="shared" si="81"/>
        <v/>
      </c>
      <c r="O317" s="37"/>
      <c r="AF317" s="20">
        <f t="shared" si="71"/>
        <v>310</v>
      </c>
    </row>
    <row r="318" spans="1:32" x14ac:dyDescent="0.2">
      <c r="A318" s="37" t="str">
        <f t="shared" si="82"/>
        <v/>
      </c>
      <c r="B318" s="38" t="str">
        <f t="shared" si="83"/>
        <v/>
      </c>
      <c r="C318" s="30" t="str">
        <f t="shared" si="84"/>
        <v/>
      </c>
      <c r="D318" s="31" t="str">
        <f t="shared" si="72"/>
        <v/>
      </c>
      <c r="E318" s="32" t="str">
        <f t="shared" si="85"/>
        <v/>
      </c>
      <c r="F318" s="32" t="str">
        <f t="shared" si="73"/>
        <v/>
      </c>
      <c r="G318" s="32" t="str">
        <f t="shared" si="74"/>
        <v/>
      </c>
      <c r="H318" s="32" t="str">
        <f t="shared" si="75"/>
        <v/>
      </c>
      <c r="I318" s="32" t="str">
        <f t="shared" si="76"/>
        <v/>
      </c>
      <c r="J318" s="32" t="str">
        <f t="shared" si="77"/>
        <v/>
      </c>
      <c r="K318" s="32" t="str">
        <f t="shared" si="78"/>
        <v/>
      </c>
      <c r="L318" s="32" t="str">
        <f t="shared" si="79"/>
        <v/>
      </c>
      <c r="M318" s="32" t="str">
        <f t="shared" si="80"/>
        <v/>
      </c>
      <c r="N318" s="32" t="str">
        <f t="shared" si="81"/>
        <v/>
      </c>
      <c r="O318" s="37"/>
      <c r="AF318" s="20">
        <f t="shared" si="71"/>
        <v>311</v>
      </c>
    </row>
    <row r="319" spans="1:32" x14ac:dyDescent="0.2">
      <c r="A319" s="37" t="str">
        <f t="shared" si="82"/>
        <v/>
      </c>
      <c r="B319" s="38" t="str">
        <f t="shared" si="83"/>
        <v/>
      </c>
      <c r="C319" s="30" t="str">
        <f t="shared" si="84"/>
        <v/>
      </c>
      <c r="D319" s="31" t="str">
        <f t="shared" si="72"/>
        <v/>
      </c>
      <c r="E319" s="32" t="str">
        <f t="shared" si="85"/>
        <v/>
      </c>
      <c r="F319" s="32" t="str">
        <f t="shared" si="73"/>
        <v/>
      </c>
      <c r="G319" s="32" t="str">
        <f t="shared" si="74"/>
        <v/>
      </c>
      <c r="H319" s="32" t="str">
        <f t="shared" si="75"/>
        <v/>
      </c>
      <c r="I319" s="32" t="str">
        <f t="shared" si="76"/>
        <v/>
      </c>
      <c r="J319" s="32" t="str">
        <f t="shared" si="77"/>
        <v/>
      </c>
      <c r="K319" s="32" t="str">
        <f t="shared" si="78"/>
        <v/>
      </c>
      <c r="L319" s="32" t="str">
        <f t="shared" si="79"/>
        <v/>
      </c>
      <c r="M319" s="32" t="str">
        <f t="shared" si="80"/>
        <v/>
      </c>
      <c r="N319" s="32" t="str">
        <f t="shared" si="81"/>
        <v/>
      </c>
      <c r="O319" s="37"/>
      <c r="AF319" s="20">
        <f t="shared" si="71"/>
        <v>312</v>
      </c>
    </row>
    <row r="320" spans="1:32" x14ac:dyDescent="0.2">
      <c r="A320" s="37" t="str">
        <f t="shared" si="82"/>
        <v/>
      </c>
      <c r="B320" s="38" t="str">
        <f t="shared" si="83"/>
        <v/>
      </c>
      <c r="C320" s="30" t="str">
        <f t="shared" si="84"/>
        <v/>
      </c>
      <c r="D320" s="31" t="str">
        <f t="shared" si="72"/>
        <v/>
      </c>
      <c r="E320" s="32" t="str">
        <f t="shared" si="85"/>
        <v/>
      </c>
      <c r="F320" s="32" t="str">
        <f t="shared" si="73"/>
        <v/>
      </c>
      <c r="G320" s="32" t="str">
        <f t="shared" si="74"/>
        <v/>
      </c>
      <c r="H320" s="32" t="str">
        <f t="shared" si="75"/>
        <v/>
      </c>
      <c r="I320" s="32" t="str">
        <f t="shared" si="76"/>
        <v/>
      </c>
      <c r="J320" s="32" t="str">
        <f t="shared" si="77"/>
        <v/>
      </c>
      <c r="K320" s="32" t="str">
        <f t="shared" si="78"/>
        <v/>
      </c>
      <c r="L320" s="32" t="str">
        <f t="shared" si="79"/>
        <v/>
      </c>
      <c r="M320" s="32" t="str">
        <f t="shared" si="80"/>
        <v/>
      </c>
      <c r="N320" s="32" t="str">
        <f t="shared" si="81"/>
        <v/>
      </c>
      <c r="O320" s="37"/>
      <c r="AF320" s="20">
        <f t="shared" si="71"/>
        <v>313</v>
      </c>
    </row>
    <row r="321" spans="1:32" x14ac:dyDescent="0.2">
      <c r="A321" s="37" t="str">
        <f t="shared" si="82"/>
        <v/>
      </c>
      <c r="B321" s="38" t="str">
        <f t="shared" si="83"/>
        <v/>
      </c>
      <c r="C321" s="30" t="str">
        <f t="shared" si="84"/>
        <v/>
      </c>
      <c r="D321" s="31" t="str">
        <f t="shared" si="72"/>
        <v/>
      </c>
      <c r="E321" s="32" t="str">
        <f t="shared" si="85"/>
        <v/>
      </c>
      <c r="F321" s="32" t="str">
        <f t="shared" si="73"/>
        <v/>
      </c>
      <c r="G321" s="32" t="str">
        <f t="shared" si="74"/>
        <v/>
      </c>
      <c r="H321" s="32" t="str">
        <f t="shared" si="75"/>
        <v/>
      </c>
      <c r="I321" s="32" t="str">
        <f t="shared" si="76"/>
        <v/>
      </c>
      <c r="J321" s="32" t="str">
        <f t="shared" si="77"/>
        <v/>
      </c>
      <c r="K321" s="32" t="str">
        <f t="shared" si="78"/>
        <v/>
      </c>
      <c r="L321" s="32" t="str">
        <f t="shared" si="79"/>
        <v/>
      </c>
      <c r="M321" s="32" t="str">
        <f t="shared" si="80"/>
        <v/>
      </c>
      <c r="N321" s="32" t="str">
        <f t="shared" si="81"/>
        <v/>
      </c>
      <c r="O321" s="37"/>
      <c r="AF321" s="20">
        <f t="shared" si="71"/>
        <v>314</v>
      </c>
    </row>
    <row r="322" spans="1:32" x14ac:dyDescent="0.2">
      <c r="A322" s="37" t="str">
        <f t="shared" si="82"/>
        <v/>
      </c>
      <c r="B322" s="38" t="str">
        <f t="shared" si="83"/>
        <v/>
      </c>
      <c r="C322" s="30" t="str">
        <f t="shared" si="84"/>
        <v/>
      </c>
      <c r="D322" s="31" t="str">
        <f t="shared" si="72"/>
        <v/>
      </c>
      <c r="E322" s="32" t="str">
        <f t="shared" si="85"/>
        <v/>
      </c>
      <c r="F322" s="32" t="str">
        <f t="shared" si="73"/>
        <v/>
      </c>
      <c r="G322" s="32" t="str">
        <f t="shared" si="74"/>
        <v/>
      </c>
      <c r="H322" s="32" t="str">
        <f t="shared" si="75"/>
        <v/>
      </c>
      <c r="I322" s="32" t="str">
        <f t="shared" si="76"/>
        <v/>
      </c>
      <c r="J322" s="32" t="str">
        <f t="shared" si="77"/>
        <v/>
      </c>
      <c r="K322" s="32" t="str">
        <f t="shared" si="78"/>
        <v/>
      </c>
      <c r="L322" s="32" t="str">
        <f t="shared" si="79"/>
        <v/>
      </c>
      <c r="M322" s="32" t="str">
        <f t="shared" si="80"/>
        <v/>
      </c>
      <c r="N322" s="32" t="str">
        <f t="shared" si="81"/>
        <v/>
      </c>
      <c r="O322" s="37"/>
      <c r="AF322" s="20">
        <f t="shared" si="71"/>
        <v>315</v>
      </c>
    </row>
    <row r="323" spans="1:32" x14ac:dyDescent="0.2">
      <c r="A323" s="37" t="str">
        <f t="shared" si="82"/>
        <v/>
      </c>
      <c r="B323" s="38" t="str">
        <f t="shared" si="83"/>
        <v/>
      </c>
      <c r="C323" s="30" t="str">
        <f t="shared" si="84"/>
        <v/>
      </c>
      <c r="D323" s="31" t="str">
        <f t="shared" si="72"/>
        <v/>
      </c>
      <c r="E323" s="32" t="str">
        <f t="shared" si="85"/>
        <v/>
      </c>
      <c r="F323" s="32" t="str">
        <f t="shared" si="73"/>
        <v/>
      </c>
      <c r="G323" s="32" t="str">
        <f t="shared" si="74"/>
        <v/>
      </c>
      <c r="H323" s="32" t="str">
        <f t="shared" si="75"/>
        <v/>
      </c>
      <c r="I323" s="32" t="str">
        <f t="shared" si="76"/>
        <v/>
      </c>
      <c r="J323" s="32" t="str">
        <f t="shared" si="77"/>
        <v/>
      </c>
      <c r="K323" s="32" t="str">
        <f t="shared" si="78"/>
        <v/>
      </c>
      <c r="L323" s="32" t="str">
        <f t="shared" si="79"/>
        <v/>
      </c>
      <c r="M323" s="32" t="str">
        <f t="shared" si="80"/>
        <v/>
      </c>
      <c r="N323" s="32" t="str">
        <f t="shared" si="81"/>
        <v/>
      </c>
      <c r="O323" s="37"/>
      <c r="AF323" s="20">
        <f t="shared" si="71"/>
        <v>316</v>
      </c>
    </row>
    <row r="324" spans="1:32" x14ac:dyDescent="0.2">
      <c r="A324" s="37" t="str">
        <f t="shared" si="82"/>
        <v/>
      </c>
      <c r="B324" s="38" t="str">
        <f t="shared" si="83"/>
        <v/>
      </c>
      <c r="C324" s="30" t="str">
        <f t="shared" si="84"/>
        <v/>
      </c>
      <c r="D324" s="31" t="str">
        <f t="shared" si="72"/>
        <v/>
      </c>
      <c r="E324" s="32" t="str">
        <f t="shared" si="85"/>
        <v/>
      </c>
      <c r="F324" s="32" t="str">
        <f t="shared" si="73"/>
        <v/>
      </c>
      <c r="G324" s="32" t="str">
        <f t="shared" si="74"/>
        <v/>
      </c>
      <c r="H324" s="32" t="str">
        <f t="shared" si="75"/>
        <v/>
      </c>
      <c r="I324" s="32" t="str">
        <f t="shared" si="76"/>
        <v/>
      </c>
      <c r="J324" s="32" t="str">
        <f t="shared" si="77"/>
        <v/>
      </c>
      <c r="K324" s="32" t="str">
        <f t="shared" si="78"/>
        <v/>
      </c>
      <c r="L324" s="32" t="str">
        <f t="shared" si="79"/>
        <v/>
      </c>
      <c r="M324" s="32" t="str">
        <f t="shared" si="80"/>
        <v/>
      </c>
      <c r="N324" s="32" t="str">
        <f t="shared" si="81"/>
        <v/>
      </c>
      <c r="O324" s="37"/>
      <c r="AF324" s="20">
        <f t="shared" si="71"/>
        <v>317</v>
      </c>
    </row>
    <row r="325" spans="1:32" x14ac:dyDescent="0.2">
      <c r="A325" s="37" t="str">
        <f t="shared" si="82"/>
        <v/>
      </c>
      <c r="B325" s="38" t="str">
        <f t="shared" si="83"/>
        <v/>
      </c>
      <c r="C325" s="30" t="str">
        <f t="shared" si="84"/>
        <v/>
      </c>
      <c r="D325" s="31" t="str">
        <f t="shared" si="72"/>
        <v/>
      </c>
      <c r="E325" s="32" t="str">
        <f t="shared" si="85"/>
        <v/>
      </c>
      <c r="F325" s="32" t="str">
        <f t="shared" si="73"/>
        <v/>
      </c>
      <c r="G325" s="32" t="str">
        <f t="shared" si="74"/>
        <v/>
      </c>
      <c r="H325" s="32" t="str">
        <f t="shared" si="75"/>
        <v/>
      </c>
      <c r="I325" s="32" t="str">
        <f t="shared" si="76"/>
        <v/>
      </c>
      <c r="J325" s="32" t="str">
        <f t="shared" si="77"/>
        <v/>
      </c>
      <c r="K325" s="32" t="str">
        <f t="shared" si="78"/>
        <v/>
      </c>
      <c r="L325" s="32" t="str">
        <f t="shared" si="79"/>
        <v/>
      </c>
      <c r="M325" s="32" t="str">
        <f t="shared" si="80"/>
        <v/>
      </c>
      <c r="N325" s="32" t="str">
        <f t="shared" si="81"/>
        <v/>
      </c>
      <c r="O325" s="37"/>
      <c r="AF325" s="20">
        <f t="shared" si="71"/>
        <v>318</v>
      </c>
    </row>
    <row r="326" spans="1:32" x14ac:dyDescent="0.2">
      <c r="A326" s="37" t="str">
        <f t="shared" si="82"/>
        <v/>
      </c>
      <c r="B326" s="38" t="str">
        <f t="shared" si="83"/>
        <v/>
      </c>
      <c r="C326" s="30" t="str">
        <f t="shared" si="84"/>
        <v/>
      </c>
      <c r="D326" s="31" t="str">
        <f t="shared" si="72"/>
        <v/>
      </c>
      <c r="E326" s="32" t="str">
        <f t="shared" si="85"/>
        <v/>
      </c>
      <c r="F326" s="32" t="str">
        <f t="shared" si="73"/>
        <v/>
      </c>
      <c r="G326" s="32" t="str">
        <f t="shared" si="74"/>
        <v/>
      </c>
      <c r="H326" s="32" t="str">
        <f t="shared" si="75"/>
        <v/>
      </c>
      <c r="I326" s="32" t="str">
        <f t="shared" si="76"/>
        <v/>
      </c>
      <c r="J326" s="32" t="str">
        <f t="shared" si="77"/>
        <v/>
      </c>
      <c r="K326" s="32" t="str">
        <f t="shared" si="78"/>
        <v/>
      </c>
      <c r="L326" s="32" t="str">
        <f t="shared" si="79"/>
        <v/>
      </c>
      <c r="M326" s="32" t="str">
        <f t="shared" si="80"/>
        <v/>
      </c>
      <c r="N326" s="32" t="str">
        <f t="shared" si="81"/>
        <v/>
      </c>
      <c r="O326" s="37"/>
      <c r="AF326" s="20">
        <f t="shared" si="71"/>
        <v>319</v>
      </c>
    </row>
    <row r="327" spans="1:32" x14ac:dyDescent="0.2">
      <c r="A327" s="37" t="str">
        <f t="shared" si="82"/>
        <v/>
      </c>
      <c r="B327" s="38" t="str">
        <f t="shared" si="83"/>
        <v/>
      </c>
      <c r="C327" s="30" t="str">
        <f t="shared" si="84"/>
        <v/>
      </c>
      <c r="D327" s="31" t="str">
        <f t="shared" si="72"/>
        <v/>
      </c>
      <c r="E327" s="32" t="str">
        <f t="shared" si="85"/>
        <v/>
      </c>
      <c r="F327" s="32" t="str">
        <f t="shared" si="73"/>
        <v/>
      </c>
      <c r="G327" s="32" t="str">
        <f t="shared" si="74"/>
        <v/>
      </c>
      <c r="H327" s="32" t="str">
        <f t="shared" si="75"/>
        <v/>
      </c>
      <c r="I327" s="32" t="str">
        <f t="shared" si="76"/>
        <v/>
      </c>
      <c r="J327" s="32" t="str">
        <f t="shared" si="77"/>
        <v/>
      </c>
      <c r="K327" s="32" t="str">
        <f t="shared" si="78"/>
        <v/>
      </c>
      <c r="L327" s="32" t="str">
        <f t="shared" si="79"/>
        <v/>
      </c>
      <c r="M327" s="32" t="str">
        <f t="shared" si="80"/>
        <v/>
      </c>
      <c r="N327" s="32" t="str">
        <f t="shared" si="81"/>
        <v/>
      </c>
      <c r="O327" s="37"/>
      <c r="AF327" s="20">
        <f t="shared" si="71"/>
        <v>320</v>
      </c>
    </row>
    <row r="328" spans="1:32" x14ac:dyDescent="0.2">
      <c r="A328" s="37" t="str">
        <f t="shared" si="82"/>
        <v/>
      </c>
      <c r="B328" s="38" t="str">
        <f t="shared" si="83"/>
        <v/>
      </c>
      <c r="C328" s="30" t="str">
        <f t="shared" si="84"/>
        <v/>
      </c>
      <c r="D328" s="31" t="str">
        <f t="shared" si="72"/>
        <v/>
      </c>
      <c r="E328" s="32" t="str">
        <f t="shared" si="85"/>
        <v/>
      </c>
      <c r="F328" s="32" t="str">
        <f t="shared" si="73"/>
        <v/>
      </c>
      <c r="G328" s="32" t="str">
        <f t="shared" si="74"/>
        <v/>
      </c>
      <c r="H328" s="32" t="str">
        <f t="shared" si="75"/>
        <v/>
      </c>
      <c r="I328" s="32" t="str">
        <f t="shared" si="76"/>
        <v/>
      </c>
      <c r="J328" s="32" t="str">
        <f t="shared" si="77"/>
        <v/>
      </c>
      <c r="K328" s="32" t="str">
        <f t="shared" si="78"/>
        <v/>
      </c>
      <c r="L328" s="32" t="str">
        <f t="shared" si="79"/>
        <v/>
      </c>
      <c r="M328" s="32" t="str">
        <f t="shared" si="80"/>
        <v/>
      </c>
      <c r="N328" s="32" t="str">
        <f t="shared" si="81"/>
        <v/>
      </c>
      <c r="O328" s="37"/>
      <c r="AF328" s="20">
        <f t="shared" si="71"/>
        <v>321</v>
      </c>
    </row>
    <row r="329" spans="1:32" x14ac:dyDescent="0.2">
      <c r="A329" s="37" t="str">
        <f t="shared" si="82"/>
        <v/>
      </c>
      <c r="B329" s="38" t="str">
        <f t="shared" si="83"/>
        <v/>
      </c>
      <c r="C329" s="30" t="str">
        <f t="shared" si="84"/>
        <v/>
      </c>
      <c r="D329" s="31" t="str">
        <f t="shared" si="72"/>
        <v/>
      </c>
      <c r="E329" s="32" t="str">
        <f t="shared" si="85"/>
        <v/>
      </c>
      <c r="F329" s="32" t="str">
        <f t="shared" si="73"/>
        <v/>
      </c>
      <c r="G329" s="32" t="str">
        <f t="shared" si="74"/>
        <v/>
      </c>
      <c r="H329" s="32" t="str">
        <f t="shared" si="75"/>
        <v/>
      </c>
      <c r="I329" s="32" t="str">
        <f t="shared" si="76"/>
        <v/>
      </c>
      <c r="J329" s="32" t="str">
        <f t="shared" si="77"/>
        <v/>
      </c>
      <c r="K329" s="32" t="str">
        <f t="shared" si="78"/>
        <v/>
      </c>
      <c r="L329" s="32" t="str">
        <f t="shared" si="79"/>
        <v/>
      </c>
      <c r="M329" s="32" t="str">
        <f t="shared" si="80"/>
        <v/>
      </c>
      <c r="N329" s="32" t="str">
        <f t="shared" si="81"/>
        <v/>
      </c>
      <c r="O329" s="37"/>
      <c r="AF329" s="20">
        <f t="shared" si="71"/>
        <v>322</v>
      </c>
    </row>
    <row r="330" spans="1:32" x14ac:dyDescent="0.2">
      <c r="A330" s="37" t="str">
        <f t="shared" si="82"/>
        <v/>
      </c>
      <c r="B330" s="38" t="str">
        <f t="shared" si="83"/>
        <v/>
      </c>
      <c r="C330" s="30" t="str">
        <f t="shared" si="84"/>
        <v/>
      </c>
      <c r="D330" s="31" t="str">
        <f t="shared" si="72"/>
        <v/>
      </c>
      <c r="E330" s="32" t="str">
        <f t="shared" si="85"/>
        <v/>
      </c>
      <c r="F330" s="32" t="str">
        <f t="shared" si="73"/>
        <v/>
      </c>
      <c r="G330" s="32" t="str">
        <f t="shared" si="74"/>
        <v/>
      </c>
      <c r="H330" s="32" t="str">
        <f t="shared" si="75"/>
        <v/>
      </c>
      <c r="I330" s="32" t="str">
        <f t="shared" si="76"/>
        <v/>
      </c>
      <c r="J330" s="32" t="str">
        <f t="shared" si="77"/>
        <v/>
      </c>
      <c r="K330" s="32" t="str">
        <f t="shared" si="78"/>
        <v/>
      </c>
      <c r="L330" s="32" t="str">
        <f t="shared" si="79"/>
        <v/>
      </c>
      <c r="M330" s="32" t="str">
        <f t="shared" si="80"/>
        <v/>
      </c>
      <c r="N330" s="32" t="str">
        <f t="shared" si="81"/>
        <v/>
      </c>
      <c r="O330" s="37"/>
      <c r="AF330" s="20">
        <f t="shared" si="71"/>
        <v>323</v>
      </c>
    </row>
    <row r="331" spans="1:32" x14ac:dyDescent="0.2">
      <c r="A331" s="37" t="str">
        <f t="shared" si="82"/>
        <v/>
      </c>
      <c r="B331" s="38" t="str">
        <f t="shared" si="83"/>
        <v/>
      </c>
      <c r="C331" s="30" t="str">
        <f t="shared" si="84"/>
        <v/>
      </c>
      <c r="D331" s="31" t="str">
        <f t="shared" si="72"/>
        <v/>
      </c>
      <c r="E331" s="32" t="str">
        <f t="shared" si="85"/>
        <v/>
      </c>
      <c r="F331" s="32" t="str">
        <f t="shared" si="73"/>
        <v/>
      </c>
      <c r="G331" s="32" t="str">
        <f t="shared" si="74"/>
        <v/>
      </c>
      <c r="H331" s="32" t="str">
        <f t="shared" si="75"/>
        <v/>
      </c>
      <c r="I331" s="32" t="str">
        <f t="shared" si="76"/>
        <v/>
      </c>
      <c r="J331" s="32" t="str">
        <f t="shared" si="77"/>
        <v/>
      </c>
      <c r="K331" s="32" t="str">
        <f t="shared" si="78"/>
        <v/>
      </c>
      <c r="L331" s="32" t="str">
        <f t="shared" si="79"/>
        <v/>
      </c>
      <c r="M331" s="32" t="str">
        <f t="shared" si="80"/>
        <v/>
      </c>
      <c r="N331" s="32" t="str">
        <f t="shared" si="81"/>
        <v/>
      </c>
      <c r="O331" s="37"/>
      <c r="AF331" s="20">
        <f t="shared" si="71"/>
        <v>324</v>
      </c>
    </row>
    <row r="332" spans="1:32" x14ac:dyDescent="0.2">
      <c r="A332" s="37" t="str">
        <f t="shared" si="82"/>
        <v/>
      </c>
      <c r="B332" s="38" t="str">
        <f t="shared" si="83"/>
        <v/>
      </c>
      <c r="C332" s="30" t="str">
        <f t="shared" si="84"/>
        <v/>
      </c>
      <c r="D332" s="31" t="str">
        <f t="shared" si="72"/>
        <v/>
      </c>
      <c r="E332" s="32" t="str">
        <f t="shared" si="85"/>
        <v/>
      </c>
      <c r="F332" s="32" t="str">
        <f t="shared" si="73"/>
        <v/>
      </c>
      <c r="G332" s="32" t="str">
        <f t="shared" si="74"/>
        <v/>
      </c>
      <c r="H332" s="32" t="str">
        <f t="shared" si="75"/>
        <v/>
      </c>
      <c r="I332" s="32" t="str">
        <f t="shared" si="76"/>
        <v/>
      </c>
      <c r="J332" s="32" t="str">
        <f t="shared" si="77"/>
        <v/>
      </c>
      <c r="K332" s="32" t="str">
        <f t="shared" si="78"/>
        <v/>
      </c>
      <c r="L332" s="32" t="str">
        <f t="shared" si="79"/>
        <v/>
      </c>
      <c r="M332" s="32" t="str">
        <f t="shared" si="80"/>
        <v/>
      </c>
      <c r="N332" s="32" t="str">
        <f t="shared" si="81"/>
        <v/>
      </c>
      <c r="O332" s="37"/>
      <c r="AF332" s="20">
        <f t="shared" si="71"/>
        <v>325</v>
      </c>
    </row>
    <row r="333" spans="1:32" x14ac:dyDescent="0.2">
      <c r="A333" s="37" t="str">
        <f t="shared" si="82"/>
        <v/>
      </c>
      <c r="B333" s="38" t="str">
        <f t="shared" si="83"/>
        <v/>
      </c>
      <c r="C333" s="30" t="str">
        <f t="shared" si="84"/>
        <v/>
      </c>
      <c r="D333" s="31" t="str">
        <f t="shared" si="72"/>
        <v/>
      </c>
      <c r="E333" s="32" t="str">
        <f t="shared" si="85"/>
        <v/>
      </c>
      <c r="F333" s="32" t="str">
        <f t="shared" si="73"/>
        <v/>
      </c>
      <c r="G333" s="32" t="str">
        <f t="shared" si="74"/>
        <v/>
      </c>
      <c r="H333" s="32" t="str">
        <f t="shared" si="75"/>
        <v/>
      </c>
      <c r="I333" s="32" t="str">
        <f t="shared" si="76"/>
        <v/>
      </c>
      <c r="J333" s="32" t="str">
        <f t="shared" si="77"/>
        <v/>
      </c>
      <c r="K333" s="32" t="str">
        <f t="shared" si="78"/>
        <v/>
      </c>
      <c r="L333" s="32" t="str">
        <f t="shared" si="79"/>
        <v/>
      </c>
      <c r="M333" s="32" t="str">
        <f t="shared" si="80"/>
        <v/>
      </c>
      <c r="N333" s="32" t="str">
        <f t="shared" si="81"/>
        <v/>
      </c>
      <c r="O333" s="37"/>
      <c r="AF333" s="20">
        <f t="shared" si="71"/>
        <v>326</v>
      </c>
    </row>
    <row r="334" spans="1:32" x14ac:dyDescent="0.2">
      <c r="A334" s="37" t="str">
        <f t="shared" si="82"/>
        <v/>
      </c>
      <c r="B334" s="38" t="str">
        <f t="shared" si="83"/>
        <v/>
      </c>
      <c r="C334" s="30" t="str">
        <f t="shared" si="84"/>
        <v/>
      </c>
      <c r="D334" s="31" t="str">
        <f t="shared" si="72"/>
        <v/>
      </c>
      <c r="E334" s="32" t="str">
        <f t="shared" si="85"/>
        <v/>
      </c>
      <c r="F334" s="32" t="str">
        <f t="shared" si="73"/>
        <v/>
      </c>
      <c r="G334" s="32" t="str">
        <f t="shared" si="74"/>
        <v/>
      </c>
      <c r="H334" s="32" t="str">
        <f t="shared" si="75"/>
        <v/>
      </c>
      <c r="I334" s="32" t="str">
        <f t="shared" si="76"/>
        <v/>
      </c>
      <c r="J334" s="32" t="str">
        <f t="shared" si="77"/>
        <v/>
      </c>
      <c r="K334" s="32" t="str">
        <f t="shared" si="78"/>
        <v/>
      </c>
      <c r="L334" s="32" t="str">
        <f t="shared" si="79"/>
        <v/>
      </c>
      <c r="M334" s="32" t="str">
        <f t="shared" si="80"/>
        <v/>
      </c>
      <c r="N334" s="32" t="str">
        <f t="shared" si="81"/>
        <v/>
      </c>
      <c r="O334" s="37"/>
      <c r="AF334" s="20">
        <f t="shared" si="71"/>
        <v>327</v>
      </c>
    </row>
    <row r="335" spans="1:32" x14ac:dyDescent="0.2">
      <c r="A335" s="37" t="str">
        <f t="shared" si="82"/>
        <v/>
      </c>
      <c r="B335" s="38" t="str">
        <f t="shared" si="83"/>
        <v/>
      </c>
      <c r="C335" s="30" t="str">
        <f t="shared" si="84"/>
        <v/>
      </c>
      <c r="D335" s="31" t="str">
        <f t="shared" si="72"/>
        <v/>
      </c>
      <c r="E335" s="32" t="str">
        <f t="shared" si="85"/>
        <v/>
      </c>
      <c r="F335" s="32" t="str">
        <f t="shared" si="73"/>
        <v/>
      </c>
      <c r="G335" s="32" t="str">
        <f t="shared" si="74"/>
        <v/>
      </c>
      <c r="H335" s="32" t="str">
        <f t="shared" si="75"/>
        <v/>
      </c>
      <c r="I335" s="32" t="str">
        <f t="shared" si="76"/>
        <v/>
      </c>
      <c r="J335" s="32" t="str">
        <f t="shared" si="77"/>
        <v/>
      </c>
      <c r="K335" s="32" t="str">
        <f t="shared" si="78"/>
        <v/>
      </c>
      <c r="L335" s="32" t="str">
        <f t="shared" si="79"/>
        <v/>
      </c>
      <c r="M335" s="32" t="str">
        <f t="shared" si="80"/>
        <v/>
      </c>
      <c r="N335" s="32" t="str">
        <f t="shared" si="81"/>
        <v/>
      </c>
      <c r="O335" s="37"/>
      <c r="AF335" s="20">
        <f t="shared" si="71"/>
        <v>328</v>
      </c>
    </row>
    <row r="336" spans="1:32" x14ac:dyDescent="0.2">
      <c r="A336" s="37" t="str">
        <f t="shared" si="82"/>
        <v/>
      </c>
      <c r="B336" s="38" t="str">
        <f t="shared" si="83"/>
        <v/>
      </c>
      <c r="C336" s="30" t="str">
        <f t="shared" si="84"/>
        <v/>
      </c>
      <c r="D336" s="31" t="str">
        <f t="shared" si="72"/>
        <v/>
      </c>
      <c r="E336" s="32" t="str">
        <f t="shared" si="85"/>
        <v/>
      </c>
      <c r="F336" s="32" t="str">
        <f t="shared" si="73"/>
        <v/>
      </c>
      <c r="G336" s="32" t="str">
        <f t="shared" si="74"/>
        <v/>
      </c>
      <c r="H336" s="32" t="str">
        <f t="shared" si="75"/>
        <v/>
      </c>
      <c r="I336" s="32" t="str">
        <f t="shared" si="76"/>
        <v/>
      </c>
      <c r="J336" s="32" t="str">
        <f t="shared" si="77"/>
        <v/>
      </c>
      <c r="K336" s="32" t="str">
        <f t="shared" si="78"/>
        <v/>
      </c>
      <c r="L336" s="32" t="str">
        <f t="shared" si="79"/>
        <v/>
      </c>
      <c r="M336" s="32" t="str">
        <f t="shared" si="80"/>
        <v/>
      </c>
      <c r="N336" s="32" t="str">
        <f t="shared" si="81"/>
        <v/>
      </c>
      <c r="O336" s="37"/>
      <c r="AF336" s="20">
        <f t="shared" si="71"/>
        <v>329</v>
      </c>
    </row>
    <row r="337" spans="1:32" x14ac:dyDescent="0.2">
      <c r="A337" s="37" t="str">
        <f t="shared" si="82"/>
        <v/>
      </c>
      <c r="B337" s="38" t="str">
        <f t="shared" si="83"/>
        <v/>
      </c>
      <c r="C337" s="30" t="str">
        <f t="shared" si="84"/>
        <v/>
      </c>
      <c r="D337" s="31" t="str">
        <f t="shared" si="72"/>
        <v/>
      </c>
      <c r="E337" s="32" t="str">
        <f t="shared" si="85"/>
        <v/>
      </c>
      <c r="F337" s="32" t="str">
        <f t="shared" si="73"/>
        <v/>
      </c>
      <c r="G337" s="32" t="str">
        <f t="shared" si="74"/>
        <v/>
      </c>
      <c r="H337" s="32" t="str">
        <f t="shared" si="75"/>
        <v/>
      </c>
      <c r="I337" s="32" t="str">
        <f t="shared" si="76"/>
        <v/>
      </c>
      <c r="J337" s="32" t="str">
        <f t="shared" si="77"/>
        <v/>
      </c>
      <c r="K337" s="32" t="str">
        <f t="shared" si="78"/>
        <v/>
      </c>
      <c r="L337" s="32" t="str">
        <f t="shared" si="79"/>
        <v/>
      </c>
      <c r="M337" s="32" t="str">
        <f t="shared" si="80"/>
        <v/>
      </c>
      <c r="N337" s="32" t="str">
        <f t="shared" si="81"/>
        <v/>
      </c>
      <c r="O337" s="37"/>
      <c r="AF337" s="20">
        <f t="shared" si="71"/>
        <v>330</v>
      </c>
    </row>
    <row r="338" spans="1:32" x14ac:dyDescent="0.2">
      <c r="A338" s="37" t="str">
        <f t="shared" si="82"/>
        <v/>
      </c>
      <c r="B338" s="38" t="str">
        <f t="shared" si="83"/>
        <v/>
      </c>
      <c r="C338" s="30" t="str">
        <f t="shared" si="84"/>
        <v/>
      </c>
      <c r="D338" s="31" t="str">
        <f t="shared" si="72"/>
        <v/>
      </c>
      <c r="E338" s="32" t="str">
        <f t="shared" si="85"/>
        <v/>
      </c>
      <c r="F338" s="32" t="str">
        <f t="shared" si="73"/>
        <v/>
      </c>
      <c r="G338" s="32" t="str">
        <f t="shared" si="74"/>
        <v/>
      </c>
      <c r="H338" s="32" t="str">
        <f t="shared" si="75"/>
        <v/>
      </c>
      <c r="I338" s="32" t="str">
        <f t="shared" si="76"/>
        <v/>
      </c>
      <c r="J338" s="32" t="str">
        <f t="shared" si="77"/>
        <v/>
      </c>
      <c r="K338" s="32" t="str">
        <f t="shared" si="78"/>
        <v/>
      </c>
      <c r="L338" s="32" t="str">
        <f t="shared" si="79"/>
        <v/>
      </c>
      <c r="M338" s="32" t="str">
        <f t="shared" si="80"/>
        <v/>
      </c>
      <c r="N338" s="32" t="str">
        <f t="shared" si="81"/>
        <v/>
      </c>
      <c r="O338" s="37"/>
      <c r="AF338" s="20">
        <f t="shared" si="71"/>
        <v>331</v>
      </c>
    </row>
    <row r="339" spans="1:32" x14ac:dyDescent="0.2">
      <c r="A339" s="37" t="str">
        <f t="shared" si="82"/>
        <v/>
      </c>
      <c r="B339" s="38" t="str">
        <f t="shared" si="83"/>
        <v/>
      </c>
      <c r="C339" s="30" t="str">
        <f t="shared" si="84"/>
        <v/>
      </c>
      <c r="D339" s="31" t="str">
        <f t="shared" si="72"/>
        <v/>
      </c>
      <c r="E339" s="32" t="str">
        <f t="shared" si="85"/>
        <v/>
      </c>
      <c r="F339" s="32" t="str">
        <f t="shared" si="73"/>
        <v/>
      </c>
      <c r="G339" s="32" t="str">
        <f t="shared" si="74"/>
        <v/>
      </c>
      <c r="H339" s="32" t="str">
        <f t="shared" si="75"/>
        <v/>
      </c>
      <c r="I339" s="32" t="str">
        <f t="shared" si="76"/>
        <v/>
      </c>
      <c r="J339" s="32" t="str">
        <f t="shared" si="77"/>
        <v/>
      </c>
      <c r="K339" s="32" t="str">
        <f t="shared" si="78"/>
        <v/>
      </c>
      <c r="L339" s="32" t="str">
        <f t="shared" si="79"/>
        <v/>
      </c>
      <c r="M339" s="32" t="str">
        <f t="shared" si="80"/>
        <v/>
      </c>
      <c r="N339" s="32" t="str">
        <f t="shared" si="81"/>
        <v/>
      </c>
      <c r="O339" s="37"/>
      <c r="AF339" s="20">
        <f t="shared" si="71"/>
        <v>332</v>
      </c>
    </row>
    <row r="340" spans="1:32" x14ac:dyDescent="0.2">
      <c r="A340" s="37" t="str">
        <f t="shared" si="82"/>
        <v/>
      </c>
      <c r="B340" s="38" t="str">
        <f t="shared" si="83"/>
        <v/>
      </c>
      <c r="C340" s="30" t="str">
        <f t="shared" si="84"/>
        <v/>
      </c>
      <c r="D340" s="31" t="str">
        <f t="shared" si="72"/>
        <v/>
      </c>
      <c r="E340" s="32" t="str">
        <f t="shared" si="85"/>
        <v/>
      </c>
      <c r="F340" s="32" t="str">
        <f t="shared" si="73"/>
        <v/>
      </c>
      <c r="G340" s="32" t="str">
        <f t="shared" si="74"/>
        <v/>
      </c>
      <c r="H340" s="32" t="str">
        <f t="shared" si="75"/>
        <v/>
      </c>
      <c r="I340" s="32" t="str">
        <f t="shared" si="76"/>
        <v/>
      </c>
      <c r="J340" s="32" t="str">
        <f t="shared" si="77"/>
        <v/>
      </c>
      <c r="K340" s="32" t="str">
        <f t="shared" si="78"/>
        <v/>
      </c>
      <c r="L340" s="32" t="str">
        <f t="shared" si="79"/>
        <v/>
      </c>
      <c r="M340" s="32" t="str">
        <f t="shared" si="80"/>
        <v/>
      </c>
      <c r="N340" s="32" t="str">
        <f t="shared" si="81"/>
        <v/>
      </c>
      <c r="O340" s="37"/>
      <c r="AF340" s="20">
        <f t="shared" si="71"/>
        <v>333</v>
      </c>
    </row>
    <row r="341" spans="1:32" x14ac:dyDescent="0.2">
      <c r="A341" s="37" t="str">
        <f t="shared" si="82"/>
        <v/>
      </c>
      <c r="B341" s="38" t="str">
        <f t="shared" si="83"/>
        <v/>
      </c>
      <c r="C341" s="30" t="str">
        <f t="shared" si="84"/>
        <v/>
      </c>
      <c r="D341" s="31" t="str">
        <f t="shared" si="72"/>
        <v/>
      </c>
      <c r="E341" s="32" t="str">
        <f t="shared" si="85"/>
        <v/>
      </c>
      <c r="F341" s="32" t="str">
        <f t="shared" si="73"/>
        <v/>
      </c>
      <c r="G341" s="32" t="str">
        <f t="shared" si="74"/>
        <v/>
      </c>
      <c r="H341" s="32" t="str">
        <f t="shared" si="75"/>
        <v/>
      </c>
      <c r="I341" s="32" t="str">
        <f t="shared" si="76"/>
        <v/>
      </c>
      <c r="J341" s="32" t="str">
        <f t="shared" si="77"/>
        <v/>
      </c>
      <c r="K341" s="32" t="str">
        <f t="shared" si="78"/>
        <v/>
      </c>
      <c r="L341" s="32" t="str">
        <f t="shared" si="79"/>
        <v/>
      </c>
      <c r="M341" s="32" t="str">
        <f t="shared" si="80"/>
        <v/>
      </c>
      <c r="N341" s="32" t="str">
        <f t="shared" si="81"/>
        <v/>
      </c>
      <c r="O341" s="37"/>
      <c r="AF341" s="20">
        <f t="shared" si="71"/>
        <v>334</v>
      </c>
    </row>
    <row r="342" spans="1:32" x14ac:dyDescent="0.2">
      <c r="A342" s="37" t="str">
        <f t="shared" si="82"/>
        <v/>
      </c>
      <c r="B342" s="38" t="str">
        <f t="shared" si="83"/>
        <v/>
      </c>
      <c r="C342" s="30" t="str">
        <f t="shared" si="84"/>
        <v/>
      </c>
      <c r="D342" s="31" t="str">
        <f t="shared" si="72"/>
        <v/>
      </c>
      <c r="E342" s="32" t="str">
        <f t="shared" si="85"/>
        <v/>
      </c>
      <c r="F342" s="32" t="str">
        <f t="shared" si="73"/>
        <v/>
      </c>
      <c r="G342" s="32" t="str">
        <f t="shared" si="74"/>
        <v/>
      </c>
      <c r="H342" s="32" t="str">
        <f t="shared" si="75"/>
        <v/>
      </c>
      <c r="I342" s="32" t="str">
        <f t="shared" si="76"/>
        <v/>
      </c>
      <c r="J342" s="32" t="str">
        <f t="shared" si="77"/>
        <v/>
      </c>
      <c r="K342" s="32" t="str">
        <f t="shared" si="78"/>
        <v/>
      </c>
      <c r="L342" s="32" t="str">
        <f t="shared" si="79"/>
        <v/>
      </c>
      <c r="M342" s="32" t="str">
        <f t="shared" si="80"/>
        <v/>
      </c>
      <c r="N342" s="32" t="str">
        <f t="shared" si="81"/>
        <v/>
      </c>
      <c r="O342" s="37"/>
      <c r="AF342" s="20">
        <f t="shared" si="71"/>
        <v>335</v>
      </c>
    </row>
    <row r="343" spans="1:32" x14ac:dyDescent="0.2">
      <c r="A343" s="37" t="str">
        <f t="shared" si="82"/>
        <v/>
      </c>
      <c r="B343" s="38" t="str">
        <f t="shared" si="83"/>
        <v/>
      </c>
      <c r="C343" s="30" t="str">
        <f t="shared" si="84"/>
        <v/>
      </c>
      <c r="D343" s="31" t="str">
        <f t="shared" si="72"/>
        <v/>
      </c>
      <c r="E343" s="32" t="str">
        <f t="shared" si="85"/>
        <v/>
      </c>
      <c r="F343" s="32" t="str">
        <f t="shared" si="73"/>
        <v/>
      </c>
      <c r="G343" s="32" t="str">
        <f t="shared" si="74"/>
        <v/>
      </c>
      <c r="H343" s="32" t="str">
        <f t="shared" si="75"/>
        <v/>
      </c>
      <c r="I343" s="32" t="str">
        <f t="shared" si="76"/>
        <v/>
      </c>
      <c r="J343" s="32" t="str">
        <f t="shared" si="77"/>
        <v/>
      </c>
      <c r="K343" s="32" t="str">
        <f t="shared" si="78"/>
        <v/>
      </c>
      <c r="L343" s="32" t="str">
        <f t="shared" si="79"/>
        <v/>
      </c>
      <c r="M343" s="32" t="str">
        <f t="shared" si="80"/>
        <v/>
      </c>
      <c r="N343" s="32" t="str">
        <f t="shared" si="81"/>
        <v/>
      </c>
      <c r="O343" s="37"/>
      <c r="AF343" s="20">
        <f t="shared" si="71"/>
        <v>336</v>
      </c>
    </row>
    <row r="344" spans="1:32" x14ac:dyDescent="0.2">
      <c r="A344" s="37" t="str">
        <f t="shared" si="82"/>
        <v/>
      </c>
      <c r="B344" s="38" t="str">
        <f t="shared" si="83"/>
        <v/>
      </c>
      <c r="C344" s="30" t="str">
        <f t="shared" si="84"/>
        <v/>
      </c>
      <c r="D344" s="31" t="str">
        <f t="shared" si="72"/>
        <v/>
      </c>
      <c r="E344" s="32" t="str">
        <f t="shared" si="85"/>
        <v/>
      </c>
      <c r="F344" s="32" t="str">
        <f t="shared" si="73"/>
        <v/>
      </c>
      <c r="G344" s="32" t="str">
        <f t="shared" si="74"/>
        <v/>
      </c>
      <c r="H344" s="32" t="str">
        <f t="shared" si="75"/>
        <v/>
      </c>
      <c r="I344" s="32" t="str">
        <f t="shared" si="76"/>
        <v/>
      </c>
      <c r="J344" s="32" t="str">
        <f t="shared" si="77"/>
        <v/>
      </c>
      <c r="K344" s="32" t="str">
        <f t="shared" si="78"/>
        <v/>
      </c>
      <c r="L344" s="32" t="str">
        <f t="shared" si="79"/>
        <v/>
      </c>
      <c r="M344" s="32" t="str">
        <f t="shared" si="80"/>
        <v/>
      </c>
      <c r="N344" s="32" t="str">
        <f t="shared" si="81"/>
        <v/>
      </c>
      <c r="O344" s="37"/>
      <c r="AF344" s="20">
        <f t="shared" si="71"/>
        <v>337</v>
      </c>
    </row>
    <row r="345" spans="1:32" x14ac:dyDescent="0.2">
      <c r="A345" s="37" t="str">
        <f t="shared" si="82"/>
        <v/>
      </c>
      <c r="B345" s="38" t="str">
        <f t="shared" si="83"/>
        <v/>
      </c>
      <c r="C345" s="30" t="str">
        <f t="shared" si="84"/>
        <v/>
      </c>
      <c r="D345" s="31" t="str">
        <f t="shared" si="72"/>
        <v/>
      </c>
      <c r="E345" s="32" t="str">
        <f t="shared" si="85"/>
        <v/>
      </c>
      <c r="F345" s="32" t="str">
        <f t="shared" si="73"/>
        <v/>
      </c>
      <c r="G345" s="32" t="str">
        <f t="shared" si="74"/>
        <v/>
      </c>
      <c r="H345" s="32" t="str">
        <f t="shared" si="75"/>
        <v/>
      </c>
      <c r="I345" s="32" t="str">
        <f t="shared" si="76"/>
        <v/>
      </c>
      <c r="J345" s="32" t="str">
        <f t="shared" si="77"/>
        <v/>
      </c>
      <c r="K345" s="32" t="str">
        <f t="shared" si="78"/>
        <v/>
      </c>
      <c r="L345" s="32" t="str">
        <f t="shared" si="79"/>
        <v/>
      </c>
      <c r="M345" s="32" t="str">
        <f t="shared" si="80"/>
        <v/>
      </c>
      <c r="N345" s="32" t="str">
        <f t="shared" si="81"/>
        <v/>
      </c>
      <c r="O345" s="37"/>
      <c r="AF345" s="20">
        <f t="shared" si="71"/>
        <v>338</v>
      </c>
    </row>
    <row r="346" spans="1:32" x14ac:dyDescent="0.2">
      <c r="A346" s="37" t="str">
        <f t="shared" si="82"/>
        <v/>
      </c>
      <c r="B346" s="38" t="str">
        <f t="shared" si="83"/>
        <v/>
      </c>
      <c r="C346" s="30" t="str">
        <f t="shared" si="84"/>
        <v/>
      </c>
      <c r="D346" s="31" t="str">
        <f t="shared" si="72"/>
        <v/>
      </c>
      <c r="E346" s="32" t="str">
        <f t="shared" si="85"/>
        <v/>
      </c>
      <c r="F346" s="32" t="str">
        <f t="shared" si="73"/>
        <v/>
      </c>
      <c r="G346" s="32" t="str">
        <f t="shared" si="74"/>
        <v/>
      </c>
      <c r="H346" s="32" t="str">
        <f t="shared" si="75"/>
        <v/>
      </c>
      <c r="I346" s="32" t="str">
        <f t="shared" si="76"/>
        <v/>
      </c>
      <c r="J346" s="32" t="str">
        <f t="shared" si="77"/>
        <v/>
      </c>
      <c r="K346" s="32" t="str">
        <f t="shared" si="78"/>
        <v/>
      </c>
      <c r="L346" s="32" t="str">
        <f t="shared" si="79"/>
        <v/>
      </c>
      <c r="M346" s="32" t="str">
        <f t="shared" si="80"/>
        <v/>
      </c>
      <c r="N346" s="32" t="str">
        <f t="shared" si="81"/>
        <v/>
      </c>
      <c r="O346" s="37"/>
      <c r="AF346" s="20">
        <f t="shared" si="71"/>
        <v>339</v>
      </c>
    </row>
    <row r="347" spans="1:32" x14ac:dyDescent="0.2">
      <c r="A347" s="37" t="str">
        <f t="shared" si="82"/>
        <v/>
      </c>
      <c r="B347" s="38" t="str">
        <f t="shared" si="83"/>
        <v/>
      </c>
      <c r="C347" s="30" t="str">
        <f t="shared" si="84"/>
        <v/>
      </c>
      <c r="D347" s="31" t="str">
        <f t="shared" si="72"/>
        <v/>
      </c>
      <c r="E347" s="32" t="str">
        <f t="shared" si="85"/>
        <v/>
      </c>
      <c r="F347" s="32" t="str">
        <f t="shared" si="73"/>
        <v/>
      </c>
      <c r="G347" s="32" t="str">
        <f t="shared" si="74"/>
        <v/>
      </c>
      <c r="H347" s="32" t="str">
        <f t="shared" si="75"/>
        <v/>
      </c>
      <c r="I347" s="32" t="str">
        <f t="shared" si="76"/>
        <v/>
      </c>
      <c r="J347" s="32" t="str">
        <f t="shared" si="77"/>
        <v/>
      </c>
      <c r="K347" s="32" t="str">
        <f t="shared" si="78"/>
        <v/>
      </c>
      <c r="L347" s="32" t="str">
        <f t="shared" si="79"/>
        <v/>
      </c>
      <c r="M347" s="32" t="str">
        <f t="shared" si="80"/>
        <v/>
      </c>
      <c r="N347" s="32" t="str">
        <f t="shared" si="81"/>
        <v/>
      </c>
      <c r="O347" s="37"/>
      <c r="AF347" s="20">
        <f t="shared" si="71"/>
        <v>340</v>
      </c>
    </row>
    <row r="348" spans="1:32" x14ac:dyDescent="0.2">
      <c r="A348" s="37" t="str">
        <f t="shared" si="82"/>
        <v/>
      </c>
      <c r="B348" s="38" t="str">
        <f t="shared" si="83"/>
        <v/>
      </c>
      <c r="C348" s="30" t="str">
        <f t="shared" si="84"/>
        <v/>
      </c>
      <c r="D348" s="31" t="str">
        <f t="shared" si="72"/>
        <v/>
      </c>
      <c r="E348" s="32" t="str">
        <f t="shared" si="85"/>
        <v/>
      </c>
      <c r="F348" s="32" t="str">
        <f t="shared" si="73"/>
        <v/>
      </c>
      <c r="G348" s="32" t="str">
        <f t="shared" si="74"/>
        <v/>
      </c>
      <c r="H348" s="32" t="str">
        <f t="shared" si="75"/>
        <v/>
      </c>
      <c r="I348" s="32" t="str">
        <f t="shared" si="76"/>
        <v/>
      </c>
      <c r="J348" s="32" t="str">
        <f t="shared" si="77"/>
        <v/>
      </c>
      <c r="K348" s="32" t="str">
        <f t="shared" si="78"/>
        <v/>
      </c>
      <c r="L348" s="32" t="str">
        <f t="shared" si="79"/>
        <v/>
      </c>
      <c r="M348" s="32" t="str">
        <f t="shared" si="80"/>
        <v/>
      </c>
      <c r="N348" s="32" t="str">
        <f t="shared" si="81"/>
        <v/>
      </c>
      <c r="O348" s="37"/>
      <c r="AF348" s="20">
        <f t="shared" si="71"/>
        <v>341</v>
      </c>
    </row>
    <row r="349" spans="1:32" x14ac:dyDescent="0.2">
      <c r="A349" s="37" t="str">
        <f t="shared" si="82"/>
        <v/>
      </c>
      <c r="B349" s="38" t="str">
        <f t="shared" si="83"/>
        <v/>
      </c>
      <c r="C349" s="30" t="str">
        <f t="shared" si="84"/>
        <v/>
      </c>
      <c r="D349" s="31" t="str">
        <f t="shared" si="72"/>
        <v/>
      </c>
      <c r="E349" s="32" t="str">
        <f t="shared" si="85"/>
        <v/>
      </c>
      <c r="F349" s="32" t="str">
        <f t="shared" si="73"/>
        <v/>
      </c>
      <c r="G349" s="32" t="str">
        <f t="shared" si="74"/>
        <v/>
      </c>
      <c r="H349" s="32" t="str">
        <f t="shared" si="75"/>
        <v/>
      </c>
      <c r="I349" s="32" t="str">
        <f t="shared" si="76"/>
        <v/>
      </c>
      <c r="J349" s="32" t="str">
        <f t="shared" si="77"/>
        <v/>
      </c>
      <c r="K349" s="32" t="str">
        <f t="shared" si="78"/>
        <v/>
      </c>
      <c r="L349" s="32" t="str">
        <f t="shared" si="79"/>
        <v/>
      </c>
      <c r="M349" s="32" t="str">
        <f t="shared" si="80"/>
        <v/>
      </c>
      <c r="N349" s="32" t="str">
        <f t="shared" si="81"/>
        <v/>
      </c>
      <c r="O349" s="37"/>
      <c r="AF349" s="20">
        <f t="shared" ref="AF349:AF412" si="86">AF348+1</f>
        <v>342</v>
      </c>
    </row>
    <row r="350" spans="1:32" x14ac:dyDescent="0.2">
      <c r="A350" s="37" t="str">
        <f t="shared" si="82"/>
        <v/>
      </c>
      <c r="B350" s="38" t="str">
        <f t="shared" si="83"/>
        <v/>
      </c>
      <c r="C350" s="30" t="str">
        <f t="shared" si="84"/>
        <v/>
      </c>
      <c r="D350" s="31" t="str">
        <f t="shared" si="72"/>
        <v/>
      </c>
      <c r="E350" s="32" t="str">
        <f t="shared" si="85"/>
        <v/>
      </c>
      <c r="F350" s="32" t="str">
        <f t="shared" si="73"/>
        <v/>
      </c>
      <c r="G350" s="32" t="str">
        <f t="shared" si="74"/>
        <v/>
      </c>
      <c r="H350" s="32" t="str">
        <f t="shared" si="75"/>
        <v/>
      </c>
      <c r="I350" s="32" t="str">
        <f t="shared" si="76"/>
        <v/>
      </c>
      <c r="J350" s="32" t="str">
        <f t="shared" si="77"/>
        <v/>
      </c>
      <c r="K350" s="32" t="str">
        <f t="shared" si="78"/>
        <v/>
      </c>
      <c r="L350" s="32" t="str">
        <f t="shared" si="79"/>
        <v/>
      </c>
      <c r="M350" s="32" t="str">
        <f t="shared" si="80"/>
        <v/>
      </c>
      <c r="N350" s="32" t="str">
        <f t="shared" si="81"/>
        <v/>
      </c>
      <c r="O350" s="37"/>
      <c r="AF350" s="20">
        <f t="shared" si="86"/>
        <v>343</v>
      </c>
    </row>
    <row r="351" spans="1:32" x14ac:dyDescent="0.2">
      <c r="A351" s="37" t="str">
        <f t="shared" si="82"/>
        <v/>
      </c>
      <c r="B351" s="38" t="str">
        <f t="shared" si="83"/>
        <v/>
      </c>
      <c r="C351" s="30" t="str">
        <f t="shared" si="84"/>
        <v/>
      </c>
      <c r="D351" s="31" t="str">
        <f t="shared" si="72"/>
        <v/>
      </c>
      <c r="E351" s="32" t="str">
        <f t="shared" si="85"/>
        <v/>
      </c>
      <c r="F351" s="32" t="str">
        <f t="shared" si="73"/>
        <v/>
      </c>
      <c r="G351" s="32" t="str">
        <f t="shared" si="74"/>
        <v/>
      </c>
      <c r="H351" s="32" t="str">
        <f t="shared" si="75"/>
        <v/>
      </c>
      <c r="I351" s="32" t="str">
        <f t="shared" si="76"/>
        <v/>
      </c>
      <c r="J351" s="32" t="str">
        <f t="shared" si="77"/>
        <v/>
      </c>
      <c r="K351" s="32" t="str">
        <f t="shared" si="78"/>
        <v/>
      </c>
      <c r="L351" s="32" t="str">
        <f t="shared" si="79"/>
        <v/>
      </c>
      <c r="M351" s="32" t="str">
        <f t="shared" si="80"/>
        <v/>
      </c>
      <c r="N351" s="32" t="str">
        <f t="shared" si="81"/>
        <v/>
      </c>
      <c r="O351" s="37"/>
      <c r="AF351" s="20">
        <f t="shared" si="86"/>
        <v>344</v>
      </c>
    </row>
    <row r="352" spans="1:32" x14ac:dyDescent="0.2">
      <c r="A352" s="37" t="str">
        <f t="shared" si="82"/>
        <v/>
      </c>
      <c r="B352" s="38" t="str">
        <f t="shared" si="83"/>
        <v/>
      </c>
      <c r="C352" s="30" t="str">
        <f t="shared" si="84"/>
        <v/>
      </c>
      <c r="D352" s="31" t="str">
        <f t="shared" si="72"/>
        <v/>
      </c>
      <c r="E352" s="32" t="str">
        <f t="shared" si="85"/>
        <v/>
      </c>
      <c r="F352" s="32" t="str">
        <f t="shared" si="73"/>
        <v/>
      </c>
      <c r="G352" s="32" t="str">
        <f t="shared" si="74"/>
        <v/>
      </c>
      <c r="H352" s="32" t="str">
        <f t="shared" si="75"/>
        <v/>
      </c>
      <c r="I352" s="32" t="str">
        <f t="shared" si="76"/>
        <v/>
      </c>
      <c r="J352" s="32" t="str">
        <f t="shared" si="77"/>
        <v/>
      </c>
      <c r="K352" s="32" t="str">
        <f t="shared" si="78"/>
        <v/>
      </c>
      <c r="L352" s="32" t="str">
        <f t="shared" si="79"/>
        <v/>
      </c>
      <c r="M352" s="32" t="str">
        <f t="shared" si="80"/>
        <v/>
      </c>
      <c r="N352" s="32" t="str">
        <f t="shared" si="81"/>
        <v/>
      </c>
      <c r="O352" s="37"/>
      <c r="AF352" s="20">
        <f t="shared" si="86"/>
        <v>345</v>
      </c>
    </row>
    <row r="353" spans="1:32" x14ac:dyDescent="0.2">
      <c r="A353" s="37" t="str">
        <f t="shared" si="82"/>
        <v/>
      </c>
      <c r="B353" s="38" t="str">
        <f t="shared" si="83"/>
        <v/>
      </c>
      <c r="C353" s="30" t="str">
        <f t="shared" si="84"/>
        <v/>
      </c>
      <c r="D353" s="31" t="str">
        <f t="shared" si="72"/>
        <v/>
      </c>
      <c r="E353" s="32" t="str">
        <f t="shared" si="85"/>
        <v/>
      </c>
      <c r="F353" s="32" t="str">
        <f t="shared" si="73"/>
        <v/>
      </c>
      <c r="G353" s="32" t="str">
        <f t="shared" si="74"/>
        <v/>
      </c>
      <c r="H353" s="32" t="str">
        <f t="shared" si="75"/>
        <v/>
      </c>
      <c r="I353" s="32" t="str">
        <f t="shared" si="76"/>
        <v/>
      </c>
      <c r="J353" s="32" t="str">
        <f t="shared" si="77"/>
        <v/>
      </c>
      <c r="K353" s="32" t="str">
        <f t="shared" si="78"/>
        <v/>
      </c>
      <c r="L353" s="32" t="str">
        <f t="shared" si="79"/>
        <v/>
      </c>
      <c r="M353" s="32" t="str">
        <f t="shared" si="80"/>
        <v/>
      </c>
      <c r="N353" s="32" t="str">
        <f t="shared" si="81"/>
        <v/>
      </c>
      <c r="O353" s="37"/>
      <c r="AF353" s="20">
        <f t="shared" si="86"/>
        <v>346</v>
      </c>
    </row>
    <row r="354" spans="1:32" x14ac:dyDescent="0.2">
      <c r="A354" s="37" t="str">
        <f t="shared" si="82"/>
        <v/>
      </c>
      <c r="B354" s="38" t="str">
        <f t="shared" si="83"/>
        <v/>
      </c>
      <c r="C354" s="30" t="str">
        <f t="shared" si="84"/>
        <v/>
      </c>
      <c r="D354" s="31" t="str">
        <f t="shared" si="72"/>
        <v/>
      </c>
      <c r="E354" s="32" t="str">
        <f t="shared" si="85"/>
        <v/>
      </c>
      <c r="F354" s="32" t="str">
        <f t="shared" si="73"/>
        <v/>
      </c>
      <c r="G354" s="32" t="str">
        <f t="shared" si="74"/>
        <v/>
      </c>
      <c r="H354" s="32" t="str">
        <f t="shared" si="75"/>
        <v/>
      </c>
      <c r="I354" s="32" t="str">
        <f t="shared" si="76"/>
        <v/>
      </c>
      <c r="J354" s="32" t="str">
        <f t="shared" si="77"/>
        <v/>
      </c>
      <c r="K354" s="32" t="str">
        <f t="shared" si="78"/>
        <v/>
      </c>
      <c r="L354" s="32" t="str">
        <f t="shared" si="79"/>
        <v/>
      </c>
      <c r="M354" s="32" t="str">
        <f t="shared" si="80"/>
        <v/>
      </c>
      <c r="N354" s="32" t="str">
        <f t="shared" si="81"/>
        <v/>
      </c>
      <c r="O354" s="37"/>
      <c r="AF354" s="20">
        <f t="shared" si="86"/>
        <v>347</v>
      </c>
    </row>
    <row r="355" spans="1:32" x14ac:dyDescent="0.2">
      <c r="A355" s="37" t="str">
        <f t="shared" si="82"/>
        <v/>
      </c>
      <c r="B355" s="38" t="str">
        <f t="shared" si="83"/>
        <v/>
      </c>
      <c r="C355" s="30" t="str">
        <f t="shared" si="84"/>
        <v/>
      </c>
      <c r="D355" s="31" t="str">
        <f t="shared" si="72"/>
        <v/>
      </c>
      <c r="E355" s="32" t="str">
        <f t="shared" si="85"/>
        <v/>
      </c>
      <c r="F355" s="32" t="str">
        <f t="shared" si="73"/>
        <v/>
      </c>
      <c r="G355" s="32" t="str">
        <f t="shared" si="74"/>
        <v/>
      </c>
      <c r="H355" s="32" t="str">
        <f t="shared" si="75"/>
        <v/>
      </c>
      <c r="I355" s="32" t="str">
        <f t="shared" si="76"/>
        <v/>
      </c>
      <c r="J355" s="32" t="str">
        <f t="shared" si="77"/>
        <v/>
      </c>
      <c r="K355" s="32" t="str">
        <f t="shared" si="78"/>
        <v/>
      </c>
      <c r="L355" s="32" t="str">
        <f t="shared" si="79"/>
        <v/>
      </c>
      <c r="M355" s="32" t="str">
        <f t="shared" si="80"/>
        <v/>
      </c>
      <c r="N355" s="32" t="str">
        <f t="shared" si="81"/>
        <v/>
      </c>
      <c r="O355" s="37"/>
      <c r="AF355" s="20">
        <f t="shared" si="86"/>
        <v>348</v>
      </c>
    </row>
    <row r="356" spans="1:32" x14ac:dyDescent="0.2">
      <c r="A356" s="37" t="str">
        <f t="shared" si="82"/>
        <v/>
      </c>
      <c r="B356" s="38" t="str">
        <f t="shared" si="83"/>
        <v/>
      </c>
      <c r="C356" s="30" t="str">
        <f t="shared" si="84"/>
        <v/>
      </c>
      <c r="D356" s="31" t="str">
        <f t="shared" si="72"/>
        <v/>
      </c>
      <c r="E356" s="32" t="str">
        <f t="shared" si="85"/>
        <v/>
      </c>
      <c r="F356" s="32" t="str">
        <f t="shared" si="73"/>
        <v/>
      </c>
      <c r="G356" s="32" t="str">
        <f t="shared" si="74"/>
        <v/>
      </c>
      <c r="H356" s="32" t="str">
        <f t="shared" si="75"/>
        <v/>
      </c>
      <c r="I356" s="32" t="str">
        <f t="shared" si="76"/>
        <v/>
      </c>
      <c r="J356" s="32" t="str">
        <f t="shared" si="77"/>
        <v/>
      </c>
      <c r="K356" s="32" t="str">
        <f t="shared" si="78"/>
        <v/>
      </c>
      <c r="L356" s="32" t="str">
        <f t="shared" si="79"/>
        <v/>
      </c>
      <c r="M356" s="32" t="str">
        <f t="shared" si="80"/>
        <v/>
      </c>
      <c r="N356" s="32" t="str">
        <f t="shared" si="81"/>
        <v/>
      </c>
      <c r="O356" s="37"/>
      <c r="AF356" s="20">
        <f t="shared" si="86"/>
        <v>349</v>
      </c>
    </row>
    <row r="357" spans="1:32" x14ac:dyDescent="0.2">
      <c r="A357" s="37" t="str">
        <f t="shared" si="82"/>
        <v/>
      </c>
      <c r="B357" s="38" t="str">
        <f t="shared" si="83"/>
        <v/>
      </c>
      <c r="C357" s="30" t="str">
        <f t="shared" si="84"/>
        <v/>
      </c>
      <c r="D357" s="31" t="str">
        <f t="shared" si="72"/>
        <v/>
      </c>
      <c r="E357" s="32" t="str">
        <f t="shared" si="85"/>
        <v/>
      </c>
      <c r="F357" s="32" t="str">
        <f t="shared" si="73"/>
        <v/>
      </c>
      <c r="G357" s="32" t="str">
        <f t="shared" si="74"/>
        <v/>
      </c>
      <c r="H357" s="32" t="str">
        <f t="shared" si="75"/>
        <v/>
      </c>
      <c r="I357" s="32" t="str">
        <f t="shared" si="76"/>
        <v/>
      </c>
      <c r="J357" s="32" t="str">
        <f t="shared" si="77"/>
        <v/>
      </c>
      <c r="K357" s="32" t="str">
        <f t="shared" si="78"/>
        <v/>
      </c>
      <c r="L357" s="32" t="str">
        <f t="shared" si="79"/>
        <v/>
      </c>
      <c r="M357" s="32" t="str">
        <f t="shared" si="80"/>
        <v/>
      </c>
      <c r="N357" s="32" t="str">
        <f t="shared" si="81"/>
        <v/>
      </c>
      <c r="O357" s="37"/>
      <c r="AF357" s="20">
        <f t="shared" si="86"/>
        <v>350</v>
      </c>
    </row>
    <row r="358" spans="1:32" x14ac:dyDescent="0.2">
      <c r="A358" s="37" t="str">
        <f t="shared" si="82"/>
        <v/>
      </c>
      <c r="B358" s="38" t="str">
        <f t="shared" si="83"/>
        <v/>
      </c>
      <c r="C358" s="30" t="str">
        <f t="shared" si="84"/>
        <v/>
      </c>
      <c r="D358" s="31" t="str">
        <f t="shared" si="72"/>
        <v/>
      </c>
      <c r="E358" s="32" t="str">
        <f t="shared" si="85"/>
        <v/>
      </c>
      <c r="F358" s="32" t="str">
        <f t="shared" si="73"/>
        <v/>
      </c>
      <c r="G358" s="32" t="str">
        <f t="shared" si="74"/>
        <v/>
      </c>
      <c r="H358" s="32" t="str">
        <f t="shared" si="75"/>
        <v/>
      </c>
      <c r="I358" s="32" t="str">
        <f t="shared" si="76"/>
        <v/>
      </c>
      <c r="J358" s="32" t="str">
        <f t="shared" si="77"/>
        <v/>
      </c>
      <c r="K358" s="32" t="str">
        <f t="shared" si="78"/>
        <v/>
      </c>
      <c r="L358" s="32" t="str">
        <f t="shared" si="79"/>
        <v/>
      </c>
      <c r="M358" s="32" t="str">
        <f t="shared" si="80"/>
        <v/>
      </c>
      <c r="N358" s="32" t="str">
        <f t="shared" si="81"/>
        <v/>
      </c>
      <c r="O358" s="37"/>
      <c r="AF358" s="20">
        <f t="shared" si="86"/>
        <v>351</v>
      </c>
    </row>
    <row r="359" spans="1:32" x14ac:dyDescent="0.2">
      <c r="A359" s="37" t="str">
        <f t="shared" si="82"/>
        <v/>
      </c>
      <c r="B359" s="38" t="str">
        <f t="shared" si="83"/>
        <v/>
      </c>
      <c r="C359" s="30" t="str">
        <f t="shared" si="84"/>
        <v/>
      </c>
      <c r="D359" s="31" t="str">
        <f t="shared" si="72"/>
        <v/>
      </c>
      <c r="E359" s="32" t="str">
        <f t="shared" si="85"/>
        <v/>
      </c>
      <c r="F359" s="32" t="str">
        <f t="shared" si="73"/>
        <v/>
      </c>
      <c r="G359" s="32" t="str">
        <f t="shared" si="74"/>
        <v/>
      </c>
      <c r="H359" s="32" t="str">
        <f t="shared" si="75"/>
        <v/>
      </c>
      <c r="I359" s="32" t="str">
        <f t="shared" si="76"/>
        <v/>
      </c>
      <c r="J359" s="32" t="str">
        <f t="shared" si="77"/>
        <v/>
      </c>
      <c r="K359" s="32" t="str">
        <f t="shared" si="78"/>
        <v/>
      </c>
      <c r="L359" s="32" t="str">
        <f t="shared" si="79"/>
        <v/>
      </c>
      <c r="M359" s="32" t="str">
        <f t="shared" si="80"/>
        <v/>
      </c>
      <c r="N359" s="32" t="str">
        <f t="shared" si="81"/>
        <v/>
      </c>
      <c r="O359" s="37"/>
      <c r="AF359" s="20">
        <f t="shared" si="86"/>
        <v>352</v>
      </c>
    </row>
    <row r="360" spans="1:32" x14ac:dyDescent="0.2">
      <c r="A360" s="37" t="str">
        <f t="shared" si="82"/>
        <v/>
      </c>
      <c r="B360" s="38" t="str">
        <f t="shared" si="83"/>
        <v/>
      </c>
      <c r="C360" s="30" t="str">
        <f t="shared" si="84"/>
        <v/>
      </c>
      <c r="D360" s="31" t="str">
        <f t="shared" si="72"/>
        <v/>
      </c>
      <c r="E360" s="32" t="str">
        <f t="shared" si="85"/>
        <v/>
      </c>
      <c r="F360" s="32" t="str">
        <f t="shared" si="73"/>
        <v/>
      </c>
      <c r="G360" s="32" t="str">
        <f t="shared" si="74"/>
        <v/>
      </c>
      <c r="H360" s="32" t="str">
        <f t="shared" si="75"/>
        <v/>
      </c>
      <c r="I360" s="32" t="str">
        <f t="shared" si="76"/>
        <v/>
      </c>
      <c r="J360" s="32" t="str">
        <f t="shared" si="77"/>
        <v/>
      </c>
      <c r="K360" s="32" t="str">
        <f t="shared" si="78"/>
        <v/>
      </c>
      <c r="L360" s="32" t="str">
        <f t="shared" si="79"/>
        <v/>
      </c>
      <c r="M360" s="32" t="str">
        <f t="shared" si="80"/>
        <v/>
      </c>
      <c r="N360" s="32" t="str">
        <f t="shared" si="81"/>
        <v/>
      </c>
      <c r="O360" s="37"/>
      <c r="AF360" s="20">
        <f t="shared" si="86"/>
        <v>353</v>
      </c>
    </row>
    <row r="361" spans="1:32" x14ac:dyDescent="0.2">
      <c r="A361" s="37" t="str">
        <f t="shared" si="82"/>
        <v/>
      </c>
      <c r="B361" s="38" t="str">
        <f t="shared" si="83"/>
        <v/>
      </c>
      <c r="C361" s="30" t="str">
        <f t="shared" si="84"/>
        <v/>
      </c>
      <c r="D361" s="31" t="str">
        <f t="shared" si="72"/>
        <v/>
      </c>
      <c r="E361" s="32" t="str">
        <f t="shared" si="85"/>
        <v/>
      </c>
      <c r="F361" s="32" t="str">
        <f t="shared" si="73"/>
        <v/>
      </c>
      <c r="G361" s="32" t="str">
        <f t="shared" si="74"/>
        <v/>
      </c>
      <c r="H361" s="32" t="str">
        <f t="shared" si="75"/>
        <v/>
      </c>
      <c r="I361" s="32" t="str">
        <f t="shared" si="76"/>
        <v/>
      </c>
      <c r="J361" s="32" t="str">
        <f t="shared" si="77"/>
        <v/>
      </c>
      <c r="K361" s="32" t="str">
        <f t="shared" si="78"/>
        <v/>
      </c>
      <c r="L361" s="32" t="str">
        <f t="shared" si="79"/>
        <v/>
      </c>
      <c r="M361" s="32" t="str">
        <f t="shared" si="80"/>
        <v/>
      </c>
      <c r="N361" s="32" t="str">
        <f t="shared" si="81"/>
        <v/>
      </c>
      <c r="O361" s="37"/>
      <c r="AF361" s="20">
        <f t="shared" si="86"/>
        <v>354</v>
      </c>
    </row>
    <row r="362" spans="1:32" x14ac:dyDescent="0.2">
      <c r="A362" s="37" t="str">
        <f t="shared" si="82"/>
        <v/>
      </c>
      <c r="B362" s="38" t="str">
        <f t="shared" si="83"/>
        <v/>
      </c>
      <c r="C362" s="30" t="str">
        <f t="shared" si="84"/>
        <v/>
      </c>
      <c r="D362" s="31" t="str">
        <f t="shared" ref="D362:D425" si="87">IF(OR(C362="(blank)",C362=""),"",(HLOOKUP("Grand Total",$AG$7:$AT$1000,AF328+1,FALSE)))</f>
        <v/>
      </c>
      <c r="E362" s="32" t="str">
        <f t="shared" si="85"/>
        <v/>
      </c>
      <c r="F362" s="32" t="str">
        <f t="shared" ref="F362:F425" si="88">IFERROR(IF(OR(AI$7="(blank)", AI$7="Grand Total", AI$7=""),"",(AI328/HLOOKUP("Grand Total", $AG$7:$AT$1000, $AF328+1, FALSE))), "")</f>
        <v/>
      </c>
      <c r="G362" s="32" t="str">
        <f t="shared" ref="G362:G425" si="89">IFERROR(IF(OR(AJ$7="(blank)", AJ$7="Grand Total", AJ$7=""),"",(AJ328/HLOOKUP("Grand Total", $AG$7:$AT$1000, $AF328+1, FALSE))), "")</f>
        <v/>
      </c>
      <c r="H362" s="32" t="str">
        <f t="shared" ref="H362:H425" si="90">IFERROR(IF(OR(AK$7="(blank)", AK$7="Grand Total", AK$7=""),"",(AK328/HLOOKUP("Grand Total", $AG$7:$AT$1000, $AF328+1, FALSE))), "")</f>
        <v/>
      </c>
      <c r="I362" s="32" t="str">
        <f t="shared" ref="I362:I425" si="91">IFERROR(IF(OR(AL$7="(blank)", AL$7="Grand Total", AL$7=""),"",(AL328/HLOOKUP("Grand Total", $AG$7:$AT$1000, $AF328+1, FALSE))), "")</f>
        <v/>
      </c>
      <c r="J362" s="32" t="str">
        <f t="shared" ref="J362:J425" si="92">IFERROR(IF(OR(AM$7="(blank)", AM$7="Grand Total", AM$7=""),"",(AM328/HLOOKUP("Grand Total", $AG$7:$AT$1000, $AF328+1, FALSE))), "")</f>
        <v/>
      </c>
      <c r="K362" s="32" t="str">
        <f t="shared" ref="K362:K425" si="93">IFERROR(IF(OR(AN$7="(blank)", AN$7="Grand Total", AN$7=""),"",(AN328/HLOOKUP("Grand Total", $AG$7:$AT$1000, $AF328+1, FALSE))), "")</f>
        <v/>
      </c>
      <c r="L362" s="32" t="str">
        <f t="shared" ref="L362:L425" si="94">IFERROR(IF(OR(AO$7="(blank)", AO$7="Grand Total", AO$7=""),"",(AO328/HLOOKUP("Grand Total", $AG$7:$AT$1000, $AF328+1, FALSE))), "")</f>
        <v/>
      </c>
      <c r="M362" s="32" t="str">
        <f t="shared" ref="M362:M425" si="95">IFERROR(IF(OR(AP$7="(blank)", AP$7="Grand Total", AP$7=""),"",(AP328/HLOOKUP("Grand Total", $AG$7:$AT$1000, $AF328+1, FALSE))), "")</f>
        <v/>
      </c>
      <c r="N362" s="32" t="str">
        <f t="shared" ref="N362:N425" si="96">IFERROR(IF(OR(AQ$7="(blank)", AQ$7="Grand Total", AQ$7=""),"",(AQ328/HLOOKUP("Grand Total", $AG$7:$AT$1000, $AF328+1, FALSE))), "")</f>
        <v/>
      </c>
      <c r="O362" s="37"/>
      <c r="AF362" s="20">
        <f t="shared" si="86"/>
        <v>355</v>
      </c>
    </row>
    <row r="363" spans="1:32" x14ac:dyDescent="0.2">
      <c r="A363" s="37" t="str">
        <f t="shared" ref="A363:A426" si="97">IF(OR(C363="",C363="(blank)"),"",(_xlfn.CONCAT(TEXT((HLOOKUP($A$37,$E$37:$N$1000,ROW()-36,FALSE)-HLOOKUP($A$37,$E$37:$N$38,2,FALSE))*100,"0.0"),"pp")))</f>
        <v/>
      </c>
      <c r="B363" s="38" t="str">
        <f t="shared" ref="B363:B426" si="98">IF(OR(C363="",C363="(blank)"), "", _xlfn.CONCAT(TEXT(HLOOKUP($A$37, $E$37:$N$1000, ROW()-36, FALSE)/ HLOOKUP($A$37, $E$37:$N$38, 2, FALSE), "0.0"), "x"))</f>
        <v/>
      </c>
      <c r="C363" s="30" t="str">
        <f t="shared" ref="C363:C426" si="99">IF(OR(AG329="",AG329="(blank)"), "", AG329)</f>
        <v/>
      </c>
      <c r="D363" s="31" t="str">
        <f t="shared" si="87"/>
        <v/>
      </c>
      <c r="E363" s="32" t="str">
        <f t="shared" ref="E363:E426" si="100">IFERROR(IF(OR(AH$7="(blank)", AH$7="Grand Total", AH$7=""),"",(AH329/HLOOKUP("Grand Total", $AG$7:$AT$1000, $AF329+1, FALSE))), "")</f>
        <v/>
      </c>
      <c r="F363" s="32" t="str">
        <f t="shared" si="88"/>
        <v/>
      </c>
      <c r="G363" s="32" t="str">
        <f t="shared" si="89"/>
        <v/>
      </c>
      <c r="H363" s="32" t="str">
        <f t="shared" si="90"/>
        <v/>
      </c>
      <c r="I363" s="32" t="str">
        <f t="shared" si="91"/>
        <v/>
      </c>
      <c r="J363" s="32" t="str">
        <f t="shared" si="92"/>
        <v/>
      </c>
      <c r="K363" s="32" t="str">
        <f t="shared" si="93"/>
        <v/>
      </c>
      <c r="L363" s="32" t="str">
        <f t="shared" si="94"/>
        <v/>
      </c>
      <c r="M363" s="32" t="str">
        <f t="shared" si="95"/>
        <v/>
      </c>
      <c r="N363" s="32" t="str">
        <f t="shared" si="96"/>
        <v/>
      </c>
      <c r="O363" s="37"/>
      <c r="AF363" s="20">
        <f t="shared" si="86"/>
        <v>356</v>
      </c>
    </row>
    <row r="364" spans="1:32" x14ac:dyDescent="0.2">
      <c r="A364" s="37" t="str">
        <f t="shared" si="97"/>
        <v/>
      </c>
      <c r="B364" s="38" t="str">
        <f t="shared" si="98"/>
        <v/>
      </c>
      <c r="C364" s="30" t="str">
        <f t="shared" si="99"/>
        <v/>
      </c>
      <c r="D364" s="31" t="str">
        <f t="shared" si="87"/>
        <v/>
      </c>
      <c r="E364" s="32" t="str">
        <f t="shared" si="100"/>
        <v/>
      </c>
      <c r="F364" s="32" t="str">
        <f t="shared" si="88"/>
        <v/>
      </c>
      <c r="G364" s="32" t="str">
        <f t="shared" si="89"/>
        <v/>
      </c>
      <c r="H364" s="32" t="str">
        <f t="shared" si="90"/>
        <v/>
      </c>
      <c r="I364" s="32" t="str">
        <f t="shared" si="91"/>
        <v/>
      </c>
      <c r="J364" s="32" t="str">
        <f t="shared" si="92"/>
        <v/>
      </c>
      <c r="K364" s="32" t="str">
        <f t="shared" si="93"/>
        <v/>
      </c>
      <c r="L364" s="32" t="str">
        <f t="shared" si="94"/>
        <v/>
      </c>
      <c r="M364" s="32" t="str">
        <f t="shared" si="95"/>
        <v/>
      </c>
      <c r="N364" s="32" t="str">
        <f t="shared" si="96"/>
        <v/>
      </c>
      <c r="O364" s="37"/>
      <c r="AF364" s="20">
        <f t="shared" si="86"/>
        <v>357</v>
      </c>
    </row>
    <row r="365" spans="1:32" x14ac:dyDescent="0.2">
      <c r="A365" s="37" t="str">
        <f t="shared" si="97"/>
        <v/>
      </c>
      <c r="B365" s="38" t="str">
        <f t="shared" si="98"/>
        <v/>
      </c>
      <c r="C365" s="30" t="str">
        <f t="shared" si="99"/>
        <v/>
      </c>
      <c r="D365" s="31" t="str">
        <f t="shared" si="87"/>
        <v/>
      </c>
      <c r="E365" s="32" t="str">
        <f t="shared" si="100"/>
        <v/>
      </c>
      <c r="F365" s="32" t="str">
        <f t="shared" si="88"/>
        <v/>
      </c>
      <c r="G365" s="32" t="str">
        <f t="shared" si="89"/>
        <v/>
      </c>
      <c r="H365" s="32" t="str">
        <f t="shared" si="90"/>
        <v/>
      </c>
      <c r="I365" s="32" t="str">
        <f t="shared" si="91"/>
        <v/>
      </c>
      <c r="J365" s="32" t="str">
        <f t="shared" si="92"/>
        <v/>
      </c>
      <c r="K365" s="32" t="str">
        <f t="shared" si="93"/>
        <v/>
      </c>
      <c r="L365" s="32" t="str">
        <f t="shared" si="94"/>
        <v/>
      </c>
      <c r="M365" s="32" t="str">
        <f t="shared" si="95"/>
        <v/>
      </c>
      <c r="N365" s="32" t="str">
        <f t="shared" si="96"/>
        <v/>
      </c>
      <c r="O365" s="37"/>
      <c r="AF365" s="20">
        <f t="shared" si="86"/>
        <v>358</v>
      </c>
    </row>
    <row r="366" spans="1:32" x14ac:dyDescent="0.2">
      <c r="A366" s="37" t="str">
        <f t="shared" si="97"/>
        <v/>
      </c>
      <c r="B366" s="38" t="str">
        <f t="shared" si="98"/>
        <v/>
      </c>
      <c r="C366" s="30" t="str">
        <f t="shared" si="99"/>
        <v/>
      </c>
      <c r="D366" s="31" t="str">
        <f t="shared" si="87"/>
        <v/>
      </c>
      <c r="E366" s="32" t="str">
        <f t="shared" si="100"/>
        <v/>
      </c>
      <c r="F366" s="32" t="str">
        <f t="shared" si="88"/>
        <v/>
      </c>
      <c r="G366" s="32" t="str">
        <f t="shared" si="89"/>
        <v/>
      </c>
      <c r="H366" s="32" t="str">
        <f t="shared" si="90"/>
        <v/>
      </c>
      <c r="I366" s="32" t="str">
        <f t="shared" si="91"/>
        <v/>
      </c>
      <c r="J366" s="32" t="str">
        <f t="shared" si="92"/>
        <v/>
      </c>
      <c r="K366" s="32" t="str">
        <f t="shared" si="93"/>
        <v/>
      </c>
      <c r="L366" s="32" t="str">
        <f t="shared" si="94"/>
        <v/>
      </c>
      <c r="M366" s="32" t="str">
        <f t="shared" si="95"/>
        <v/>
      </c>
      <c r="N366" s="32" t="str">
        <f t="shared" si="96"/>
        <v/>
      </c>
      <c r="O366" s="37"/>
      <c r="AF366" s="20">
        <f t="shared" si="86"/>
        <v>359</v>
      </c>
    </row>
    <row r="367" spans="1:32" x14ac:dyDescent="0.2">
      <c r="A367" s="37" t="str">
        <f t="shared" si="97"/>
        <v/>
      </c>
      <c r="B367" s="38" t="str">
        <f t="shared" si="98"/>
        <v/>
      </c>
      <c r="C367" s="30" t="str">
        <f t="shared" si="99"/>
        <v/>
      </c>
      <c r="D367" s="31" t="str">
        <f t="shared" si="87"/>
        <v/>
      </c>
      <c r="E367" s="32" t="str">
        <f t="shared" si="100"/>
        <v/>
      </c>
      <c r="F367" s="32" t="str">
        <f t="shared" si="88"/>
        <v/>
      </c>
      <c r="G367" s="32" t="str">
        <f t="shared" si="89"/>
        <v/>
      </c>
      <c r="H367" s="32" t="str">
        <f t="shared" si="90"/>
        <v/>
      </c>
      <c r="I367" s="32" t="str">
        <f t="shared" si="91"/>
        <v/>
      </c>
      <c r="J367" s="32" t="str">
        <f t="shared" si="92"/>
        <v/>
      </c>
      <c r="K367" s="32" t="str">
        <f t="shared" si="93"/>
        <v/>
      </c>
      <c r="L367" s="32" t="str">
        <f t="shared" si="94"/>
        <v/>
      </c>
      <c r="M367" s="32" t="str">
        <f t="shared" si="95"/>
        <v/>
      </c>
      <c r="N367" s="32" t="str">
        <f t="shared" si="96"/>
        <v/>
      </c>
      <c r="O367" s="37"/>
      <c r="AF367" s="20">
        <f t="shared" si="86"/>
        <v>360</v>
      </c>
    </row>
    <row r="368" spans="1:32" x14ac:dyDescent="0.2">
      <c r="A368" s="37" t="str">
        <f t="shared" si="97"/>
        <v/>
      </c>
      <c r="B368" s="38" t="str">
        <f t="shared" si="98"/>
        <v/>
      </c>
      <c r="C368" s="30" t="str">
        <f t="shared" si="99"/>
        <v/>
      </c>
      <c r="D368" s="31" t="str">
        <f t="shared" si="87"/>
        <v/>
      </c>
      <c r="E368" s="32" t="str">
        <f t="shared" si="100"/>
        <v/>
      </c>
      <c r="F368" s="32" t="str">
        <f t="shared" si="88"/>
        <v/>
      </c>
      <c r="G368" s="32" t="str">
        <f t="shared" si="89"/>
        <v/>
      </c>
      <c r="H368" s="32" t="str">
        <f t="shared" si="90"/>
        <v/>
      </c>
      <c r="I368" s="32" t="str">
        <f t="shared" si="91"/>
        <v/>
      </c>
      <c r="J368" s="32" t="str">
        <f t="shared" si="92"/>
        <v/>
      </c>
      <c r="K368" s="32" t="str">
        <f t="shared" si="93"/>
        <v/>
      </c>
      <c r="L368" s="32" t="str">
        <f t="shared" si="94"/>
        <v/>
      </c>
      <c r="M368" s="32" t="str">
        <f t="shared" si="95"/>
        <v/>
      </c>
      <c r="N368" s="32" t="str">
        <f t="shared" si="96"/>
        <v/>
      </c>
      <c r="O368" s="37"/>
      <c r="AF368" s="20">
        <f t="shared" si="86"/>
        <v>361</v>
      </c>
    </row>
    <row r="369" spans="1:32" x14ac:dyDescent="0.2">
      <c r="A369" s="37" t="str">
        <f t="shared" si="97"/>
        <v/>
      </c>
      <c r="B369" s="38" t="str">
        <f t="shared" si="98"/>
        <v/>
      </c>
      <c r="C369" s="30" t="str">
        <f t="shared" si="99"/>
        <v/>
      </c>
      <c r="D369" s="31" t="str">
        <f t="shared" si="87"/>
        <v/>
      </c>
      <c r="E369" s="32" t="str">
        <f t="shared" si="100"/>
        <v/>
      </c>
      <c r="F369" s="32" t="str">
        <f t="shared" si="88"/>
        <v/>
      </c>
      <c r="G369" s="32" t="str">
        <f t="shared" si="89"/>
        <v/>
      </c>
      <c r="H369" s="32" t="str">
        <f t="shared" si="90"/>
        <v/>
      </c>
      <c r="I369" s="32" t="str">
        <f t="shared" si="91"/>
        <v/>
      </c>
      <c r="J369" s="32" t="str">
        <f t="shared" si="92"/>
        <v/>
      </c>
      <c r="K369" s="32" t="str">
        <f t="shared" si="93"/>
        <v/>
      </c>
      <c r="L369" s="32" t="str">
        <f t="shared" si="94"/>
        <v/>
      </c>
      <c r="M369" s="32" t="str">
        <f t="shared" si="95"/>
        <v/>
      </c>
      <c r="N369" s="32" t="str">
        <f t="shared" si="96"/>
        <v/>
      </c>
      <c r="O369" s="37"/>
      <c r="AF369" s="20">
        <f t="shared" si="86"/>
        <v>362</v>
      </c>
    </row>
    <row r="370" spans="1:32" x14ac:dyDescent="0.2">
      <c r="A370" s="37" t="str">
        <f t="shared" si="97"/>
        <v/>
      </c>
      <c r="B370" s="38" t="str">
        <f t="shared" si="98"/>
        <v/>
      </c>
      <c r="C370" s="30" t="str">
        <f t="shared" si="99"/>
        <v/>
      </c>
      <c r="D370" s="31" t="str">
        <f t="shared" si="87"/>
        <v/>
      </c>
      <c r="E370" s="32" t="str">
        <f t="shared" si="100"/>
        <v/>
      </c>
      <c r="F370" s="32" t="str">
        <f t="shared" si="88"/>
        <v/>
      </c>
      <c r="G370" s="32" t="str">
        <f t="shared" si="89"/>
        <v/>
      </c>
      <c r="H370" s="32" t="str">
        <f t="shared" si="90"/>
        <v/>
      </c>
      <c r="I370" s="32" t="str">
        <f t="shared" si="91"/>
        <v/>
      </c>
      <c r="J370" s="32" t="str">
        <f t="shared" si="92"/>
        <v/>
      </c>
      <c r="K370" s="32" t="str">
        <f t="shared" si="93"/>
        <v/>
      </c>
      <c r="L370" s="32" t="str">
        <f t="shared" si="94"/>
        <v/>
      </c>
      <c r="M370" s="32" t="str">
        <f t="shared" si="95"/>
        <v/>
      </c>
      <c r="N370" s="32" t="str">
        <f t="shared" si="96"/>
        <v/>
      </c>
      <c r="O370" s="37"/>
      <c r="AF370" s="20">
        <f t="shared" si="86"/>
        <v>363</v>
      </c>
    </row>
    <row r="371" spans="1:32" x14ac:dyDescent="0.2">
      <c r="A371" s="37" t="str">
        <f t="shared" si="97"/>
        <v/>
      </c>
      <c r="B371" s="38" t="str">
        <f t="shared" si="98"/>
        <v/>
      </c>
      <c r="C371" s="30" t="str">
        <f t="shared" si="99"/>
        <v/>
      </c>
      <c r="D371" s="31" t="str">
        <f t="shared" si="87"/>
        <v/>
      </c>
      <c r="E371" s="32" t="str">
        <f t="shared" si="100"/>
        <v/>
      </c>
      <c r="F371" s="32" t="str">
        <f t="shared" si="88"/>
        <v/>
      </c>
      <c r="G371" s="32" t="str">
        <f t="shared" si="89"/>
        <v/>
      </c>
      <c r="H371" s="32" t="str">
        <f t="shared" si="90"/>
        <v/>
      </c>
      <c r="I371" s="32" t="str">
        <f t="shared" si="91"/>
        <v/>
      </c>
      <c r="J371" s="32" t="str">
        <f t="shared" si="92"/>
        <v/>
      </c>
      <c r="K371" s="32" t="str">
        <f t="shared" si="93"/>
        <v/>
      </c>
      <c r="L371" s="32" t="str">
        <f t="shared" si="94"/>
        <v/>
      </c>
      <c r="M371" s="32" t="str">
        <f t="shared" si="95"/>
        <v/>
      </c>
      <c r="N371" s="32" t="str">
        <f t="shared" si="96"/>
        <v/>
      </c>
      <c r="O371" s="37"/>
      <c r="AF371" s="20">
        <f t="shared" si="86"/>
        <v>364</v>
      </c>
    </row>
    <row r="372" spans="1:32" x14ac:dyDescent="0.2">
      <c r="A372" s="37" t="str">
        <f t="shared" si="97"/>
        <v/>
      </c>
      <c r="B372" s="38" t="str">
        <f t="shared" si="98"/>
        <v/>
      </c>
      <c r="C372" s="30" t="str">
        <f t="shared" si="99"/>
        <v/>
      </c>
      <c r="D372" s="31" t="str">
        <f t="shared" si="87"/>
        <v/>
      </c>
      <c r="E372" s="32" t="str">
        <f t="shared" si="100"/>
        <v/>
      </c>
      <c r="F372" s="32" t="str">
        <f t="shared" si="88"/>
        <v/>
      </c>
      <c r="G372" s="32" t="str">
        <f t="shared" si="89"/>
        <v/>
      </c>
      <c r="H372" s="32" t="str">
        <f t="shared" si="90"/>
        <v/>
      </c>
      <c r="I372" s="32" t="str">
        <f t="shared" si="91"/>
        <v/>
      </c>
      <c r="J372" s="32" t="str">
        <f t="shared" si="92"/>
        <v/>
      </c>
      <c r="K372" s="32" t="str">
        <f t="shared" si="93"/>
        <v/>
      </c>
      <c r="L372" s="32" t="str">
        <f t="shared" si="94"/>
        <v/>
      </c>
      <c r="M372" s="32" t="str">
        <f t="shared" si="95"/>
        <v/>
      </c>
      <c r="N372" s="32" t="str">
        <f t="shared" si="96"/>
        <v/>
      </c>
      <c r="O372" s="37"/>
      <c r="AF372" s="20">
        <f t="shared" si="86"/>
        <v>365</v>
      </c>
    </row>
    <row r="373" spans="1:32" x14ac:dyDescent="0.2">
      <c r="A373" s="37" t="str">
        <f t="shared" si="97"/>
        <v/>
      </c>
      <c r="B373" s="38" t="str">
        <f t="shared" si="98"/>
        <v/>
      </c>
      <c r="C373" s="30" t="str">
        <f t="shared" si="99"/>
        <v/>
      </c>
      <c r="D373" s="31" t="str">
        <f t="shared" si="87"/>
        <v/>
      </c>
      <c r="E373" s="32" t="str">
        <f t="shared" si="100"/>
        <v/>
      </c>
      <c r="F373" s="32" t="str">
        <f t="shared" si="88"/>
        <v/>
      </c>
      <c r="G373" s="32" t="str">
        <f t="shared" si="89"/>
        <v/>
      </c>
      <c r="H373" s="32" t="str">
        <f t="shared" si="90"/>
        <v/>
      </c>
      <c r="I373" s="32" t="str">
        <f t="shared" si="91"/>
        <v/>
      </c>
      <c r="J373" s="32" t="str">
        <f t="shared" si="92"/>
        <v/>
      </c>
      <c r="K373" s="32" t="str">
        <f t="shared" si="93"/>
        <v/>
      </c>
      <c r="L373" s="32" t="str">
        <f t="shared" si="94"/>
        <v/>
      </c>
      <c r="M373" s="32" t="str">
        <f t="shared" si="95"/>
        <v/>
      </c>
      <c r="N373" s="32" t="str">
        <f t="shared" si="96"/>
        <v/>
      </c>
      <c r="O373" s="37"/>
      <c r="AF373" s="20">
        <f t="shared" si="86"/>
        <v>366</v>
      </c>
    </row>
    <row r="374" spans="1:32" x14ac:dyDescent="0.2">
      <c r="A374" s="37" t="str">
        <f t="shared" si="97"/>
        <v/>
      </c>
      <c r="B374" s="38" t="str">
        <f t="shared" si="98"/>
        <v/>
      </c>
      <c r="C374" s="30" t="str">
        <f t="shared" si="99"/>
        <v/>
      </c>
      <c r="D374" s="31" t="str">
        <f t="shared" si="87"/>
        <v/>
      </c>
      <c r="E374" s="32" t="str">
        <f t="shared" si="100"/>
        <v/>
      </c>
      <c r="F374" s="32" t="str">
        <f t="shared" si="88"/>
        <v/>
      </c>
      <c r="G374" s="32" t="str">
        <f t="shared" si="89"/>
        <v/>
      </c>
      <c r="H374" s="32" t="str">
        <f t="shared" si="90"/>
        <v/>
      </c>
      <c r="I374" s="32" t="str">
        <f t="shared" si="91"/>
        <v/>
      </c>
      <c r="J374" s="32" t="str">
        <f t="shared" si="92"/>
        <v/>
      </c>
      <c r="K374" s="32" t="str">
        <f t="shared" si="93"/>
        <v/>
      </c>
      <c r="L374" s="32" t="str">
        <f t="shared" si="94"/>
        <v/>
      </c>
      <c r="M374" s="32" t="str">
        <f t="shared" si="95"/>
        <v/>
      </c>
      <c r="N374" s="32" t="str">
        <f t="shared" si="96"/>
        <v/>
      </c>
      <c r="O374" s="37"/>
      <c r="AF374" s="20">
        <f t="shared" si="86"/>
        <v>367</v>
      </c>
    </row>
    <row r="375" spans="1:32" x14ac:dyDescent="0.2">
      <c r="A375" s="37" t="str">
        <f t="shared" si="97"/>
        <v/>
      </c>
      <c r="B375" s="38" t="str">
        <f t="shared" si="98"/>
        <v/>
      </c>
      <c r="C375" s="30" t="str">
        <f t="shared" si="99"/>
        <v/>
      </c>
      <c r="D375" s="31" t="str">
        <f t="shared" si="87"/>
        <v/>
      </c>
      <c r="E375" s="32" t="str">
        <f t="shared" si="100"/>
        <v/>
      </c>
      <c r="F375" s="32" t="str">
        <f t="shared" si="88"/>
        <v/>
      </c>
      <c r="G375" s="32" t="str">
        <f t="shared" si="89"/>
        <v/>
      </c>
      <c r="H375" s="32" t="str">
        <f t="shared" si="90"/>
        <v/>
      </c>
      <c r="I375" s="32" t="str">
        <f t="shared" si="91"/>
        <v/>
      </c>
      <c r="J375" s="32" t="str">
        <f t="shared" si="92"/>
        <v/>
      </c>
      <c r="K375" s="32" t="str">
        <f t="shared" si="93"/>
        <v/>
      </c>
      <c r="L375" s="32" t="str">
        <f t="shared" si="94"/>
        <v/>
      </c>
      <c r="M375" s="32" t="str">
        <f t="shared" si="95"/>
        <v/>
      </c>
      <c r="N375" s="32" t="str">
        <f t="shared" si="96"/>
        <v/>
      </c>
      <c r="O375" s="37"/>
      <c r="AF375" s="20">
        <f t="shared" si="86"/>
        <v>368</v>
      </c>
    </row>
    <row r="376" spans="1:32" x14ac:dyDescent="0.2">
      <c r="A376" s="37" t="str">
        <f t="shared" si="97"/>
        <v/>
      </c>
      <c r="B376" s="38" t="str">
        <f t="shared" si="98"/>
        <v/>
      </c>
      <c r="C376" s="30" t="str">
        <f t="shared" si="99"/>
        <v/>
      </c>
      <c r="D376" s="31" t="str">
        <f t="shared" si="87"/>
        <v/>
      </c>
      <c r="E376" s="32" t="str">
        <f t="shared" si="100"/>
        <v/>
      </c>
      <c r="F376" s="32" t="str">
        <f t="shared" si="88"/>
        <v/>
      </c>
      <c r="G376" s="32" t="str">
        <f t="shared" si="89"/>
        <v/>
      </c>
      <c r="H376" s="32" t="str">
        <f t="shared" si="90"/>
        <v/>
      </c>
      <c r="I376" s="32" t="str">
        <f t="shared" si="91"/>
        <v/>
      </c>
      <c r="J376" s="32" t="str">
        <f t="shared" si="92"/>
        <v/>
      </c>
      <c r="K376" s="32" t="str">
        <f t="shared" si="93"/>
        <v/>
      </c>
      <c r="L376" s="32" t="str">
        <f t="shared" si="94"/>
        <v/>
      </c>
      <c r="M376" s="32" t="str">
        <f t="shared" si="95"/>
        <v/>
      </c>
      <c r="N376" s="32" t="str">
        <f t="shared" si="96"/>
        <v/>
      </c>
      <c r="O376" s="37"/>
      <c r="AF376" s="20">
        <f t="shared" si="86"/>
        <v>369</v>
      </c>
    </row>
    <row r="377" spans="1:32" x14ac:dyDescent="0.2">
      <c r="A377" s="37" t="str">
        <f t="shared" si="97"/>
        <v/>
      </c>
      <c r="B377" s="38" t="str">
        <f t="shared" si="98"/>
        <v/>
      </c>
      <c r="C377" s="30" t="str">
        <f t="shared" si="99"/>
        <v/>
      </c>
      <c r="D377" s="31" t="str">
        <f t="shared" si="87"/>
        <v/>
      </c>
      <c r="E377" s="32" t="str">
        <f t="shared" si="100"/>
        <v/>
      </c>
      <c r="F377" s="32" t="str">
        <f t="shared" si="88"/>
        <v/>
      </c>
      <c r="G377" s="32" t="str">
        <f t="shared" si="89"/>
        <v/>
      </c>
      <c r="H377" s="32" t="str">
        <f t="shared" si="90"/>
        <v/>
      </c>
      <c r="I377" s="32" t="str">
        <f t="shared" si="91"/>
        <v/>
      </c>
      <c r="J377" s="32" t="str">
        <f t="shared" si="92"/>
        <v/>
      </c>
      <c r="K377" s="32" t="str">
        <f t="shared" si="93"/>
        <v/>
      </c>
      <c r="L377" s="32" t="str">
        <f t="shared" si="94"/>
        <v/>
      </c>
      <c r="M377" s="32" t="str">
        <f t="shared" si="95"/>
        <v/>
      </c>
      <c r="N377" s="32" t="str">
        <f t="shared" si="96"/>
        <v/>
      </c>
      <c r="O377" s="37"/>
      <c r="AF377" s="20">
        <f t="shared" si="86"/>
        <v>370</v>
      </c>
    </row>
    <row r="378" spans="1:32" x14ac:dyDescent="0.2">
      <c r="A378" s="37" t="str">
        <f t="shared" si="97"/>
        <v/>
      </c>
      <c r="B378" s="38" t="str">
        <f t="shared" si="98"/>
        <v/>
      </c>
      <c r="C378" s="30" t="str">
        <f t="shared" si="99"/>
        <v/>
      </c>
      <c r="D378" s="31" t="str">
        <f t="shared" si="87"/>
        <v/>
      </c>
      <c r="E378" s="32" t="str">
        <f t="shared" si="100"/>
        <v/>
      </c>
      <c r="F378" s="32" t="str">
        <f t="shared" si="88"/>
        <v/>
      </c>
      <c r="G378" s="32" t="str">
        <f t="shared" si="89"/>
        <v/>
      </c>
      <c r="H378" s="32" t="str">
        <f t="shared" si="90"/>
        <v/>
      </c>
      <c r="I378" s="32" t="str">
        <f t="shared" si="91"/>
        <v/>
      </c>
      <c r="J378" s="32" t="str">
        <f t="shared" si="92"/>
        <v/>
      </c>
      <c r="K378" s="32" t="str">
        <f t="shared" si="93"/>
        <v/>
      </c>
      <c r="L378" s="32" t="str">
        <f t="shared" si="94"/>
        <v/>
      </c>
      <c r="M378" s="32" t="str">
        <f t="shared" si="95"/>
        <v/>
      </c>
      <c r="N378" s="32" t="str">
        <f t="shared" si="96"/>
        <v/>
      </c>
      <c r="O378" s="37"/>
      <c r="AF378" s="20">
        <f t="shared" si="86"/>
        <v>371</v>
      </c>
    </row>
    <row r="379" spans="1:32" x14ac:dyDescent="0.2">
      <c r="A379" s="37" t="str">
        <f t="shared" si="97"/>
        <v/>
      </c>
      <c r="B379" s="38" t="str">
        <f t="shared" si="98"/>
        <v/>
      </c>
      <c r="C379" s="30" t="str">
        <f t="shared" si="99"/>
        <v/>
      </c>
      <c r="D379" s="31" t="str">
        <f t="shared" si="87"/>
        <v/>
      </c>
      <c r="E379" s="32" t="str">
        <f t="shared" si="100"/>
        <v/>
      </c>
      <c r="F379" s="32" t="str">
        <f t="shared" si="88"/>
        <v/>
      </c>
      <c r="G379" s="32" t="str">
        <f t="shared" si="89"/>
        <v/>
      </c>
      <c r="H379" s="32" t="str">
        <f t="shared" si="90"/>
        <v/>
      </c>
      <c r="I379" s="32" t="str">
        <f t="shared" si="91"/>
        <v/>
      </c>
      <c r="J379" s="32" t="str">
        <f t="shared" si="92"/>
        <v/>
      </c>
      <c r="K379" s="32" t="str">
        <f t="shared" si="93"/>
        <v/>
      </c>
      <c r="L379" s="32" t="str">
        <f t="shared" si="94"/>
        <v/>
      </c>
      <c r="M379" s="32" t="str">
        <f t="shared" si="95"/>
        <v/>
      </c>
      <c r="N379" s="32" t="str">
        <f t="shared" si="96"/>
        <v/>
      </c>
      <c r="O379" s="37"/>
      <c r="AF379" s="20">
        <f t="shared" si="86"/>
        <v>372</v>
      </c>
    </row>
    <row r="380" spans="1:32" x14ac:dyDescent="0.2">
      <c r="A380" s="37" t="str">
        <f t="shared" si="97"/>
        <v/>
      </c>
      <c r="B380" s="38" t="str">
        <f t="shared" si="98"/>
        <v/>
      </c>
      <c r="C380" s="30" t="str">
        <f t="shared" si="99"/>
        <v/>
      </c>
      <c r="D380" s="31" t="str">
        <f t="shared" si="87"/>
        <v/>
      </c>
      <c r="E380" s="32" t="str">
        <f t="shared" si="100"/>
        <v/>
      </c>
      <c r="F380" s="32" t="str">
        <f t="shared" si="88"/>
        <v/>
      </c>
      <c r="G380" s="32" t="str">
        <f t="shared" si="89"/>
        <v/>
      </c>
      <c r="H380" s="32" t="str">
        <f t="shared" si="90"/>
        <v/>
      </c>
      <c r="I380" s="32" t="str">
        <f t="shared" si="91"/>
        <v/>
      </c>
      <c r="J380" s="32" t="str">
        <f t="shared" si="92"/>
        <v/>
      </c>
      <c r="K380" s="32" t="str">
        <f t="shared" si="93"/>
        <v/>
      </c>
      <c r="L380" s="32" t="str">
        <f t="shared" si="94"/>
        <v/>
      </c>
      <c r="M380" s="32" t="str">
        <f t="shared" si="95"/>
        <v/>
      </c>
      <c r="N380" s="32" t="str">
        <f t="shared" si="96"/>
        <v/>
      </c>
      <c r="O380" s="37"/>
      <c r="AF380" s="20">
        <f t="shared" si="86"/>
        <v>373</v>
      </c>
    </row>
    <row r="381" spans="1:32" x14ac:dyDescent="0.2">
      <c r="A381" s="37" t="str">
        <f t="shared" si="97"/>
        <v/>
      </c>
      <c r="B381" s="38" t="str">
        <f t="shared" si="98"/>
        <v/>
      </c>
      <c r="C381" s="30" t="str">
        <f t="shared" si="99"/>
        <v/>
      </c>
      <c r="D381" s="31" t="str">
        <f t="shared" si="87"/>
        <v/>
      </c>
      <c r="E381" s="32" t="str">
        <f t="shared" si="100"/>
        <v/>
      </c>
      <c r="F381" s="32" t="str">
        <f t="shared" si="88"/>
        <v/>
      </c>
      <c r="G381" s="32" t="str">
        <f t="shared" si="89"/>
        <v/>
      </c>
      <c r="H381" s="32" t="str">
        <f t="shared" si="90"/>
        <v/>
      </c>
      <c r="I381" s="32" t="str">
        <f t="shared" si="91"/>
        <v/>
      </c>
      <c r="J381" s="32" t="str">
        <f t="shared" si="92"/>
        <v/>
      </c>
      <c r="K381" s="32" t="str">
        <f t="shared" si="93"/>
        <v/>
      </c>
      <c r="L381" s="32" t="str">
        <f t="shared" si="94"/>
        <v/>
      </c>
      <c r="M381" s="32" t="str">
        <f t="shared" si="95"/>
        <v/>
      </c>
      <c r="N381" s="32" t="str">
        <f t="shared" si="96"/>
        <v/>
      </c>
      <c r="O381" s="37"/>
      <c r="AF381" s="20">
        <f t="shared" si="86"/>
        <v>374</v>
      </c>
    </row>
    <row r="382" spans="1:32" x14ac:dyDescent="0.2">
      <c r="A382" s="37" t="str">
        <f t="shared" si="97"/>
        <v/>
      </c>
      <c r="B382" s="38" t="str">
        <f t="shared" si="98"/>
        <v/>
      </c>
      <c r="C382" s="30" t="str">
        <f t="shared" si="99"/>
        <v/>
      </c>
      <c r="D382" s="31" t="str">
        <f t="shared" si="87"/>
        <v/>
      </c>
      <c r="E382" s="32" t="str">
        <f t="shared" si="100"/>
        <v/>
      </c>
      <c r="F382" s="32" t="str">
        <f t="shared" si="88"/>
        <v/>
      </c>
      <c r="G382" s="32" t="str">
        <f t="shared" si="89"/>
        <v/>
      </c>
      <c r="H382" s="32" t="str">
        <f t="shared" si="90"/>
        <v/>
      </c>
      <c r="I382" s="32" t="str">
        <f t="shared" si="91"/>
        <v/>
      </c>
      <c r="J382" s="32" t="str">
        <f t="shared" si="92"/>
        <v/>
      </c>
      <c r="K382" s="32" t="str">
        <f t="shared" si="93"/>
        <v/>
      </c>
      <c r="L382" s="32" t="str">
        <f t="shared" si="94"/>
        <v/>
      </c>
      <c r="M382" s="32" t="str">
        <f t="shared" si="95"/>
        <v/>
      </c>
      <c r="N382" s="32" t="str">
        <f t="shared" si="96"/>
        <v/>
      </c>
      <c r="O382" s="37"/>
      <c r="AF382" s="20">
        <f t="shared" si="86"/>
        <v>375</v>
      </c>
    </row>
    <row r="383" spans="1:32" x14ac:dyDescent="0.2">
      <c r="A383" s="37" t="str">
        <f t="shared" si="97"/>
        <v/>
      </c>
      <c r="B383" s="38" t="str">
        <f t="shared" si="98"/>
        <v/>
      </c>
      <c r="C383" s="30" t="str">
        <f t="shared" si="99"/>
        <v/>
      </c>
      <c r="D383" s="31" t="str">
        <f t="shared" si="87"/>
        <v/>
      </c>
      <c r="E383" s="32" t="str">
        <f t="shared" si="100"/>
        <v/>
      </c>
      <c r="F383" s="32" t="str">
        <f t="shared" si="88"/>
        <v/>
      </c>
      <c r="G383" s="32" t="str">
        <f t="shared" si="89"/>
        <v/>
      </c>
      <c r="H383" s="32" t="str">
        <f t="shared" si="90"/>
        <v/>
      </c>
      <c r="I383" s="32" t="str">
        <f t="shared" si="91"/>
        <v/>
      </c>
      <c r="J383" s="32" t="str">
        <f t="shared" si="92"/>
        <v/>
      </c>
      <c r="K383" s="32" t="str">
        <f t="shared" si="93"/>
        <v/>
      </c>
      <c r="L383" s="32" t="str">
        <f t="shared" si="94"/>
        <v/>
      </c>
      <c r="M383" s="32" t="str">
        <f t="shared" si="95"/>
        <v/>
      </c>
      <c r="N383" s="32" t="str">
        <f t="shared" si="96"/>
        <v/>
      </c>
      <c r="O383" s="37"/>
      <c r="AF383" s="20">
        <f t="shared" si="86"/>
        <v>376</v>
      </c>
    </row>
    <row r="384" spans="1:32" x14ac:dyDescent="0.2">
      <c r="A384" s="37" t="str">
        <f t="shared" si="97"/>
        <v/>
      </c>
      <c r="B384" s="38" t="str">
        <f t="shared" si="98"/>
        <v/>
      </c>
      <c r="C384" s="30" t="str">
        <f t="shared" si="99"/>
        <v/>
      </c>
      <c r="D384" s="31" t="str">
        <f t="shared" si="87"/>
        <v/>
      </c>
      <c r="E384" s="32" t="str">
        <f t="shared" si="100"/>
        <v/>
      </c>
      <c r="F384" s="32" t="str">
        <f t="shared" si="88"/>
        <v/>
      </c>
      <c r="G384" s="32" t="str">
        <f t="shared" si="89"/>
        <v/>
      </c>
      <c r="H384" s="32" t="str">
        <f t="shared" si="90"/>
        <v/>
      </c>
      <c r="I384" s="32" t="str">
        <f t="shared" si="91"/>
        <v/>
      </c>
      <c r="J384" s="32" t="str">
        <f t="shared" si="92"/>
        <v/>
      </c>
      <c r="K384" s="32" t="str">
        <f t="shared" si="93"/>
        <v/>
      </c>
      <c r="L384" s="32" t="str">
        <f t="shared" si="94"/>
        <v/>
      </c>
      <c r="M384" s="32" t="str">
        <f t="shared" si="95"/>
        <v/>
      </c>
      <c r="N384" s="32" t="str">
        <f t="shared" si="96"/>
        <v/>
      </c>
      <c r="O384" s="37"/>
      <c r="AF384" s="20">
        <f t="shared" si="86"/>
        <v>377</v>
      </c>
    </row>
    <row r="385" spans="1:32" x14ac:dyDescent="0.2">
      <c r="A385" s="37" t="str">
        <f t="shared" si="97"/>
        <v/>
      </c>
      <c r="B385" s="38" t="str">
        <f t="shared" si="98"/>
        <v/>
      </c>
      <c r="C385" s="30" t="str">
        <f t="shared" si="99"/>
        <v/>
      </c>
      <c r="D385" s="31" t="str">
        <f t="shared" si="87"/>
        <v/>
      </c>
      <c r="E385" s="32" t="str">
        <f t="shared" si="100"/>
        <v/>
      </c>
      <c r="F385" s="32" t="str">
        <f t="shared" si="88"/>
        <v/>
      </c>
      <c r="G385" s="32" t="str">
        <f t="shared" si="89"/>
        <v/>
      </c>
      <c r="H385" s="32" t="str">
        <f t="shared" si="90"/>
        <v/>
      </c>
      <c r="I385" s="32" t="str">
        <f t="shared" si="91"/>
        <v/>
      </c>
      <c r="J385" s="32" t="str">
        <f t="shared" si="92"/>
        <v/>
      </c>
      <c r="K385" s="32" t="str">
        <f t="shared" si="93"/>
        <v/>
      </c>
      <c r="L385" s="32" t="str">
        <f t="shared" si="94"/>
        <v/>
      </c>
      <c r="M385" s="32" t="str">
        <f t="shared" si="95"/>
        <v/>
      </c>
      <c r="N385" s="32" t="str">
        <f t="shared" si="96"/>
        <v/>
      </c>
      <c r="O385" s="37"/>
      <c r="AF385" s="20">
        <f t="shared" si="86"/>
        <v>378</v>
      </c>
    </row>
    <row r="386" spans="1:32" x14ac:dyDescent="0.2">
      <c r="A386" s="37" t="str">
        <f t="shared" si="97"/>
        <v/>
      </c>
      <c r="B386" s="38" t="str">
        <f t="shared" si="98"/>
        <v/>
      </c>
      <c r="C386" s="30" t="str">
        <f t="shared" si="99"/>
        <v/>
      </c>
      <c r="D386" s="31" t="str">
        <f t="shared" si="87"/>
        <v/>
      </c>
      <c r="E386" s="32" t="str">
        <f t="shared" si="100"/>
        <v/>
      </c>
      <c r="F386" s="32" t="str">
        <f t="shared" si="88"/>
        <v/>
      </c>
      <c r="G386" s="32" t="str">
        <f t="shared" si="89"/>
        <v/>
      </c>
      <c r="H386" s="32" t="str">
        <f t="shared" si="90"/>
        <v/>
      </c>
      <c r="I386" s="32" t="str">
        <f t="shared" si="91"/>
        <v/>
      </c>
      <c r="J386" s="32" t="str">
        <f t="shared" si="92"/>
        <v/>
      </c>
      <c r="K386" s="32" t="str">
        <f t="shared" si="93"/>
        <v/>
      </c>
      <c r="L386" s="32" t="str">
        <f t="shared" si="94"/>
        <v/>
      </c>
      <c r="M386" s="32" t="str">
        <f t="shared" si="95"/>
        <v/>
      </c>
      <c r="N386" s="32" t="str">
        <f t="shared" si="96"/>
        <v/>
      </c>
      <c r="O386" s="37"/>
      <c r="AF386" s="20">
        <f t="shared" si="86"/>
        <v>379</v>
      </c>
    </row>
    <row r="387" spans="1:32" x14ac:dyDescent="0.2">
      <c r="A387" s="37" t="str">
        <f t="shared" si="97"/>
        <v/>
      </c>
      <c r="B387" s="38" t="str">
        <f t="shared" si="98"/>
        <v/>
      </c>
      <c r="C387" s="30" t="str">
        <f t="shared" si="99"/>
        <v/>
      </c>
      <c r="D387" s="31" t="str">
        <f t="shared" si="87"/>
        <v/>
      </c>
      <c r="E387" s="32" t="str">
        <f t="shared" si="100"/>
        <v/>
      </c>
      <c r="F387" s="32" t="str">
        <f t="shared" si="88"/>
        <v/>
      </c>
      <c r="G387" s="32" t="str">
        <f t="shared" si="89"/>
        <v/>
      </c>
      <c r="H387" s="32" t="str">
        <f t="shared" si="90"/>
        <v/>
      </c>
      <c r="I387" s="32" t="str">
        <f t="shared" si="91"/>
        <v/>
      </c>
      <c r="J387" s="32" t="str">
        <f t="shared" si="92"/>
        <v/>
      </c>
      <c r="K387" s="32" t="str">
        <f t="shared" si="93"/>
        <v/>
      </c>
      <c r="L387" s="32" t="str">
        <f t="shared" si="94"/>
        <v/>
      </c>
      <c r="M387" s="32" t="str">
        <f t="shared" si="95"/>
        <v/>
      </c>
      <c r="N387" s="32" t="str">
        <f t="shared" si="96"/>
        <v/>
      </c>
      <c r="O387" s="37"/>
      <c r="AF387" s="20">
        <f t="shared" si="86"/>
        <v>380</v>
      </c>
    </row>
    <row r="388" spans="1:32" x14ac:dyDescent="0.2">
      <c r="A388" s="37" t="str">
        <f t="shared" si="97"/>
        <v/>
      </c>
      <c r="B388" s="38" t="str">
        <f t="shared" si="98"/>
        <v/>
      </c>
      <c r="C388" s="30" t="str">
        <f t="shared" si="99"/>
        <v/>
      </c>
      <c r="D388" s="31" t="str">
        <f t="shared" si="87"/>
        <v/>
      </c>
      <c r="E388" s="32" t="str">
        <f t="shared" si="100"/>
        <v/>
      </c>
      <c r="F388" s="32" t="str">
        <f t="shared" si="88"/>
        <v/>
      </c>
      <c r="G388" s="32" t="str">
        <f t="shared" si="89"/>
        <v/>
      </c>
      <c r="H388" s="32" t="str">
        <f t="shared" si="90"/>
        <v/>
      </c>
      <c r="I388" s="32" t="str">
        <f t="shared" si="91"/>
        <v/>
      </c>
      <c r="J388" s="32" t="str">
        <f t="shared" si="92"/>
        <v/>
      </c>
      <c r="K388" s="32" t="str">
        <f t="shared" si="93"/>
        <v/>
      </c>
      <c r="L388" s="32" t="str">
        <f t="shared" si="94"/>
        <v/>
      </c>
      <c r="M388" s="32" t="str">
        <f t="shared" si="95"/>
        <v/>
      </c>
      <c r="N388" s="32" t="str">
        <f t="shared" si="96"/>
        <v/>
      </c>
      <c r="O388" s="37"/>
      <c r="AF388" s="20">
        <f t="shared" si="86"/>
        <v>381</v>
      </c>
    </row>
    <row r="389" spans="1:32" x14ac:dyDescent="0.2">
      <c r="A389" s="37" t="str">
        <f t="shared" si="97"/>
        <v/>
      </c>
      <c r="B389" s="38" t="str">
        <f t="shared" si="98"/>
        <v/>
      </c>
      <c r="C389" s="30" t="str">
        <f t="shared" si="99"/>
        <v/>
      </c>
      <c r="D389" s="31" t="str">
        <f t="shared" si="87"/>
        <v/>
      </c>
      <c r="E389" s="32" t="str">
        <f t="shared" si="100"/>
        <v/>
      </c>
      <c r="F389" s="32" t="str">
        <f t="shared" si="88"/>
        <v/>
      </c>
      <c r="G389" s="32" t="str">
        <f t="shared" si="89"/>
        <v/>
      </c>
      <c r="H389" s="32" t="str">
        <f t="shared" si="90"/>
        <v/>
      </c>
      <c r="I389" s="32" t="str">
        <f t="shared" si="91"/>
        <v/>
      </c>
      <c r="J389" s="32" t="str">
        <f t="shared" si="92"/>
        <v/>
      </c>
      <c r="K389" s="32" t="str">
        <f t="shared" si="93"/>
        <v/>
      </c>
      <c r="L389" s="32" t="str">
        <f t="shared" si="94"/>
        <v/>
      </c>
      <c r="M389" s="32" t="str">
        <f t="shared" si="95"/>
        <v/>
      </c>
      <c r="N389" s="32" t="str">
        <f t="shared" si="96"/>
        <v/>
      </c>
      <c r="O389" s="37"/>
      <c r="AF389" s="20">
        <f t="shared" si="86"/>
        <v>382</v>
      </c>
    </row>
    <row r="390" spans="1:32" x14ac:dyDescent="0.2">
      <c r="A390" s="37" t="str">
        <f t="shared" si="97"/>
        <v/>
      </c>
      <c r="B390" s="38" t="str">
        <f t="shared" si="98"/>
        <v/>
      </c>
      <c r="C390" s="30" t="str">
        <f t="shared" si="99"/>
        <v/>
      </c>
      <c r="D390" s="31" t="str">
        <f t="shared" si="87"/>
        <v/>
      </c>
      <c r="E390" s="32" t="str">
        <f t="shared" si="100"/>
        <v/>
      </c>
      <c r="F390" s="32" t="str">
        <f t="shared" si="88"/>
        <v/>
      </c>
      <c r="G390" s="32" t="str">
        <f t="shared" si="89"/>
        <v/>
      </c>
      <c r="H390" s="32" t="str">
        <f t="shared" si="90"/>
        <v/>
      </c>
      <c r="I390" s="32" t="str">
        <f t="shared" si="91"/>
        <v/>
      </c>
      <c r="J390" s="32" t="str">
        <f t="shared" si="92"/>
        <v/>
      </c>
      <c r="K390" s="32" t="str">
        <f t="shared" si="93"/>
        <v/>
      </c>
      <c r="L390" s="32" t="str">
        <f t="shared" si="94"/>
        <v/>
      </c>
      <c r="M390" s="32" t="str">
        <f t="shared" si="95"/>
        <v/>
      </c>
      <c r="N390" s="32" t="str">
        <f t="shared" si="96"/>
        <v/>
      </c>
      <c r="O390" s="37"/>
      <c r="AF390" s="20">
        <f t="shared" si="86"/>
        <v>383</v>
      </c>
    </row>
    <row r="391" spans="1:32" x14ac:dyDescent="0.2">
      <c r="A391" s="37" t="str">
        <f t="shared" si="97"/>
        <v/>
      </c>
      <c r="B391" s="38" t="str">
        <f t="shared" si="98"/>
        <v/>
      </c>
      <c r="C391" s="30" t="str">
        <f t="shared" si="99"/>
        <v/>
      </c>
      <c r="D391" s="31" t="str">
        <f t="shared" si="87"/>
        <v/>
      </c>
      <c r="E391" s="32" t="str">
        <f t="shared" si="100"/>
        <v/>
      </c>
      <c r="F391" s="32" t="str">
        <f t="shared" si="88"/>
        <v/>
      </c>
      <c r="G391" s="32" t="str">
        <f t="shared" si="89"/>
        <v/>
      </c>
      <c r="H391" s="32" t="str">
        <f t="shared" si="90"/>
        <v/>
      </c>
      <c r="I391" s="32" t="str">
        <f t="shared" si="91"/>
        <v/>
      </c>
      <c r="J391" s="32" t="str">
        <f t="shared" si="92"/>
        <v/>
      </c>
      <c r="K391" s="32" t="str">
        <f t="shared" si="93"/>
        <v/>
      </c>
      <c r="L391" s="32" t="str">
        <f t="shared" si="94"/>
        <v/>
      </c>
      <c r="M391" s="32" t="str">
        <f t="shared" si="95"/>
        <v/>
      </c>
      <c r="N391" s="32" t="str">
        <f t="shared" si="96"/>
        <v/>
      </c>
      <c r="O391" s="37"/>
      <c r="AF391" s="20">
        <f t="shared" si="86"/>
        <v>384</v>
      </c>
    </row>
    <row r="392" spans="1:32" x14ac:dyDescent="0.2">
      <c r="A392" s="37" t="str">
        <f t="shared" si="97"/>
        <v/>
      </c>
      <c r="B392" s="38" t="str">
        <f t="shared" si="98"/>
        <v/>
      </c>
      <c r="C392" s="30" t="str">
        <f t="shared" si="99"/>
        <v/>
      </c>
      <c r="D392" s="31" t="str">
        <f t="shared" si="87"/>
        <v/>
      </c>
      <c r="E392" s="32" t="str">
        <f t="shared" si="100"/>
        <v/>
      </c>
      <c r="F392" s="32" t="str">
        <f t="shared" si="88"/>
        <v/>
      </c>
      <c r="G392" s="32" t="str">
        <f t="shared" si="89"/>
        <v/>
      </c>
      <c r="H392" s="32" t="str">
        <f t="shared" si="90"/>
        <v/>
      </c>
      <c r="I392" s="32" t="str">
        <f t="shared" si="91"/>
        <v/>
      </c>
      <c r="J392" s="32" t="str">
        <f t="shared" si="92"/>
        <v/>
      </c>
      <c r="K392" s="32" t="str">
        <f t="shared" si="93"/>
        <v/>
      </c>
      <c r="L392" s="32" t="str">
        <f t="shared" si="94"/>
        <v/>
      </c>
      <c r="M392" s="32" t="str">
        <f t="shared" si="95"/>
        <v/>
      </c>
      <c r="N392" s="32" t="str">
        <f t="shared" si="96"/>
        <v/>
      </c>
      <c r="O392" s="37"/>
      <c r="AF392" s="20">
        <f t="shared" si="86"/>
        <v>385</v>
      </c>
    </row>
    <row r="393" spans="1:32" x14ac:dyDescent="0.2">
      <c r="A393" s="37" t="str">
        <f t="shared" si="97"/>
        <v/>
      </c>
      <c r="B393" s="38" t="str">
        <f t="shared" si="98"/>
        <v/>
      </c>
      <c r="C393" s="30" t="str">
        <f t="shared" si="99"/>
        <v/>
      </c>
      <c r="D393" s="31" t="str">
        <f t="shared" si="87"/>
        <v/>
      </c>
      <c r="E393" s="32" t="str">
        <f t="shared" si="100"/>
        <v/>
      </c>
      <c r="F393" s="32" t="str">
        <f t="shared" si="88"/>
        <v/>
      </c>
      <c r="G393" s="32" t="str">
        <f t="shared" si="89"/>
        <v/>
      </c>
      <c r="H393" s="32" t="str">
        <f t="shared" si="90"/>
        <v/>
      </c>
      <c r="I393" s="32" t="str">
        <f t="shared" si="91"/>
        <v/>
      </c>
      <c r="J393" s="32" t="str">
        <f t="shared" si="92"/>
        <v/>
      </c>
      <c r="K393" s="32" t="str">
        <f t="shared" si="93"/>
        <v/>
      </c>
      <c r="L393" s="32" t="str">
        <f t="shared" si="94"/>
        <v/>
      </c>
      <c r="M393" s="32" t="str">
        <f t="shared" si="95"/>
        <v/>
      </c>
      <c r="N393" s="32" t="str">
        <f t="shared" si="96"/>
        <v/>
      </c>
      <c r="O393" s="37"/>
      <c r="AF393" s="20">
        <f t="shared" si="86"/>
        <v>386</v>
      </c>
    </row>
    <row r="394" spans="1:32" x14ac:dyDescent="0.2">
      <c r="A394" s="37" t="str">
        <f t="shared" si="97"/>
        <v/>
      </c>
      <c r="B394" s="38" t="str">
        <f t="shared" si="98"/>
        <v/>
      </c>
      <c r="C394" s="30" t="str">
        <f t="shared" si="99"/>
        <v/>
      </c>
      <c r="D394" s="31" t="str">
        <f t="shared" si="87"/>
        <v/>
      </c>
      <c r="E394" s="32" t="str">
        <f t="shared" si="100"/>
        <v/>
      </c>
      <c r="F394" s="32" t="str">
        <f t="shared" si="88"/>
        <v/>
      </c>
      <c r="G394" s="32" t="str">
        <f t="shared" si="89"/>
        <v/>
      </c>
      <c r="H394" s="32" t="str">
        <f t="shared" si="90"/>
        <v/>
      </c>
      <c r="I394" s="32" t="str">
        <f t="shared" si="91"/>
        <v/>
      </c>
      <c r="J394" s="32" t="str">
        <f t="shared" si="92"/>
        <v/>
      </c>
      <c r="K394" s="32" t="str">
        <f t="shared" si="93"/>
        <v/>
      </c>
      <c r="L394" s="32" t="str">
        <f t="shared" si="94"/>
        <v/>
      </c>
      <c r="M394" s="32" t="str">
        <f t="shared" si="95"/>
        <v/>
      </c>
      <c r="N394" s="32" t="str">
        <f t="shared" si="96"/>
        <v/>
      </c>
      <c r="O394" s="37"/>
      <c r="AF394" s="20">
        <f t="shared" si="86"/>
        <v>387</v>
      </c>
    </row>
    <row r="395" spans="1:32" x14ac:dyDescent="0.2">
      <c r="A395" s="37" t="str">
        <f t="shared" si="97"/>
        <v/>
      </c>
      <c r="B395" s="38" t="str">
        <f t="shared" si="98"/>
        <v/>
      </c>
      <c r="C395" s="30" t="str">
        <f t="shared" si="99"/>
        <v/>
      </c>
      <c r="D395" s="31" t="str">
        <f t="shared" si="87"/>
        <v/>
      </c>
      <c r="E395" s="32" t="str">
        <f t="shared" si="100"/>
        <v/>
      </c>
      <c r="F395" s="32" t="str">
        <f t="shared" si="88"/>
        <v/>
      </c>
      <c r="G395" s="32" t="str">
        <f t="shared" si="89"/>
        <v/>
      </c>
      <c r="H395" s="32" t="str">
        <f t="shared" si="90"/>
        <v/>
      </c>
      <c r="I395" s="32" t="str">
        <f t="shared" si="91"/>
        <v/>
      </c>
      <c r="J395" s="32" t="str">
        <f t="shared" si="92"/>
        <v/>
      </c>
      <c r="K395" s="32" t="str">
        <f t="shared" si="93"/>
        <v/>
      </c>
      <c r="L395" s="32" t="str">
        <f t="shared" si="94"/>
        <v/>
      </c>
      <c r="M395" s="32" t="str">
        <f t="shared" si="95"/>
        <v/>
      </c>
      <c r="N395" s="32" t="str">
        <f t="shared" si="96"/>
        <v/>
      </c>
      <c r="O395" s="37"/>
      <c r="AF395" s="20">
        <f t="shared" si="86"/>
        <v>388</v>
      </c>
    </row>
    <row r="396" spans="1:32" x14ac:dyDescent="0.2">
      <c r="A396" s="37" t="str">
        <f t="shared" si="97"/>
        <v/>
      </c>
      <c r="B396" s="38" t="str">
        <f t="shared" si="98"/>
        <v/>
      </c>
      <c r="C396" s="30" t="str">
        <f t="shared" si="99"/>
        <v/>
      </c>
      <c r="D396" s="31" t="str">
        <f t="shared" si="87"/>
        <v/>
      </c>
      <c r="E396" s="32" t="str">
        <f t="shared" si="100"/>
        <v/>
      </c>
      <c r="F396" s="32" t="str">
        <f t="shared" si="88"/>
        <v/>
      </c>
      <c r="G396" s="32" t="str">
        <f t="shared" si="89"/>
        <v/>
      </c>
      <c r="H396" s="32" t="str">
        <f t="shared" si="90"/>
        <v/>
      </c>
      <c r="I396" s="32" t="str">
        <f t="shared" si="91"/>
        <v/>
      </c>
      <c r="J396" s="32" t="str">
        <f t="shared" si="92"/>
        <v/>
      </c>
      <c r="K396" s="32" t="str">
        <f t="shared" si="93"/>
        <v/>
      </c>
      <c r="L396" s="32" t="str">
        <f t="shared" si="94"/>
        <v/>
      </c>
      <c r="M396" s="32" t="str">
        <f t="shared" si="95"/>
        <v/>
      </c>
      <c r="N396" s="32" t="str">
        <f t="shared" si="96"/>
        <v/>
      </c>
      <c r="O396" s="37"/>
      <c r="AF396" s="20">
        <f t="shared" si="86"/>
        <v>389</v>
      </c>
    </row>
    <row r="397" spans="1:32" x14ac:dyDescent="0.2">
      <c r="A397" s="37" t="str">
        <f t="shared" si="97"/>
        <v/>
      </c>
      <c r="B397" s="38" t="str">
        <f t="shared" si="98"/>
        <v/>
      </c>
      <c r="C397" s="30" t="str">
        <f t="shared" si="99"/>
        <v/>
      </c>
      <c r="D397" s="31" t="str">
        <f t="shared" si="87"/>
        <v/>
      </c>
      <c r="E397" s="32" t="str">
        <f t="shared" si="100"/>
        <v/>
      </c>
      <c r="F397" s="32" t="str">
        <f t="shared" si="88"/>
        <v/>
      </c>
      <c r="G397" s="32" t="str">
        <f t="shared" si="89"/>
        <v/>
      </c>
      <c r="H397" s="32" t="str">
        <f t="shared" si="90"/>
        <v/>
      </c>
      <c r="I397" s="32" t="str">
        <f t="shared" si="91"/>
        <v/>
      </c>
      <c r="J397" s="32" t="str">
        <f t="shared" si="92"/>
        <v/>
      </c>
      <c r="K397" s="32" t="str">
        <f t="shared" si="93"/>
        <v/>
      </c>
      <c r="L397" s="32" t="str">
        <f t="shared" si="94"/>
        <v/>
      </c>
      <c r="M397" s="32" t="str">
        <f t="shared" si="95"/>
        <v/>
      </c>
      <c r="N397" s="32" t="str">
        <f t="shared" si="96"/>
        <v/>
      </c>
      <c r="O397" s="37"/>
      <c r="AF397" s="20">
        <f t="shared" si="86"/>
        <v>390</v>
      </c>
    </row>
    <row r="398" spans="1:32" x14ac:dyDescent="0.2">
      <c r="A398" s="37" t="str">
        <f t="shared" si="97"/>
        <v/>
      </c>
      <c r="B398" s="38" t="str">
        <f t="shared" si="98"/>
        <v/>
      </c>
      <c r="C398" s="30" t="str">
        <f t="shared" si="99"/>
        <v/>
      </c>
      <c r="D398" s="31" t="str">
        <f t="shared" si="87"/>
        <v/>
      </c>
      <c r="E398" s="32" t="str">
        <f t="shared" si="100"/>
        <v/>
      </c>
      <c r="F398" s="32" t="str">
        <f t="shared" si="88"/>
        <v/>
      </c>
      <c r="G398" s="32" t="str">
        <f t="shared" si="89"/>
        <v/>
      </c>
      <c r="H398" s="32" t="str">
        <f t="shared" si="90"/>
        <v/>
      </c>
      <c r="I398" s="32" t="str">
        <f t="shared" si="91"/>
        <v/>
      </c>
      <c r="J398" s="32" t="str">
        <f t="shared" si="92"/>
        <v/>
      </c>
      <c r="K398" s="32" t="str">
        <f t="shared" si="93"/>
        <v/>
      </c>
      <c r="L398" s="32" t="str">
        <f t="shared" si="94"/>
        <v/>
      </c>
      <c r="M398" s="32" t="str">
        <f t="shared" si="95"/>
        <v/>
      </c>
      <c r="N398" s="32" t="str">
        <f t="shared" si="96"/>
        <v/>
      </c>
      <c r="O398" s="37"/>
      <c r="AF398" s="20">
        <f t="shared" si="86"/>
        <v>391</v>
      </c>
    </row>
    <row r="399" spans="1:32" x14ac:dyDescent="0.2">
      <c r="A399" s="37" t="str">
        <f t="shared" si="97"/>
        <v/>
      </c>
      <c r="B399" s="38" t="str">
        <f t="shared" si="98"/>
        <v/>
      </c>
      <c r="C399" s="30" t="str">
        <f t="shared" si="99"/>
        <v/>
      </c>
      <c r="D399" s="31" t="str">
        <f t="shared" si="87"/>
        <v/>
      </c>
      <c r="E399" s="32" t="str">
        <f t="shared" si="100"/>
        <v/>
      </c>
      <c r="F399" s="32" t="str">
        <f t="shared" si="88"/>
        <v/>
      </c>
      <c r="G399" s="32" t="str">
        <f t="shared" si="89"/>
        <v/>
      </c>
      <c r="H399" s="32" t="str">
        <f t="shared" si="90"/>
        <v/>
      </c>
      <c r="I399" s="32" t="str">
        <f t="shared" si="91"/>
        <v/>
      </c>
      <c r="J399" s="32" t="str">
        <f t="shared" si="92"/>
        <v/>
      </c>
      <c r="K399" s="32" t="str">
        <f t="shared" si="93"/>
        <v/>
      </c>
      <c r="L399" s="32" t="str">
        <f t="shared" si="94"/>
        <v/>
      </c>
      <c r="M399" s="32" t="str">
        <f t="shared" si="95"/>
        <v/>
      </c>
      <c r="N399" s="32" t="str">
        <f t="shared" si="96"/>
        <v/>
      </c>
      <c r="O399" s="37"/>
      <c r="AF399" s="20">
        <f t="shared" si="86"/>
        <v>392</v>
      </c>
    </row>
    <row r="400" spans="1:32" x14ac:dyDescent="0.2">
      <c r="A400" s="37" t="str">
        <f t="shared" si="97"/>
        <v/>
      </c>
      <c r="B400" s="38" t="str">
        <f t="shared" si="98"/>
        <v/>
      </c>
      <c r="C400" s="30" t="str">
        <f t="shared" si="99"/>
        <v/>
      </c>
      <c r="D400" s="31" t="str">
        <f t="shared" si="87"/>
        <v/>
      </c>
      <c r="E400" s="32" t="str">
        <f t="shared" si="100"/>
        <v/>
      </c>
      <c r="F400" s="32" t="str">
        <f t="shared" si="88"/>
        <v/>
      </c>
      <c r="G400" s="32" t="str">
        <f t="shared" si="89"/>
        <v/>
      </c>
      <c r="H400" s="32" t="str">
        <f t="shared" si="90"/>
        <v/>
      </c>
      <c r="I400" s="32" t="str">
        <f t="shared" si="91"/>
        <v/>
      </c>
      <c r="J400" s="32" t="str">
        <f t="shared" si="92"/>
        <v/>
      </c>
      <c r="K400" s="32" t="str">
        <f t="shared" si="93"/>
        <v/>
      </c>
      <c r="L400" s="32" t="str">
        <f t="shared" si="94"/>
        <v/>
      </c>
      <c r="M400" s="32" t="str">
        <f t="shared" si="95"/>
        <v/>
      </c>
      <c r="N400" s="32" t="str">
        <f t="shared" si="96"/>
        <v/>
      </c>
      <c r="O400" s="37"/>
      <c r="AF400" s="20">
        <f t="shared" si="86"/>
        <v>393</v>
      </c>
    </row>
    <row r="401" spans="1:32" x14ac:dyDescent="0.2">
      <c r="A401" s="37" t="str">
        <f t="shared" si="97"/>
        <v/>
      </c>
      <c r="B401" s="38" t="str">
        <f t="shared" si="98"/>
        <v/>
      </c>
      <c r="C401" s="30" t="str">
        <f t="shared" si="99"/>
        <v/>
      </c>
      <c r="D401" s="31" t="str">
        <f t="shared" si="87"/>
        <v/>
      </c>
      <c r="E401" s="32" t="str">
        <f t="shared" si="100"/>
        <v/>
      </c>
      <c r="F401" s="32" t="str">
        <f t="shared" si="88"/>
        <v/>
      </c>
      <c r="G401" s="32" t="str">
        <f t="shared" si="89"/>
        <v/>
      </c>
      <c r="H401" s="32" t="str">
        <f t="shared" si="90"/>
        <v/>
      </c>
      <c r="I401" s="32" t="str">
        <f t="shared" si="91"/>
        <v/>
      </c>
      <c r="J401" s="32" t="str">
        <f t="shared" si="92"/>
        <v/>
      </c>
      <c r="K401" s="32" t="str">
        <f t="shared" si="93"/>
        <v/>
      </c>
      <c r="L401" s="32" t="str">
        <f t="shared" si="94"/>
        <v/>
      </c>
      <c r="M401" s="32" t="str">
        <f t="shared" si="95"/>
        <v/>
      </c>
      <c r="N401" s="32" t="str">
        <f t="shared" si="96"/>
        <v/>
      </c>
      <c r="O401" s="37"/>
      <c r="AF401" s="20">
        <f t="shared" si="86"/>
        <v>394</v>
      </c>
    </row>
    <row r="402" spans="1:32" x14ac:dyDescent="0.2">
      <c r="A402" s="37" t="str">
        <f t="shared" si="97"/>
        <v/>
      </c>
      <c r="B402" s="38" t="str">
        <f t="shared" si="98"/>
        <v/>
      </c>
      <c r="C402" s="30" t="str">
        <f t="shared" si="99"/>
        <v/>
      </c>
      <c r="D402" s="31" t="str">
        <f t="shared" si="87"/>
        <v/>
      </c>
      <c r="E402" s="32" t="str">
        <f t="shared" si="100"/>
        <v/>
      </c>
      <c r="F402" s="32" t="str">
        <f t="shared" si="88"/>
        <v/>
      </c>
      <c r="G402" s="32" t="str">
        <f t="shared" si="89"/>
        <v/>
      </c>
      <c r="H402" s="32" t="str">
        <f t="shared" si="90"/>
        <v/>
      </c>
      <c r="I402" s="32" t="str">
        <f t="shared" si="91"/>
        <v/>
      </c>
      <c r="J402" s="32" t="str">
        <f t="shared" si="92"/>
        <v/>
      </c>
      <c r="K402" s="32" t="str">
        <f t="shared" si="93"/>
        <v/>
      </c>
      <c r="L402" s="32" t="str">
        <f t="shared" si="94"/>
        <v/>
      </c>
      <c r="M402" s="32" t="str">
        <f t="shared" si="95"/>
        <v/>
      </c>
      <c r="N402" s="32" t="str">
        <f t="shared" si="96"/>
        <v/>
      </c>
      <c r="O402" s="37"/>
      <c r="AF402" s="20">
        <f t="shared" si="86"/>
        <v>395</v>
      </c>
    </row>
    <row r="403" spans="1:32" x14ac:dyDescent="0.2">
      <c r="A403" s="37" t="str">
        <f t="shared" si="97"/>
        <v/>
      </c>
      <c r="B403" s="38" t="str">
        <f t="shared" si="98"/>
        <v/>
      </c>
      <c r="C403" s="30" t="str">
        <f t="shared" si="99"/>
        <v/>
      </c>
      <c r="D403" s="31" t="str">
        <f t="shared" si="87"/>
        <v/>
      </c>
      <c r="E403" s="32" t="str">
        <f t="shared" si="100"/>
        <v/>
      </c>
      <c r="F403" s="32" t="str">
        <f t="shared" si="88"/>
        <v/>
      </c>
      <c r="G403" s="32" t="str">
        <f t="shared" si="89"/>
        <v/>
      </c>
      <c r="H403" s="32" t="str">
        <f t="shared" si="90"/>
        <v/>
      </c>
      <c r="I403" s="32" t="str">
        <f t="shared" si="91"/>
        <v/>
      </c>
      <c r="J403" s="32" t="str">
        <f t="shared" si="92"/>
        <v/>
      </c>
      <c r="K403" s="32" t="str">
        <f t="shared" si="93"/>
        <v/>
      </c>
      <c r="L403" s="32" t="str">
        <f t="shared" si="94"/>
        <v/>
      </c>
      <c r="M403" s="32" t="str">
        <f t="shared" si="95"/>
        <v/>
      </c>
      <c r="N403" s="32" t="str">
        <f t="shared" si="96"/>
        <v/>
      </c>
      <c r="O403" s="37"/>
      <c r="AF403" s="20">
        <f t="shared" si="86"/>
        <v>396</v>
      </c>
    </row>
    <row r="404" spans="1:32" x14ac:dyDescent="0.2">
      <c r="A404" s="37" t="str">
        <f t="shared" si="97"/>
        <v/>
      </c>
      <c r="B404" s="38" t="str">
        <f t="shared" si="98"/>
        <v/>
      </c>
      <c r="C404" s="30" t="str">
        <f t="shared" si="99"/>
        <v/>
      </c>
      <c r="D404" s="31" t="str">
        <f t="shared" si="87"/>
        <v/>
      </c>
      <c r="E404" s="32" t="str">
        <f t="shared" si="100"/>
        <v/>
      </c>
      <c r="F404" s="32" t="str">
        <f t="shared" si="88"/>
        <v/>
      </c>
      <c r="G404" s="32" t="str">
        <f t="shared" si="89"/>
        <v/>
      </c>
      <c r="H404" s="32" t="str">
        <f t="shared" si="90"/>
        <v/>
      </c>
      <c r="I404" s="32" t="str">
        <f t="shared" si="91"/>
        <v/>
      </c>
      <c r="J404" s="32" t="str">
        <f t="shared" si="92"/>
        <v/>
      </c>
      <c r="K404" s="32" t="str">
        <f t="shared" si="93"/>
        <v/>
      </c>
      <c r="L404" s="32" t="str">
        <f t="shared" si="94"/>
        <v/>
      </c>
      <c r="M404" s="32" t="str">
        <f t="shared" si="95"/>
        <v/>
      </c>
      <c r="N404" s="32" t="str">
        <f t="shared" si="96"/>
        <v/>
      </c>
      <c r="O404" s="37"/>
      <c r="AF404" s="20">
        <f t="shared" si="86"/>
        <v>397</v>
      </c>
    </row>
    <row r="405" spans="1:32" x14ac:dyDescent="0.2">
      <c r="A405" s="37" t="str">
        <f t="shared" si="97"/>
        <v/>
      </c>
      <c r="B405" s="38" t="str">
        <f t="shared" si="98"/>
        <v/>
      </c>
      <c r="C405" s="30" t="str">
        <f t="shared" si="99"/>
        <v/>
      </c>
      <c r="D405" s="31" t="str">
        <f t="shared" si="87"/>
        <v/>
      </c>
      <c r="E405" s="32" t="str">
        <f t="shared" si="100"/>
        <v/>
      </c>
      <c r="F405" s="32" t="str">
        <f t="shared" si="88"/>
        <v/>
      </c>
      <c r="G405" s="32" t="str">
        <f t="shared" si="89"/>
        <v/>
      </c>
      <c r="H405" s="32" t="str">
        <f t="shared" si="90"/>
        <v/>
      </c>
      <c r="I405" s="32" t="str">
        <f t="shared" si="91"/>
        <v/>
      </c>
      <c r="J405" s="32" t="str">
        <f t="shared" si="92"/>
        <v/>
      </c>
      <c r="K405" s="32" t="str">
        <f t="shared" si="93"/>
        <v/>
      </c>
      <c r="L405" s="32" t="str">
        <f t="shared" si="94"/>
        <v/>
      </c>
      <c r="M405" s="32" t="str">
        <f t="shared" si="95"/>
        <v/>
      </c>
      <c r="N405" s="32" t="str">
        <f t="shared" si="96"/>
        <v/>
      </c>
      <c r="O405" s="37"/>
      <c r="AF405" s="20">
        <f t="shared" si="86"/>
        <v>398</v>
      </c>
    </row>
    <row r="406" spans="1:32" x14ac:dyDescent="0.2">
      <c r="A406" s="37" t="str">
        <f t="shared" si="97"/>
        <v/>
      </c>
      <c r="B406" s="38" t="str">
        <f t="shared" si="98"/>
        <v/>
      </c>
      <c r="C406" s="30" t="str">
        <f t="shared" si="99"/>
        <v/>
      </c>
      <c r="D406" s="31" t="str">
        <f t="shared" si="87"/>
        <v/>
      </c>
      <c r="E406" s="32" t="str">
        <f t="shared" si="100"/>
        <v/>
      </c>
      <c r="F406" s="32" t="str">
        <f t="shared" si="88"/>
        <v/>
      </c>
      <c r="G406" s="32" t="str">
        <f t="shared" si="89"/>
        <v/>
      </c>
      <c r="H406" s="32" t="str">
        <f t="shared" si="90"/>
        <v/>
      </c>
      <c r="I406" s="32" t="str">
        <f t="shared" si="91"/>
        <v/>
      </c>
      <c r="J406" s="32" t="str">
        <f t="shared" si="92"/>
        <v/>
      </c>
      <c r="K406" s="32" t="str">
        <f t="shared" si="93"/>
        <v/>
      </c>
      <c r="L406" s="32" t="str">
        <f t="shared" si="94"/>
        <v/>
      </c>
      <c r="M406" s="32" t="str">
        <f t="shared" si="95"/>
        <v/>
      </c>
      <c r="N406" s="32" t="str">
        <f t="shared" si="96"/>
        <v/>
      </c>
      <c r="O406" s="37"/>
      <c r="AF406" s="20">
        <f t="shared" si="86"/>
        <v>399</v>
      </c>
    </row>
    <row r="407" spans="1:32" x14ac:dyDescent="0.2">
      <c r="A407" s="37" t="str">
        <f t="shared" si="97"/>
        <v/>
      </c>
      <c r="B407" s="38" t="str">
        <f t="shared" si="98"/>
        <v/>
      </c>
      <c r="C407" s="30" t="str">
        <f t="shared" si="99"/>
        <v/>
      </c>
      <c r="D407" s="31" t="str">
        <f t="shared" si="87"/>
        <v/>
      </c>
      <c r="E407" s="32" t="str">
        <f t="shared" si="100"/>
        <v/>
      </c>
      <c r="F407" s="32" t="str">
        <f t="shared" si="88"/>
        <v/>
      </c>
      <c r="G407" s="32" t="str">
        <f t="shared" si="89"/>
        <v/>
      </c>
      <c r="H407" s="32" t="str">
        <f t="shared" si="90"/>
        <v/>
      </c>
      <c r="I407" s="32" t="str">
        <f t="shared" si="91"/>
        <v/>
      </c>
      <c r="J407" s="32" t="str">
        <f t="shared" si="92"/>
        <v/>
      </c>
      <c r="K407" s="32" t="str">
        <f t="shared" si="93"/>
        <v/>
      </c>
      <c r="L407" s="32" t="str">
        <f t="shared" si="94"/>
        <v/>
      </c>
      <c r="M407" s="32" t="str">
        <f t="shared" si="95"/>
        <v/>
      </c>
      <c r="N407" s="32" t="str">
        <f t="shared" si="96"/>
        <v/>
      </c>
      <c r="O407" s="37"/>
      <c r="AF407" s="20">
        <f t="shared" si="86"/>
        <v>400</v>
      </c>
    </row>
    <row r="408" spans="1:32" x14ac:dyDescent="0.2">
      <c r="A408" s="37" t="str">
        <f t="shared" si="97"/>
        <v/>
      </c>
      <c r="B408" s="38" t="str">
        <f t="shared" si="98"/>
        <v/>
      </c>
      <c r="C408" s="30" t="str">
        <f t="shared" si="99"/>
        <v/>
      </c>
      <c r="D408" s="31" t="str">
        <f t="shared" si="87"/>
        <v/>
      </c>
      <c r="E408" s="32" t="str">
        <f t="shared" si="100"/>
        <v/>
      </c>
      <c r="F408" s="32" t="str">
        <f t="shared" si="88"/>
        <v/>
      </c>
      <c r="G408" s="32" t="str">
        <f t="shared" si="89"/>
        <v/>
      </c>
      <c r="H408" s="32" t="str">
        <f t="shared" si="90"/>
        <v/>
      </c>
      <c r="I408" s="32" t="str">
        <f t="shared" si="91"/>
        <v/>
      </c>
      <c r="J408" s="32" t="str">
        <f t="shared" si="92"/>
        <v/>
      </c>
      <c r="K408" s="32" t="str">
        <f t="shared" si="93"/>
        <v/>
      </c>
      <c r="L408" s="32" t="str">
        <f t="shared" si="94"/>
        <v/>
      </c>
      <c r="M408" s="32" t="str">
        <f t="shared" si="95"/>
        <v/>
      </c>
      <c r="N408" s="32" t="str">
        <f t="shared" si="96"/>
        <v/>
      </c>
      <c r="O408" s="37"/>
      <c r="AF408" s="20">
        <f t="shared" si="86"/>
        <v>401</v>
      </c>
    </row>
    <row r="409" spans="1:32" x14ac:dyDescent="0.2">
      <c r="A409" s="37" t="str">
        <f t="shared" si="97"/>
        <v/>
      </c>
      <c r="B409" s="38" t="str">
        <f t="shared" si="98"/>
        <v/>
      </c>
      <c r="C409" s="30" t="str">
        <f t="shared" si="99"/>
        <v/>
      </c>
      <c r="D409" s="31" t="str">
        <f t="shared" si="87"/>
        <v/>
      </c>
      <c r="E409" s="32" t="str">
        <f t="shared" si="100"/>
        <v/>
      </c>
      <c r="F409" s="32" t="str">
        <f t="shared" si="88"/>
        <v/>
      </c>
      <c r="G409" s="32" t="str">
        <f t="shared" si="89"/>
        <v/>
      </c>
      <c r="H409" s="32" t="str">
        <f t="shared" si="90"/>
        <v/>
      </c>
      <c r="I409" s="32" t="str">
        <f t="shared" si="91"/>
        <v/>
      </c>
      <c r="J409" s="32" t="str">
        <f t="shared" si="92"/>
        <v/>
      </c>
      <c r="K409" s="32" t="str">
        <f t="shared" si="93"/>
        <v/>
      </c>
      <c r="L409" s="32" t="str">
        <f t="shared" si="94"/>
        <v/>
      </c>
      <c r="M409" s="32" t="str">
        <f t="shared" si="95"/>
        <v/>
      </c>
      <c r="N409" s="32" t="str">
        <f t="shared" si="96"/>
        <v/>
      </c>
      <c r="O409" s="37"/>
      <c r="AF409" s="20">
        <f t="shared" si="86"/>
        <v>402</v>
      </c>
    </row>
    <row r="410" spans="1:32" x14ac:dyDescent="0.2">
      <c r="A410" s="37" t="str">
        <f t="shared" si="97"/>
        <v/>
      </c>
      <c r="B410" s="38" t="str">
        <f t="shared" si="98"/>
        <v/>
      </c>
      <c r="C410" s="30" t="str">
        <f t="shared" si="99"/>
        <v/>
      </c>
      <c r="D410" s="31" t="str">
        <f t="shared" si="87"/>
        <v/>
      </c>
      <c r="E410" s="32" t="str">
        <f t="shared" si="100"/>
        <v/>
      </c>
      <c r="F410" s="32" t="str">
        <f t="shared" si="88"/>
        <v/>
      </c>
      <c r="G410" s="32" t="str">
        <f t="shared" si="89"/>
        <v/>
      </c>
      <c r="H410" s="32" t="str">
        <f t="shared" si="90"/>
        <v/>
      </c>
      <c r="I410" s="32" t="str">
        <f t="shared" si="91"/>
        <v/>
      </c>
      <c r="J410" s="32" t="str">
        <f t="shared" si="92"/>
        <v/>
      </c>
      <c r="K410" s="32" t="str">
        <f t="shared" si="93"/>
        <v/>
      </c>
      <c r="L410" s="32" t="str">
        <f t="shared" si="94"/>
        <v/>
      </c>
      <c r="M410" s="32" t="str">
        <f t="shared" si="95"/>
        <v/>
      </c>
      <c r="N410" s="32" t="str">
        <f t="shared" si="96"/>
        <v/>
      </c>
      <c r="O410" s="37"/>
      <c r="AF410" s="20">
        <f t="shared" si="86"/>
        <v>403</v>
      </c>
    </row>
    <row r="411" spans="1:32" x14ac:dyDescent="0.2">
      <c r="A411" s="37" t="str">
        <f t="shared" si="97"/>
        <v/>
      </c>
      <c r="B411" s="38" t="str">
        <f t="shared" si="98"/>
        <v/>
      </c>
      <c r="C411" s="30" t="str">
        <f t="shared" si="99"/>
        <v/>
      </c>
      <c r="D411" s="31" t="str">
        <f t="shared" si="87"/>
        <v/>
      </c>
      <c r="E411" s="32" t="str">
        <f t="shared" si="100"/>
        <v/>
      </c>
      <c r="F411" s="32" t="str">
        <f t="shared" si="88"/>
        <v/>
      </c>
      <c r="G411" s="32" t="str">
        <f t="shared" si="89"/>
        <v/>
      </c>
      <c r="H411" s="32" t="str">
        <f t="shared" si="90"/>
        <v/>
      </c>
      <c r="I411" s="32" t="str">
        <f t="shared" si="91"/>
        <v/>
      </c>
      <c r="J411" s="32" t="str">
        <f t="shared" si="92"/>
        <v/>
      </c>
      <c r="K411" s="32" t="str">
        <f t="shared" si="93"/>
        <v/>
      </c>
      <c r="L411" s="32" t="str">
        <f t="shared" si="94"/>
        <v/>
      </c>
      <c r="M411" s="32" t="str">
        <f t="shared" si="95"/>
        <v/>
      </c>
      <c r="N411" s="32" t="str">
        <f t="shared" si="96"/>
        <v/>
      </c>
      <c r="O411" s="37"/>
      <c r="AF411" s="20">
        <f t="shared" si="86"/>
        <v>404</v>
      </c>
    </row>
    <row r="412" spans="1:32" x14ac:dyDescent="0.2">
      <c r="A412" s="37" t="str">
        <f t="shared" si="97"/>
        <v/>
      </c>
      <c r="B412" s="38" t="str">
        <f t="shared" si="98"/>
        <v/>
      </c>
      <c r="C412" s="30" t="str">
        <f t="shared" si="99"/>
        <v/>
      </c>
      <c r="D412" s="31" t="str">
        <f t="shared" si="87"/>
        <v/>
      </c>
      <c r="E412" s="32" t="str">
        <f t="shared" si="100"/>
        <v/>
      </c>
      <c r="F412" s="32" t="str">
        <f t="shared" si="88"/>
        <v/>
      </c>
      <c r="G412" s="32" t="str">
        <f t="shared" si="89"/>
        <v/>
      </c>
      <c r="H412" s="32" t="str">
        <f t="shared" si="90"/>
        <v/>
      </c>
      <c r="I412" s="32" t="str">
        <f t="shared" si="91"/>
        <v/>
      </c>
      <c r="J412" s="32" t="str">
        <f t="shared" si="92"/>
        <v/>
      </c>
      <c r="K412" s="32" t="str">
        <f t="shared" si="93"/>
        <v/>
      </c>
      <c r="L412" s="32" t="str">
        <f t="shared" si="94"/>
        <v/>
      </c>
      <c r="M412" s="32" t="str">
        <f t="shared" si="95"/>
        <v/>
      </c>
      <c r="N412" s="32" t="str">
        <f t="shared" si="96"/>
        <v/>
      </c>
      <c r="O412" s="37"/>
      <c r="AF412" s="20">
        <f t="shared" si="86"/>
        <v>405</v>
      </c>
    </row>
    <row r="413" spans="1:32" x14ac:dyDescent="0.2">
      <c r="A413" s="37" t="str">
        <f t="shared" si="97"/>
        <v/>
      </c>
      <c r="B413" s="38" t="str">
        <f t="shared" si="98"/>
        <v/>
      </c>
      <c r="C413" s="30" t="str">
        <f t="shared" si="99"/>
        <v/>
      </c>
      <c r="D413" s="31" t="str">
        <f t="shared" si="87"/>
        <v/>
      </c>
      <c r="E413" s="32" t="str">
        <f t="shared" si="100"/>
        <v/>
      </c>
      <c r="F413" s="32" t="str">
        <f t="shared" si="88"/>
        <v/>
      </c>
      <c r="G413" s="32" t="str">
        <f t="shared" si="89"/>
        <v/>
      </c>
      <c r="H413" s="32" t="str">
        <f t="shared" si="90"/>
        <v/>
      </c>
      <c r="I413" s="32" t="str">
        <f t="shared" si="91"/>
        <v/>
      </c>
      <c r="J413" s="32" t="str">
        <f t="shared" si="92"/>
        <v/>
      </c>
      <c r="K413" s="32" t="str">
        <f t="shared" si="93"/>
        <v/>
      </c>
      <c r="L413" s="32" t="str">
        <f t="shared" si="94"/>
        <v/>
      </c>
      <c r="M413" s="32" t="str">
        <f t="shared" si="95"/>
        <v/>
      </c>
      <c r="N413" s="32" t="str">
        <f t="shared" si="96"/>
        <v/>
      </c>
      <c r="O413" s="37"/>
      <c r="AF413" s="20">
        <f t="shared" ref="AF413:AF476" si="101">AF412+1</f>
        <v>406</v>
      </c>
    </row>
    <row r="414" spans="1:32" x14ac:dyDescent="0.2">
      <c r="A414" s="37" t="str">
        <f t="shared" si="97"/>
        <v/>
      </c>
      <c r="B414" s="38" t="str">
        <f t="shared" si="98"/>
        <v/>
      </c>
      <c r="C414" s="30" t="str">
        <f t="shared" si="99"/>
        <v/>
      </c>
      <c r="D414" s="31" t="str">
        <f t="shared" si="87"/>
        <v/>
      </c>
      <c r="E414" s="32" t="str">
        <f t="shared" si="100"/>
        <v/>
      </c>
      <c r="F414" s="32" t="str">
        <f t="shared" si="88"/>
        <v/>
      </c>
      <c r="G414" s="32" t="str">
        <f t="shared" si="89"/>
        <v/>
      </c>
      <c r="H414" s="32" t="str">
        <f t="shared" si="90"/>
        <v/>
      </c>
      <c r="I414" s="32" t="str">
        <f t="shared" si="91"/>
        <v/>
      </c>
      <c r="J414" s="32" t="str">
        <f t="shared" si="92"/>
        <v/>
      </c>
      <c r="K414" s="32" t="str">
        <f t="shared" si="93"/>
        <v/>
      </c>
      <c r="L414" s="32" t="str">
        <f t="shared" si="94"/>
        <v/>
      </c>
      <c r="M414" s="32" t="str">
        <f t="shared" si="95"/>
        <v/>
      </c>
      <c r="N414" s="32" t="str">
        <f t="shared" si="96"/>
        <v/>
      </c>
      <c r="O414" s="37"/>
      <c r="AF414" s="20">
        <f t="shared" si="101"/>
        <v>407</v>
      </c>
    </row>
    <row r="415" spans="1:32" x14ac:dyDescent="0.2">
      <c r="A415" s="37" t="str">
        <f t="shared" si="97"/>
        <v/>
      </c>
      <c r="B415" s="38" t="str">
        <f t="shared" si="98"/>
        <v/>
      </c>
      <c r="C415" s="30" t="str">
        <f t="shared" si="99"/>
        <v/>
      </c>
      <c r="D415" s="31" t="str">
        <f t="shared" si="87"/>
        <v/>
      </c>
      <c r="E415" s="32" t="str">
        <f t="shared" si="100"/>
        <v/>
      </c>
      <c r="F415" s="32" t="str">
        <f t="shared" si="88"/>
        <v/>
      </c>
      <c r="G415" s="32" t="str">
        <f t="shared" si="89"/>
        <v/>
      </c>
      <c r="H415" s="32" t="str">
        <f t="shared" si="90"/>
        <v/>
      </c>
      <c r="I415" s="32" t="str">
        <f t="shared" si="91"/>
        <v/>
      </c>
      <c r="J415" s="32" t="str">
        <f t="shared" si="92"/>
        <v/>
      </c>
      <c r="K415" s="32" t="str">
        <f t="shared" si="93"/>
        <v/>
      </c>
      <c r="L415" s="32" t="str">
        <f t="shared" si="94"/>
        <v/>
      </c>
      <c r="M415" s="32" t="str">
        <f t="shared" si="95"/>
        <v/>
      </c>
      <c r="N415" s="32" t="str">
        <f t="shared" si="96"/>
        <v/>
      </c>
      <c r="O415" s="37"/>
      <c r="AF415" s="20">
        <f t="shared" si="101"/>
        <v>408</v>
      </c>
    </row>
    <row r="416" spans="1:32" x14ac:dyDescent="0.2">
      <c r="A416" s="37" t="str">
        <f t="shared" si="97"/>
        <v/>
      </c>
      <c r="B416" s="38" t="str">
        <f t="shared" si="98"/>
        <v/>
      </c>
      <c r="C416" s="30" t="str">
        <f t="shared" si="99"/>
        <v/>
      </c>
      <c r="D416" s="31" t="str">
        <f t="shared" si="87"/>
        <v/>
      </c>
      <c r="E416" s="32" t="str">
        <f t="shared" si="100"/>
        <v/>
      </c>
      <c r="F416" s="32" t="str">
        <f t="shared" si="88"/>
        <v/>
      </c>
      <c r="G416" s="32" t="str">
        <f t="shared" si="89"/>
        <v/>
      </c>
      <c r="H416" s="32" t="str">
        <f t="shared" si="90"/>
        <v/>
      </c>
      <c r="I416" s="32" t="str">
        <f t="shared" si="91"/>
        <v/>
      </c>
      <c r="J416" s="32" t="str">
        <f t="shared" si="92"/>
        <v/>
      </c>
      <c r="K416" s="32" t="str">
        <f t="shared" si="93"/>
        <v/>
      </c>
      <c r="L416" s="32" t="str">
        <f t="shared" si="94"/>
        <v/>
      </c>
      <c r="M416" s="32" t="str">
        <f t="shared" si="95"/>
        <v/>
      </c>
      <c r="N416" s="32" t="str">
        <f t="shared" si="96"/>
        <v/>
      </c>
      <c r="O416" s="37"/>
      <c r="AF416" s="20">
        <f t="shared" si="101"/>
        <v>409</v>
      </c>
    </row>
    <row r="417" spans="1:32" x14ac:dyDescent="0.2">
      <c r="A417" s="37" t="str">
        <f t="shared" si="97"/>
        <v/>
      </c>
      <c r="B417" s="38" t="str">
        <f t="shared" si="98"/>
        <v/>
      </c>
      <c r="C417" s="30" t="str">
        <f t="shared" si="99"/>
        <v/>
      </c>
      <c r="D417" s="31" t="str">
        <f t="shared" si="87"/>
        <v/>
      </c>
      <c r="E417" s="32" t="str">
        <f t="shared" si="100"/>
        <v/>
      </c>
      <c r="F417" s="32" t="str">
        <f t="shared" si="88"/>
        <v/>
      </c>
      <c r="G417" s="32" t="str">
        <f t="shared" si="89"/>
        <v/>
      </c>
      <c r="H417" s="32" t="str">
        <f t="shared" si="90"/>
        <v/>
      </c>
      <c r="I417" s="32" t="str">
        <f t="shared" si="91"/>
        <v/>
      </c>
      <c r="J417" s="32" t="str">
        <f t="shared" si="92"/>
        <v/>
      </c>
      <c r="K417" s="32" t="str">
        <f t="shared" si="93"/>
        <v/>
      </c>
      <c r="L417" s="32" t="str">
        <f t="shared" si="94"/>
        <v/>
      </c>
      <c r="M417" s="32" t="str">
        <f t="shared" si="95"/>
        <v/>
      </c>
      <c r="N417" s="32" t="str">
        <f t="shared" si="96"/>
        <v/>
      </c>
      <c r="O417" s="37"/>
      <c r="AF417" s="20">
        <f t="shared" si="101"/>
        <v>410</v>
      </c>
    </row>
    <row r="418" spans="1:32" x14ac:dyDescent="0.2">
      <c r="A418" s="37" t="str">
        <f t="shared" si="97"/>
        <v/>
      </c>
      <c r="B418" s="38" t="str">
        <f t="shared" si="98"/>
        <v/>
      </c>
      <c r="C418" s="30" t="str">
        <f t="shared" si="99"/>
        <v/>
      </c>
      <c r="D418" s="31" t="str">
        <f t="shared" si="87"/>
        <v/>
      </c>
      <c r="E418" s="32" t="str">
        <f t="shared" si="100"/>
        <v/>
      </c>
      <c r="F418" s="32" t="str">
        <f t="shared" si="88"/>
        <v/>
      </c>
      <c r="G418" s="32" t="str">
        <f t="shared" si="89"/>
        <v/>
      </c>
      <c r="H418" s="32" t="str">
        <f t="shared" si="90"/>
        <v/>
      </c>
      <c r="I418" s="32" t="str">
        <f t="shared" si="91"/>
        <v/>
      </c>
      <c r="J418" s="32" t="str">
        <f t="shared" si="92"/>
        <v/>
      </c>
      <c r="K418" s="32" t="str">
        <f t="shared" si="93"/>
        <v/>
      </c>
      <c r="L418" s="32" t="str">
        <f t="shared" si="94"/>
        <v/>
      </c>
      <c r="M418" s="32" t="str">
        <f t="shared" si="95"/>
        <v/>
      </c>
      <c r="N418" s="32" t="str">
        <f t="shared" si="96"/>
        <v/>
      </c>
      <c r="O418" s="37"/>
      <c r="AF418" s="20">
        <f t="shared" si="101"/>
        <v>411</v>
      </c>
    </row>
    <row r="419" spans="1:32" x14ac:dyDescent="0.2">
      <c r="A419" s="37" t="str">
        <f t="shared" si="97"/>
        <v/>
      </c>
      <c r="B419" s="38" t="str">
        <f t="shared" si="98"/>
        <v/>
      </c>
      <c r="C419" s="30" t="str">
        <f t="shared" si="99"/>
        <v/>
      </c>
      <c r="D419" s="31" t="str">
        <f t="shared" si="87"/>
        <v/>
      </c>
      <c r="E419" s="32" t="str">
        <f t="shared" si="100"/>
        <v/>
      </c>
      <c r="F419" s="32" t="str">
        <f t="shared" si="88"/>
        <v/>
      </c>
      <c r="G419" s="32" t="str">
        <f t="shared" si="89"/>
        <v/>
      </c>
      <c r="H419" s="32" t="str">
        <f t="shared" si="90"/>
        <v/>
      </c>
      <c r="I419" s="32" t="str">
        <f t="shared" si="91"/>
        <v/>
      </c>
      <c r="J419" s="32" t="str">
        <f t="shared" si="92"/>
        <v/>
      </c>
      <c r="K419" s="32" t="str">
        <f t="shared" si="93"/>
        <v/>
      </c>
      <c r="L419" s="32" t="str">
        <f t="shared" si="94"/>
        <v/>
      </c>
      <c r="M419" s="32" t="str">
        <f t="shared" si="95"/>
        <v/>
      </c>
      <c r="N419" s="32" t="str">
        <f t="shared" si="96"/>
        <v/>
      </c>
      <c r="O419" s="37"/>
      <c r="AF419" s="20">
        <f t="shared" si="101"/>
        <v>412</v>
      </c>
    </row>
    <row r="420" spans="1:32" x14ac:dyDescent="0.2">
      <c r="A420" s="37" t="str">
        <f t="shared" si="97"/>
        <v/>
      </c>
      <c r="B420" s="38" t="str">
        <f t="shared" si="98"/>
        <v/>
      </c>
      <c r="C420" s="30" t="str">
        <f t="shared" si="99"/>
        <v/>
      </c>
      <c r="D420" s="31" t="str">
        <f t="shared" si="87"/>
        <v/>
      </c>
      <c r="E420" s="32" t="str">
        <f t="shared" si="100"/>
        <v/>
      </c>
      <c r="F420" s="32" t="str">
        <f t="shared" si="88"/>
        <v/>
      </c>
      <c r="G420" s="32" t="str">
        <f t="shared" si="89"/>
        <v/>
      </c>
      <c r="H420" s="32" t="str">
        <f t="shared" si="90"/>
        <v/>
      </c>
      <c r="I420" s="32" t="str">
        <f t="shared" si="91"/>
        <v/>
      </c>
      <c r="J420" s="32" t="str">
        <f t="shared" si="92"/>
        <v/>
      </c>
      <c r="K420" s="32" t="str">
        <f t="shared" si="93"/>
        <v/>
      </c>
      <c r="L420" s="32" t="str">
        <f t="shared" si="94"/>
        <v/>
      </c>
      <c r="M420" s="32" t="str">
        <f t="shared" si="95"/>
        <v/>
      </c>
      <c r="N420" s="32" t="str">
        <f t="shared" si="96"/>
        <v/>
      </c>
      <c r="O420" s="37"/>
      <c r="AF420" s="20">
        <f t="shared" si="101"/>
        <v>413</v>
      </c>
    </row>
    <row r="421" spans="1:32" x14ac:dyDescent="0.2">
      <c r="A421" s="37" t="str">
        <f t="shared" si="97"/>
        <v/>
      </c>
      <c r="B421" s="38" t="str">
        <f t="shared" si="98"/>
        <v/>
      </c>
      <c r="C421" s="30" t="str">
        <f t="shared" si="99"/>
        <v/>
      </c>
      <c r="D421" s="31" t="str">
        <f t="shared" si="87"/>
        <v/>
      </c>
      <c r="E421" s="32" t="str">
        <f t="shared" si="100"/>
        <v/>
      </c>
      <c r="F421" s="32" t="str">
        <f t="shared" si="88"/>
        <v/>
      </c>
      <c r="G421" s="32" t="str">
        <f t="shared" si="89"/>
        <v/>
      </c>
      <c r="H421" s="32" t="str">
        <f t="shared" si="90"/>
        <v/>
      </c>
      <c r="I421" s="32" t="str">
        <f t="shared" si="91"/>
        <v/>
      </c>
      <c r="J421" s="32" t="str">
        <f t="shared" si="92"/>
        <v/>
      </c>
      <c r="K421" s="32" t="str">
        <f t="shared" si="93"/>
        <v/>
      </c>
      <c r="L421" s="32" t="str">
        <f t="shared" si="94"/>
        <v/>
      </c>
      <c r="M421" s="32" t="str">
        <f t="shared" si="95"/>
        <v/>
      </c>
      <c r="N421" s="32" t="str">
        <f t="shared" si="96"/>
        <v/>
      </c>
      <c r="O421" s="37"/>
      <c r="AF421" s="20">
        <f t="shared" si="101"/>
        <v>414</v>
      </c>
    </row>
    <row r="422" spans="1:32" x14ac:dyDescent="0.2">
      <c r="A422" s="37" t="str">
        <f t="shared" si="97"/>
        <v/>
      </c>
      <c r="B422" s="38" t="str">
        <f t="shared" si="98"/>
        <v/>
      </c>
      <c r="C422" s="30" t="str">
        <f t="shared" si="99"/>
        <v/>
      </c>
      <c r="D422" s="31" t="str">
        <f t="shared" si="87"/>
        <v/>
      </c>
      <c r="E422" s="32" t="str">
        <f t="shared" si="100"/>
        <v/>
      </c>
      <c r="F422" s="32" t="str">
        <f t="shared" si="88"/>
        <v/>
      </c>
      <c r="G422" s="32" t="str">
        <f t="shared" si="89"/>
        <v/>
      </c>
      <c r="H422" s="32" t="str">
        <f t="shared" si="90"/>
        <v/>
      </c>
      <c r="I422" s="32" t="str">
        <f t="shared" si="91"/>
        <v/>
      </c>
      <c r="J422" s="32" t="str">
        <f t="shared" si="92"/>
        <v/>
      </c>
      <c r="K422" s="32" t="str">
        <f t="shared" si="93"/>
        <v/>
      </c>
      <c r="L422" s="32" t="str">
        <f t="shared" si="94"/>
        <v/>
      </c>
      <c r="M422" s="32" t="str">
        <f t="shared" si="95"/>
        <v/>
      </c>
      <c r="N422" s="32" t="str">
        <f t="shared" si="96"/>
        <v/>
      </c>
      <c r="O422" s="37"/>
      <c r="AF422" s="20">
        <f t="shared" si="101"/>
        <v>415</v>
      </c>
    </row>
    <row r="423" spans="1:32" x14ac:dyDescent="0.2">
      <c r="A423" s="37" t="str">
        <f t="shared" si="97"/>
        <v/>
      </c>
      <c r="B423" s="38" t="str">
        <f t="shared" si="98"/>
        <v/>
      </c>
      <c r="C423" s="30" t="str">
        <f t="shared" si="99"/>
        <v/>
      </c>
      <c r="D423" s="31" t="str">
        <f t="shared" si="87"/>
        <v/>
      </c>
      <c r="E423" s="32" t="str">
        <f t="shared" si="100"/>
        <v/>
      </c>
      <c r="F423" s="32" t="str">
        <f t="shared" si="88"/>
        <v/>
      </c>
      <c r="G423" s="32" t="str">
        <f t="shared" si="89"/>
        <v/>
      </c>
      <c r="H423" s="32" t="str">
        <f t="shared" si="90"/>
        <v/>
      </c>
      <c r="I423" s="32" t="str">
        <f t="shared" si="91"/>
        <v/>
      </c>
      <c r="J423" s="32" t="str">
        <f t="shared" si="92"/>
        <v/>
      </c>
      <c r="K423" s="32" t="str">
        <f t="shared" si="93"/>
        <v/>
      </c>
      <c r="L423" s="32" t="str">
        <f t="shared" si="94"/>
        <v/>
      </c>
      <c r="M423" s="32" t="str">
        <f t="shared" si="95"/>
        <v/>
      </c>
      <c r="N423" s="32" t="str">
        <f t="shared" si="96"/>
        <v/>
      </c>
      <c r="O423" s="37"/>
      <c r="AF423" s="20">
        <f t="shared" si="101"/>
        <v>416</v>
      </c>
    </row>
    <row r="424" spans="1:32" x14ac:dyDescent="0.2">
      <c r="A424" s="37" t="str">
        <f t="shared" si="97"/>
        <v/>
      </c>
      <c r="B424" s="38" t="str">
        <f t="shared" si="98"/>
        <v/>
      </c>
      <c r="C424" s="30" t="str">
        <f t="shared" si="99"/>
        <v/>
      </c>
      <c r="D424" s="31" t="str">
        <f t="shared" si="87"/>
        <v/>
      </c>
      <c r="E424" s="32" t="str">
        <f t="shared" si="100"/>
        <v/>
      </c>
      <c r="F424" s="32" t="str">
        <f t="shared" si="88"/>
        <v/>
      </c>
      <c r="G424" s="32" t="str">
        <f t="shared" si="89"/>
        <v/>
      </c>
      <c r="H424" s="32" t="str">
        <f t="shared" si="90"/>
        <v/>
      </c>
      <c r="I424" s="32" t="str">
        <f t="shared" si="91"/>
        <v/>
      </c>
      <c r="J424" s="32" t="str">
        <f t="shared" si="92"/>
        <v/>
      </c>
      <c r="K424" s="32" t="str">
        <f t="shared" si="93"/>
        <v/>
      </c>
      <c r="L424" s="32" t="str">
        <f t="shared" si="94"/>
        <v/>
      </c>
      <c r="M424" s="32" t="str">
        <f t="shared" si="95"/>
        <v/>
      </c>
      <c r="N424" s="32" t="str">
        <f t="shared" si="96"/>
        <v/>
      </c>
      <c r="O424" s="37"/>
      <c r="AF424" s="20">
        <f t="shared" si="101"/>
        <v>417</v>
      </c>
    </row>
    <row r="425" spans="1:32" x14ac:dyDescent="0.2">
      <c r="A425" s="37" t="str">
        <f t="shared" si="97"/>
        <v/>
      </c>
      <c r="B425" s="38" t="str">
        <f t="shared" si="98"/>
        <v/>
      </c>
      <c r="C425" s="30" t="str">
        <f t="shared" si="99"/>
        <v/>
      </c>
      <c r="D425" s="31" t="str">
        <f t="shared" si="87"/>
        <v/>
      </c>
      <c r="E425" s="32" t="str">
        <f t="shared" si="100"/>
        <v/>
      </c>
      <c r="F425" s="32" t="str">
        <f t="shared" si="88"/>
        <v/>
      </c>
      <c r="G425" s="32" t="str">
        <f t="shared" si="89"/>
        <v/>
      </c>
      <c r="H425" s="32" t="str">
        <f t="shared" si="90"/>
        <v/>
      </c>
      <c r="I425" s="32" t="str">
        <f t="shared" si="91"/>
        <v/>
      </c>
      <c r="J425" s="32" t="str">
        <f t="shared" si="92"/>
        <v/>
      </c>
      <c r="K425" s="32" t="str">
        <f t="shared" si="93"/>
        <v/>
      </c>
      <c r="L425" s="32" t="str">
        <f t="shared" si="94"/>
        <v/>
      </c>
      <c r="M425" s="32" t="str">
        <f t="shared" si="95"/>
        <v/>
      </c>
      <c r="N425" s="32" t="str">
        <f t="shared" si="96"/>
        <v/>
      </c>
      <c r="O425" s="37"/>
      <c r="AF425" s="20">
        <f t="shared" si="101"/>
        <v>418</v>
      </c>
    </row>
    <row r="426" spans="1:32" x14ac:dyDescent="0.2">
      <c r="A426" s="37" t="str">
        <f t="shared" si="97"/>
        <v/>
      </c>
      <c r="B426" s="38" t="str">
        <f t="shared" si="98"/>
        <v/>
      </c>
      <c r="C426" s="30" t="str">
        <f t="shared" si="99"/>
        <v/>
      </c>
      <c r="D426" s="31" t="str">
        <f t="shared" ref="D426:D489" si="102">IF(OR(C426="(blank)",C426=""),"",(HLOOKUP("Grand Total",$AG$7:$AT$1000,AF392+1,FALSE)))</f>
        <v/>
      </c>
      <c r="E426" s="32" t="str">
        <f t="shared" si="100"/>
        <v/>
      </c>
      <c r="F426" s="32" t="str">
        <f t="shared" ref="F426:F489" si="103">IFERROR(IF(OR(AI$7="(blank)", AI$7="Grand Total", AI$7=""),"",(AI392/HLOOKUP("Grand Total", $AG$7:$AT$1000, $AF392+1, FALSE))), "")</f>
        <v/>
      </c>
      <c r="G426" s="32" t="str">
        <f t="shared" ref="G426:G489" si="104">IFERROR(IF(OR(AJ$7="(blank)", AJ$7="Grand Total", AJ$7=""),"",(AJ392/HLOOKUP("Grand Total", $AG$7:$AT$1000, $AF392+1, FALSE))), "")</f>
        <v/>
      </c>
      <c r="H426" s="32" t="str">
        <f t="shared" ref="H426:H489" si="105">IFERROR(IF(OR(AK$7="(blank)", AK$7="Grand Total", AK$7=""),"",(AK392/HLOOKUP("Grand Total", $AG$7:$AT$1000, $AF392+1, FALSE))), "")</f>
        <v/>
      </c>
      <c r="I426" s="32" t="str">
        <f t="shared" ref="I426:I489" si="106">IFERROR(IF(OR(AL$7="(blank)", AL$7="Grand Total", AL$7=""),"",(AL392/HLOOKUP("Grand Total", $AG$7:$AT$1000, $AF392+1, FALSE))), "")</f>
        <v/>
      </c>
      <c r="J426" s="32" t="str">
        <f t="shared" ref="J426:J489" si="107">IFERROR(IF(OR(AM$7="(blank)", AM$7="Grand Total", AM$7=""),"",(AM392/HLOOKUP("Grand Total", $AG$7:$AT$1000, $AF392+1, FALSE))), "")</f>
        <v/>
      </c>
      <c r="K426" s="32" t="str">
        <f t="shared" ref="K426:K489" si="108">IFERROR(IF(OR(AN$7="(blank)", AN$7="Grand Total", AN$7=""),"",(AN392/HLOOKUP("Grand Total", $AG$7:$AT$1000, $AF392+1, FALSE))), "")</f>
        <v/>
      </c>
      <c r="L426" s="32" t="str">
        <f t="shared" ref="L426:L489" si="109">IFERROR(IF(OR(AO$7="(blank)", AO$7="Grand Total", AO$7=""),"",(AO392/HLOOKUP("Grand Total", $AG$7:$AT$1000, $AF392+1, FALSE))), "")</f>
        <v/>
      </c>
      <c r="M426" s="32" t="str">
        <f t="shared" ref="M426:M489" si="110">IFERROR(IF(OR(AP$7="(blank)", AP$7="Grand Total", AP$7=""),"",(AP392/HLOOKUP("Grand Total", $AG$7:$AT$1000, $AF392+1, FALSE))), "")</f>
        <v/>
      </c>
      <c r="N426" s="32" t="str">
        <f t="shared" ref="N426:N489" si="111">IFERROR(IF(OR(AQ$7="(blank)", AQ$7="Grand Total", AQ$7=""),"",(AQ392/HLOOKUP("Grand Total", $AG$7:$AT$1000, $AF392+1, FALSE))), "")</f>
        <v/>
      </c>
      <c r="O426" s="37"/>
      <c r="AF426" s="20">
        <f t="shared" si="101"/>
        <v>419</v>
      </c>
    </row>
    <row r="427" spans="1:32" x14ac:dyDescent="0.2">
      <c r="A427" s="37" t="str">
        <f t="shared" ref="A427:A490" si="112">IF(OR(C427="",C427="(blank)"),"",(_xlfn.CONCAT(TEXT((HLOOKUP($A$37,$E$37:$N$1000,ROW()-36,FALSE)-HLOOKUP($A$37,$E$37:$N$38,2,FALSE))*100,"0.0"),"pp")))</f>
        <v/>
      </c>
      <c r="B427" s="38" t="str">
        <f t="shared" ref="B427:B490" si="113">IF(OR(C427="",C427="(blank)"), "", _xlfn.CONCAT(TEXT(HLOOKUP($A$37, $E$37:$N$1000, ROW()-36, FALSE)/ HLOOKUP($A$37, $E$37:$N$38, 2, FALSE), "0.0"), "x"))</f>
        <v/>
      </c>
      <c r="C427" s="30" t="str">
        <f t="shared" ref="C427:C490" si="114">IF(OR(AG393="",AG393="(blank)"), "", AG393)</f>
        <v/>
      </c>
      <c r="D427" s="31" t="str">
        <f t="shared" si="102"/>
        <v/>
      </c>
      <c r="E427" s="32" t="str">
        <f t="shared" ref="E427:E490" si="115">IFERROR(IF(OR(AH$7="(blank)", AH$7="Grand Total", AH$7=""),"",(AH393/HLOOKUP("Grand Total", $AG$7:$AT$1000, $AF393+1, FALSE))), "")</f>
        <v/>
      </c>
      <c r="F427" s="32" t="str">
        <f t="shared" si="103"/>
        <v/>
      </c>
      <c r="G427" s="32" t="str">
        <f t="shared" si="104"/>
        <v/>
      </c>
      <c r="H427" s="32" t="str">
        <f t="shared" si="105"/>
        <v/>
      </c>
      <c r="I427" s="32" t="str">
        <f t="shared" si="106"/>
        <v/>
      </c>
      <c r="J427" s="32" t="str">
        <f t="shared" si="107"/>
        <v/>
      </c>
      <c r="K427" s="32" t="str">
        <f t="shared" si="108"/>
        <v/>
      </c>
      <c r="L427" s="32" t="str">
        <f t="shared" si="109"/>
        <v/>
      </c>
      <c r="M427" s="32" t="str">
        <f t="shared" si="110"/>
        <v/>
      </c>
      <c r="N427" s="32" t="str">
        <f t="shared" si="111"/>
        <v/>
      </c>
      <c r="O427" s="37"/>
      <c r="AF427" s="20">
        <f t="shared" si="101"/>
        <v>420</v>
      </c>
    </row>
    <row r="428" spans="1:32" x14ac:dyDescent="0.2">
      <c r="A428" s="37" t="str">
        <f t="shared" si="112"/>
        <v/>
      </c>
      <c r="B428" s="38" t="str">
        <f t="shared" si="113"/>
        <v/>
      </c>
      <c r="C428" s="30" t="str">
        <f t="shared" si="114"/>
        <v/>
      </c>
      <c r="D428" s="31" t="str">
        <f t="shared" si="102"/>
        <v/>
      </c>
      <c r="E428" s="32" t="str">
        <f t="shared" si="115"/>
        <v/>
      </c>
      <c r="F428" s="32" t="str">
        <f t="shared" si="103"/>
        <v/>
      </c>
      <c r="G428" s="32" t="str">
        <f t="shared" si="104"/>
        <v/>
      </c>
      <c r="H428" s="32" t="str">
        <f t="shared" si="105"/>
        <v/>
      </c>
      <c r="I428" s="32" t="str">
        <f t="shared" si="106"/>
        <v/>
      </c>
      <c r="J428" s="32" t="str">
        <f t="shared" si="107"/>
        <v/>
      </c>
      <c r="K428" s="32" t="str">
        <f t="shared" si="108"/>
        <v/>
      </c>
      <c r="L428" s="32" t="str">
        <f t="shared" si="109"/>
        <v/>
      </c>
      <c r="M428" s="32" t="str">
        <f t="shared" si="110"/>
        <v/>
      </c>
      <c r="N428" s="32" t="str">
        <f t="shared" si="111"/>
        <v/>
      </c>
      <c r="O428" s="37"/>
      <c r="AF428" s="20">
        <f t="shared" si="101"/>
        <v>421</v>
      </c>
    </row>
    <row r="429" spans="1:32" x14ac:dyDescent="0.2">
      <c r="A429" s="37" t="str">
        <f t="shared" si="112"/>
        <v/>
      </c>
      <c r="B429" s="38" t="str">
        <f t="shared" si="113"/>
        <v/>
      </c>
      <c r="C429" s="30" t="str">
        <f t="shared" si="114"/>
        <v/>
      </c>
      <c r="D429" s="31" t="str">
        <f t="shared" si="102"/>
        <v/>
      </c>
      <c r="E429" s="32" t="str">
        <f t="shared" si="115"/>
        <v/>
      </c>
      <c r="F429" s="32" t="str">
        <f t="shared" si="103"/>
        <v/>
      </c>
      <c r="G429" s="32" t="str">
        <f t="shared" si="104"/>
        <v/>
      </c>
      <c r="H429" s="32" t="str">
        <f t="shared" si="105"/>
        <v/>
      </c>
      <c r="I429" s="32" t="str">
        <f t="shared" si="106"/>
        <v/>
      </c>
      <c r="J429" s="32" t="str">
        <f t="shared" si="107"/>
        <v/>
      </c>
      <c r="K429" s="32" t="str">
        <f t="shared" si="108"/>
        <v/>
      </c>
      <c r="L429" s="32" t="str">
        <f t="shared" si="109"/>
        <v/>
      </c>
      <c r="M429" s="32" t="str">
        <f t="shared" si="110"/>
        <v/>
      </c>
      <c r="N429" s="32" t="str">
        <f t="shared" si="111"/>
        <v/>
      </c>
      <c r="O429" s="37"/>
      <c r="AF429" s="20">
        <f t="shared" si="101"/>
        <v>422</v>
      </c>
    </row>
    <row r="430" spans="1:32" x14ac:dyDescent="0.2">
      <c r="A430" s="37" t="str">
        <f t="shared" si="112"/>
        <v/>
      </c>
      <c r="B430" s="38" t="str">
        <f t="shared" si="113"/>
        <v/>
      </c>
      <c r="C430" s="30" t="str">
        <f t="shared" si="114"/>
        <v/>
      </c>
      <c r="D430" s="31" t="str">
        <f t="shared" si="102"/>
        <v/>
      </c>
      <c r="E430" s="32" t="str">
        <f t="shared" si="115"/>
        <v/>
      </c>
      <c r="F430" s="32" t="str">
        <f t="shared" si="103"/>
        <v/>
      </c>
      <c r="G430" s="32" t="str">
        <f t="shared" si="104"/>
        <v/>
      </c>
      <c r="H430" s="32" t="str">
        <f t="shared" si="105"/>
        <v/>
      </c>
      <c r="I430" s="32" t="str">
        <f t="shared" si="106"/>
        <v/>
      </c>
      <c r="J430" s="32" t="str">
        <f t="shared" si="107"/>
        <v/>
      </c>
      <c r="K430" s="32" t="str">
        <f t="shared" si="108"/>
        <v/>
      </c>
      <c r="L430" s="32" t="str">
        <f t="shared" si="109"/>
        <v/>
      </c>
      <c r="M430" s="32" t="str">
        <f t="shared" si="110"/>
        <v/>
      </c>
      <c r="N430" s="32" t="str">
        <f t="shared" si="111"/>
        <v/>
      </c>
      <c r="O430" s="37"/>
      <c r="AF430" s="20">
        <f t="shared" si="101"/>
        <v>423</v>
      </c>
    </row>
    <row r="431" spans="1:32" x14ac:dyDescent="0.2">
      <c r="A431" s="37" t="str">
        <f t="shared" si="112"/>
        <v/>
      </c>
      <c r="B431" s="38" t="str">
        <f t="shared" si="113"/>
        <v/>
      </c>
      <c r="C431" s="30" t="str">
        <f t="shared" si="114"/>
        <v/>
      </c>
      <c r="D431" s="31" t="str">
        <f t="shared" si="102"/>
        <v/>
      </c>
      <c r="E431" s="32" t="str">
        <f t="shared" si="115"/>
        <v/>
      </c>
      <c r="F431" s="32" t="str">
        <f t="shared" si="103"/>
        <v/>
      </c>
      <c r="G431" s="32" t="str">
        <f t="shared" si="104"/>
        <v/>
      </c>
      <c r="H431" s="32" t="str">
        <f t="shared" si="105"/>
        <v/>
      </c>
      <c r="I431" s="32" t="str">
        <f t="shared" si="106"/>
        <v/>
      </c>
      <c r="J431" s="32" t="str">
        <f t="shared" si="107"/>
        <v/>
      </c>
      <c r="K431" s="32" t="str">
        <f t="shared" si="108"/>
        <v/>
      </c>
      <c r="L431" s="32" t="str">
        <f t="shared" si="109"/>
        <v/>
      </c>
      <c r="M431" s="32" t="str">
        <f t="shared" si="110"/>
        <v/>
      </c>
      <c r="N431" s="32" t="str">
        <f t="shared" si="111"/>
        <v/>
      </c>
      <c r="O431" s="37"/>
      <c r="AF431" s="20">
        <f t="shared" si="101"/>
        <v>424</v>
      </c>
    </row>
    <row r="432" spans="1:32" x14ac:dyDescent="0.2">
      <c r="A432" s="37" t="str">
        <f t="shared" si="112"/>
        <v/>
      </c>
      <c r="B432" s="38" t="str">
        <f t="shared" si="113"/>
        <v/>
      </c>
      <c r="C432" s="30" t="str">
        <f t="shared" si="114"/>
        <v/>
      </c>
      <c r="D432" s="31" t="str">
        <f t="shared" si="102"/>
        <v/>
      </c>
      <c r="E432" s="32" t="str">
        <f t="shared" si="115"/>
        <v/>
      </c>
      <c r="F432" s="32" t="str">
        <f t="shared" si="103"/>
        <v/>
      </c>
      <c r="G432" s="32" t="str">
        <f t="shared" si="104"/>
        <v/>
      </c>
      <c r="H432" s="32" t="str">
        <f t="shared" si="105"/>
        <v/>
      </c>
      <c r="I432" s="32" t="str">
        <f t="shared" si="106"/>
        <v/>
      </c>
      <c r="J432" s="32" t="str">
        <f t="shared" si="107"/>
        <v/>
      </c>
      <c r="K432" s="32" t="str">
        <f t="shared" si="108"/>
        <v/>
      </c>
      <c r="L432" s="32" t="str">
        <f t="shared" si="109"/>
        <v/>
      </c>
      <c r="M432" s="32" t="str">
        <f t="shared" si="110"/>
        <v/>
      </c>
      <c r="N432" s="32" t="str">
        <f t="shared" si="111"/>
        <v/>
      </c>
      <c r="O432" s="37"/>
      <c r="AF432" s="20">
        <f t="shared" si="101"/>
        <v>425</v>
      </c>
    </row>
    <row r="433" spans="1:32" x14ac:dyDescent="0.2">
      <c r="A433" s="37" t="str">
        <f t="shared" si="112"/>
        <v/>
      </c>
      <c r="B433" s="38" t="str">
        <f t="shared" si="113"/>
        <v/>
      </c>
      <c r="C433" s="30" t="str">
        <f t="shared" si="114"/>
        <v/>
      </c>
      <c r="D433" s="31" t="str">
        <f t="shared" si="102"/>
        <v/>
      </c>
      <c r="E433" s="32" t="str">
        <f t="shared" si="115"/>
        <v/>
      </c>
      <c r="F433" s="32" t="str">
        <f t="shared" si="103"/>
        <v/>
      </c>
      <c r="G433" s="32" t="str">
        <f t="shared" si="104"/>
        <v/>
      </c>
      <c r="H433" s="32" t="str">
        <f t="shared" si="105"/>
        <v/>
      </c>
      <c r="I433" s="32" t="str">
        <f t="shared" si="106"/>
        <v/>
      </c>
      <c r="J433" s="32" t="str">
        <f t="shared" si="107"/>
        <v/>
      </c>
      <c r="K433" s="32" t="str">
        <f t="shared" si="108"/>
        <v/>
      </c>
      <c r="L433" s="32" t="str">
        <f t="shared" si="109"/>
        <v/>
      </c>
      <c r="M433" s="32" t="str">
        <f t="shared" si="110"/>
        <v/>
      </c>
      <c r="N433" s="32" t="str">
        <f t="shared" si="111"/>
        <v/>
      </c>
      <c r="O433" s="37"/>
      <c r="AF433" s="20">
        <f t="shared" si="101"/>
        <v>426</v>
      </c>
    </row>
    <row r="434" spans="1:32" x14ac:dyDescent="0.2">
      <c r="A434" s="37" t="str">
        <f t="shared" si="112"/>
        <v/>
      </c>
      <c r="B434" s="38" t="str">
        <f t="shared" si="113"/>
        <v/>
      </c>
      <c r="C434" s="30" t="str">
        <f t="shared" si="114"/>
        <v/>
      </c>
      <c r="D434" s="31" t="str">
        <f t="shared" si="102"/>
        <v/>
      </c>
      <c r="E434" s="32" t="str">
        <f t="shared" si="115"/>
        <v/>
      </c>
      <c r="F434" s="32" t="str">
        <f t="shared" si="103"/>
        <v/>
      </c>
      <c r="G434" s="32" t="str">
        <f t="shared" si="104"/>
        <v/>
      </c>
      <c r="H434" s="32" t="str">
        <f t="shared" si="105"/>
        <v/>
      </c>
      <c r="I434" s="32" t="str">
        <f t="shared" si="106"/>
        <v/>
      </c>
      <c r="J434" s="32" t="str">
        <f t="shared" si="107"/>
        <v/>
      </c>
      <c r="K434" s="32" t="str">
        <f t="shared" si="108"/>
        <v/>
      </c>
      <c r="L434" s="32" t="str">
        <f t="shared" si="109"/>
        <v/>
      </c>
      <c r="M434" s="32" t="str">
        <f t="shared" si="110"/>
        <v/>
      </c>
      <c r="N434" s="32" t="str">
        <f t="shared" si="111"/>
        <v/>
      </c>
      <c r="O434" s="37"/>
      <c r="AF434" s="20">
        <f t="shared" si="101"/>
        <v>427</v>
      </c>
    </row>
    <row r="435" spans="1:32" x14ac:dyDescent="0.2">
      <c r="A435" s="37" t="str">
        <f t="shared" si="112"/>
        <v/>
      </c>
      <c r="B435" s="38" t="str">
        <f t="shared" si="113"/>
        <v/>
      </c>
      <c r="C435" s="30" t="str">
        <f t="shared" si="114"/>
        <v/>
      </c>
      <c r="D435" s="31" t="str">
        <f t="shared" si="102"/>
        <v/>
      </c>
      <c r="E435" s="32" t="str">
        <f t="shared" si="115"/>
        <v/>
      </c>
      <c r="F435" s="32" t="str">
        <f t="shared" si="103"/>
        <v/>
      </c>
      <c r="G435" s="32" t="str">
        <f t="shared" si="104"/>
        <v/>
      </c>
      <c r="H435" s="32" t="str">
        <f t="shared" si="105"/>
        <v/>
      </c>
      <c r="I435" s="32" t="str">
        <f t="shared" si="106"/>
        <v/>
      </c>
      <c r="J435" s="32" t="str">
        <f t="shared" si="107"/>
        <v/>
      </c>
      <c r="K435" s="32" t="str">
        <f t="shared" si="108"/>
        <v/>
      </c>
      <c r="L435" s="32" t="str">
        <f t="shared" si="109"/>
        <v/>
      </c>
      <c r="M435" s="32" t="str">
        <f t="shared" si="110"/>
        <v/>
      </c>
      <c r="N435" s="32" t="str">
        <f t="shared" si="111"/>
        <v/>
      </c>
      <c r="O435" s="37"/>
      <c r="AF435" s="20">
        <f t="shared" si="101"/>
        <v>428</v>
      </c>
    </row>
    <row r="436" spans="1:32" x14ac:dyDescent="0.2">
      <c r="A436" s="37" t="str">
        <f t="shared" si="112"/>
        <v/>
      </c>
      <c r="B436" s="38" t="str">
        <f t="shared" si="113"/>
        <v/>
      </c>
      <c r="C436" s="30" t="str">
        <f t="shared" si="114"/>
        <v/>
      </c>
      <c r="D436" s="31" t="str">
        <f t="shared" si="102"/>
        <v/>
      </c>
      <c r="E436" s="32" t="str">
        <f t="shared" si="115"/>
        <v/>
      </c>
      <c r="F436" s="32" t="str">
        <f t="shared" si="103"/>
        <v/>
      </c>
      <c r="G436" s="32" t="str">
        <f t="shared" si="104"/>
        <v/>
      </c>
      <c r="H436" s="32" t="str">
        <f t="shared" si="105"/>
        <v/>
      </c>
      <c r="I436" s="32" t="str">
        <f t="shared" si="106"/>
        <v/>
      </c>
      <c r="J436" s="32" t="str">
        <f t="shared" si="107"/>
        <v/>
      </c>
      <c r="K436" s="32" t="str">
        <f t="shared" si="108"/>
        <v/>
      </c>
      <c r="L436" s="32" t="str">
        <f t="shared" si="109"/>
        <v/>
      </c>
      <c r="M436" s="32" t="str">
        <f t="shared" si="110"/>
        <v/>
      </c>
      <c r="N436" s="32" t="str">
        <f t="shared" si="111"/>
        <v/>
      </c>
      <c r="O436" s="37"/>
      <c r="AF436" s="20">
        <f t="shared" si="101"/>
        <v>429</v>
      </c>
    </row>
    <row r="437" spans="1:32" x14ac:dyDescent="0.2">
      <c r="A437" s="37" t="str">
        <f t="shared" si="112"/>
        <v/>
      </c>
      <c r="B437" s="38" t="str">
        <f t="shared" si="113"/>
        <v/>
      </c>
      <c r="C437" s="30" t="str">
        <f t="shared" si="114"/>
        <v/>
      </c>
      <c r="D437" s="31" t="str">
        <f t="shared" si="102"/>
        <v/>
      </c>
      <c r="E437" s="32" t="str">
        <f t="shared" si="115"/>
        <v/>
      </c>
      <c r="F437" s="32" t="str">
        <f t="shared" si="103"/>
        <v/>
      </c>
      <c r="G437" s="32" t="str">
        <f t="shared" si="104"/>
        <v/>
      </c>
      <c r="H437" s="32" t="str">
        <f t="shared" si="105"/>
        <v/>
      </c>
      <c r="I437" s="32" t="str">
        <f t="shared" si="106"/>
        <v/>
      </c>
      <c r="J437" s="32" t="str">
        <f t="shared" si="107"/>
        <v/>
      </c>
      <c r="K437" s="32" t="str">
        <f t="shared" si="108"/>
        <v/>
      </c>
      <c r="L437" s="32" t="str">
        <f t="shared" si="109"/>
        <v/>
      </c>
      <c r="M437" s="32" t="str">
        <f t="shared" si="110"/>
        <v/>
      </c>
      <c r="N437" s="32" t="str">
        <f t="shared" si="111"/>
        <v/>
      </c>
      <c r="O437" s="37"/>
      <c r="AF437" s="20">
        <f t="shared" si="101"/>
        <v>430</v>
      </c>
    </row>
    <row r="438" spans="1:32" x14ac:dyDescent="0.2">
      <c r="A438" s="37" t="str">
        <f t="shared" si="112"/>
        <v/>
      </c>
      <c r="B438" s="38" t="str">
        <f t="shared" si="113"/>
        <v/>
      </c>
      <c r="C438" s="30" t="str">
        <f t="shared" si="114"/>
        <v/>
      </c>
      <c r="D438" s="31" t="str">
        <f t="shared" si="102"/>
        <v/>
      </c>
      <c r="E438" s="32" t="str">
        <f t="shared" si="115"/>
        <v/>
      </c>
      <c r="F438" s="32" t="str">
        <f t="shared" si="103"/>
        <v/>
      </c>
      <c r="G438" s="32" t="str">
        <f t="shared" si="104"/>
        <v/>
      </c>
      <c r="H438" s="32" t="str">
        <f t="shared" si="105"/>
        <v/>
      </c>
      <c r="I438" s="32" t="str">
        <f t="shared" si="106"/>
        <v/>
      </c>
      <c r="J438" s="32" t="str">
        <f t="shared" si="107"/>
        <v/>
      </c>
      <c r="K438" s="32" t="str">
        <f t="shared" si="108"/>
        <v/>
      </c>
      <c r="L438" s="32" t="str">
        <f t="shared" si="109"/>
        <v/>
      </c>
      <c r="M438" s="32" t="str">
        <f t="shared" si="110"/>
        <v/>
      </c>
      <c r="N438" s="32" t="str">
        <f t="shared" si="111"/>
        <v/>
      </c>
      <c r="O438" s="37"/>
      <c r="AF438" s="20">
        <f t="shared" si="101"/>
        <v>431</v>
      </c>
    </row>
    <row r="439" spans="1:32" x14ac:dyDescent="0.2">
      <c r="A439" s="37" t="str">
        <f t="shared" si="112"/>
        <v/>
      </c>
      <c r="B439" s="38" t="str">
        <f t="shared" si="113"/>
        <v/>
      </c>
      <c r="C439" s="30" t="str">
        <f t="shared" si="114"/>
        <v/>
      </c>
      <c r="D439" s="31" t="str">
        <f t="shared" si="102"/>
        <v/>
      </c>
      <c r="E439" s="32" t="str">
        <f t="shared" si="115"/>
        <v/>
      </c>
      <c r="F439" s="32" t="str">
        <f t="shared" si="103"/>
        <v/>
      </c>
      <c r="G439" s="32" t="str">
        <f t="shared" si="104"/>
        <v/>
      </c>
      <c r="H439" s="32" t="str">
        <f t="shared" si="105"/>
        <v/>
      </c>
      <c r="I439" s="32" t="str">
        <f t="shared" si="106"/>
        <v/>
      </c>
      <c r="J439" s="32" t="str">
        <f t="shared" si="107"/>
        <v/>
      </c>
      <c r="K439" s="32" t="str">
        <f t="shared" si="108"/>
        <v/>
      </c>
      <c r="L439" s="32" t="str">
        <f t="shared" si="109"/>
        <v/>
      </c>
      <c r="M439" s="32" t="str">
        <f t="shared" si="110"/>
        <v/>
      </c>
      <c r="N439" s="32" t="str">
        <f t="shared" si="111"/>
        <v/>
      </c>
      <c r="O439" s="37"/>
      <c r="AF439" s="20">
        <f t="shared" si="101"/>
        <v>432</v>
      </c>
    </row>
    <row r="440" spans="1:32" x14ac:dyDescent="0.2">
      <c r="A440" s="37" t="str">
        <f t="shared" si="112"/>
        <v/>
      </c>
      <c r="B440" s="38" t="str">
        <f t="shared" si="113"/>
        <v/>
      </c>
      <c r="C440" s="30" t="str">
        <f t="shared" si="114"/>
        <v/>
      </c>
      <c r="D440" s="31" t="str">
        <f t="shared" si="102"/>
        <v/>
      </c>
      <c r="E440" s="32" t="str">
        <f t="shared" si="115"/>
        <v/>
      </c>
      <c r="F440" s="32" t="str">
        <f t="shared" si="103"/>
        <v/>
      </c>
      <c r="G440" s="32" t="str">
        <f t="shared" si="104"/>
        <v/>
      </c>
      <c r="H440" s="32" t="str">
        <f t="shared" si="105"/>
        <v/>
      </c>
      <c r="I440" s="32" t="str">
        <f t="shared" si="106"/>
        <v/>
      </c>
      <c r="J440" s="32" t="str">
        <f t="shared" si="107"/>
        <v/>
      </c>
      <c r="K440" s="32" t="str">
        <f t="shared" si="108"/>
        <v/>
      </c>
      <c r="L440" s="32" t="str">
        <f t="shared" si="109"/>
        <v/>
      </c>
      <c r="M440" s="32" t="str">
        <f t="shared" si="110"/>
        <v/>
      </c>
      <c r="N440" s="32" t="str">
        <f t="shared" si="111"/>
        <v/>
      </c>
      <c r="O440" s="37"/>
      <c r="AF440" s="20">
        <f t="shared" si="101"/>
        <v>433</v>
      </c>
    </row>
    <row r="441" spans="1:32" x14ac:dyDescent="0.2">
      <c r="A441" s="37" t="str">
        <f t="shared" si="112"/>
        <v/>
      </c>
      <c r="B441" s="38" t="str">
        <f t="shared" si="113"/>
        <v/>
      </c>
      <c r="C441" s="30" t="str">
        <f t="shared" si="114"/>
        <v/>
      </c>
      <c r="D441" s="31" t="str">
        <f t="shared" si="102"/>
        <v/>
      </c>
      <c r="E441" s="32" t="str">
        <f t="shared" si="115"/>
        <v/>
      </c>
      <c r="F441" s="32" t="str">
        <f t="shared" si="103"/>
        <v/>
      </c>
      <c r="G441" s="32" t="str">
        <f t="shared" si="104"/>
        <v/>
      </c>
      <c r="H441" s="32" t="str">
        <f t="shared" si="105"/>
        <v/>
      </c>
      <c r="I441" s="32" t="str">
        <f t="shared" si="106"/>
        <v/>
      </c>
      <c r="J441" s="32" t="str">
        <f t="shared" si="107"/>
        <v/>
      </c>
      <c r="K441" s="32" t="str">
        <f t="shared" si="108"/>
        <v/>
      </c>
      <c r="L441" s="32" t="str">
        <f t="shared" si="109"/>
        <v/>
      </c>
      <c r="M441" s="32" t="str">
        <f t="shared" si="110"/>
        <v/>
      </c>
      <c r="N441" s="32" t="str">
        <f t="shared" si="111"/>
        <v/>
      </c>
      <c r="O441" s="37"/>
      <c r="AF441" s="20">
        <f t="shared" si="101"/>
        <v>434</v>
      </c>
    </row>
    <row r="442" spans="1:32" x14ac:dyDescent="0.2">
      <c r="A442" s="37" t="str">
        <f t="shared" si="112"/>
        <v/>
      </c>
      <c r="B442" s="38" t="str">
        <f t="shared" si="113"/>
        <v/>
      </c>
      <c r="C442" s="30" t="str">
        <f t="shared" si="114"/>
        <v/>
      </c>
      <c r="D442" s="31" t="str">
        <f t="shared" si="102"/>
        <v/>
      </c>
      <c r="E442" s="32" t="str">
        <f t="shared" si="115"/>
        <v/>
      </c>
      <c r="F442" s="32" t="str">
        <f t="shared" si="103"/>
        <v/>
      </c>
      <c r="G442" s="32" t="str">
        <f t="shared" si="104"/>
        <v/>
      </c>
      <c r="H442" s="32" t="str">
        <f t="shared" si="105"/>
        <v/>
      </c>
      <c r="I442" s="32" t="str">
        <f t="shared" si="106"/>
        <v/>
      </c>
      <c r="J442" s="32" t="str">
        <f t="shared" si="107"/>
        <v/>
      </c>
      <c r="K442" s="32" t="str">
        <f t="shared" si="108"/>
        <v/>
      </c>
      <c r="L442" s="32" t="str">
        <f t="shared" si="109"/>
        <v/>
      </c>
      <c r="M442" s="32" t="str">
        <f t="shared" si="110"/>
        <v/>
      </c>
      <c r="N442" s="32" t="str">
        <f t="shared" si="111"/>
        <v/>
      </c>
      <c r="O442" s="37"/>
      <c r="AF442" s="20">
        <f t="shared" si="101"/>
        <v>435</v>
      </c>
    </row>
    <row r="443" spans="1:32" x14ac:dyDescent="0.2">
      <c r="A443" s="37" t="str">
        <f t="shared" si="112"/>
        <v/>
      </c>
      <c r="B443" s="38" t="str">
        <f t="shared" si="113"/>
        <v/>
      </c>
      <c r="C443" s="30" t="str">
        <f t="shared" si="114"/>
        <v/>
      </c>
      <c r="D443" s="31" t="str">
        <f t="shared" si="102"/>
        <v/>
      </c>
      <c r="E443" s="32" t="str">
        <f t="shared" si="115"/>
        <v/>
      </c>
      <c r="F443" s="32" t="str">
        <f t="shared" si="103"/>
        <v/>
      </c>
      <c r="G443" s="32" t="str">
        <f t="shared" si="104"/>
        <v/>
      </c>
      <c r="H443" s="32" t="str">
        <f t="shared" si="105"/>
        <v/>
      </c>
      <c r="I443" s="32" t="str">
        <f t="shared" si="106"/>
        <v/>
      </c>
      <c r="J443" s="32" t="str">
        <f t="shared" si="107"/>
        <v/>
      </c>
      <c r="K443" s="32" t="str">
        <f t="shared" si="108"/>
        <v/>
      </c>
      <c r="L443" s="32" t="str">
        <f t="shared" si="109"/>
        <v/>
      </c>
      <c r="M443" s="32" t="str">
        <f t="shared" si="110"/>
        <v/>
      </c>
      <c r="N443" s="32" t="str">
        <f t="shared" si="111"/>
        <v/>
      </c>
      <c r="O443" s="37"/>
      <c r="AF443" s="20">
        <f t="shared" si="101"/>
        <v>436</v>
      </c>
    </row>
    <row r="444" spans="1:32" x14ac:dyDescent="0.2">
      <c r="A444" s="37" t="str">
        <f t="shared" si="112"/>
        <v/>
      </c>
      <c r="B444" s="38" t="str">
        <f t="shared" si="113"/>
        <v/>
      </c>
      <c r="C444" s="30" t="str">
        <f t="shared" si="114"/>
        <v/>
      </c>
      <c r="D444" s="31" t="str">
        <f t="shared" si="102"/>
        <v/>
      </c>
      <c r="E444" s="32" t="str">
        <f t="shared" si="115"/>
        <v/>
      </c>
      <c r="F444" s="32" t="str">
        <f t="shared" si="103"/>
        <v/>
      </c>
      <c r="G444" s="32" t="str">
        <f t="shared" si="104"/>
        <v/>
      </c>
      <c r="H444" s="32" t="str">
        <f t="shared" si="105"/>
        <v/>
      </c>
      <c r="I444" s="32" t="str">
        <f t="shared" si="106"/>
        <v/>
      </c>
      <c r="J444" s="32" t="str">
        <f t="shared" si="107"/>
        <v/>
      </c>
      <c r="K444" s="32" t="str">
        <f t="shared" si="108"/>
        <v/>
      </c>
      <c r="L444" s="32" t="str">
        <f t="shared" si="109"/>
        <v/>
      </c>
      <c r="M444" s="32" t="str">
        <f t="shared" si="110"/>
        <v/>
      </c>
      <c r="N444" s="32" t="str">
        <f t="shared" si="111"/>
        <v/>
      </c>
      <c r="O444" s="37"/>
      <c r="AF444" s="20">
        <f t="shared" si="101"/>
        <v>437</v>
      </c>
    </row>
    <row r="445" spans="1:32" x14ac:dyDescent="0.2">
      <c r="A445" s="37" t="str">
        <f t="shared" si="112"/>
        <v/>
      </c>
      <c r="B445" s="38" t="str">
        <f t="shared" si="113"/>
        <v/>
      </c>
      <c r="C445" s="30" t="str">
        <f t="shared" si="114"/>
        <v/>
      </c>
      <c r="D445" s="31" t="str">
        <f t="shared" si="102"/>
        <v/>
      </c>
      <c r="E445" s="32" t="str">
        <f t="shared" si="115"/>
        <v/>
      </c>
      <c r="F445" s="32" t="str">
        <f t="shared" si="103"/>
        <v/>
      </c>
      <c r="G445" s="32" t="str">
        <f t="shared" si="104"/>
        <v/>
      </c>
      <c r="H445" s="32" t="str">
        <f t="shared" si="105"/>
        <v/>
      </c>
      <c r="I445" s="32" t="str">
        <f t="shared" si="106"/>
        <v/>
      </c>
      <c r="J445" s="32" t="str">
        <f t="shared" si="107"/>
        <v/>
      </c>
      <c r="K445" s="32" t="str">
        <f t="shared" si="108"/>
        <v/>
      </c>
      <c r="L445" s="32" t="str">
        <f t="shared" si="109"/>
        <v/>
      </c>
      <c r="M445" s="32" t="str">
        <f t="shared" si="110"/>
        <v/>
      </c>
      <c r="N445" s="32" t="str">
        <f t="shared" si="111"/>
        <v/>
      </c>
      <c r="O445" s="37"/>
      <c r="AF445" s="20">
        <f t="shared" si="101"/>
        <v>438</v>
      </c>
    </row>
    <row r="446" spans="1:32" x14ac:dyDescent="0.2">
      <c r="A446" s="37" t="str">
        <f t="shared" si="112"/>
        <v/>
      </c>
      <c r="B446" s="38" t="str">
        <f t="shared" si="113"/>
        <v/>
      </c>
      <c r="C446" s="30" t="str">
        <f t="shared" si="114"/>
        <v/>
      </c>
      <c r="D446" s="31" t="str">
        <f t="shared" si="102"/>
        <v/>
      </c>
      <c r="E446" s="32" t="str">
        <f t="shared" si="115"/>
        <v/>
      </c>
      <c r="F446" s="32" t="str">
        <f t="shared" si="103"/>
        <v/>
      </c>
      <c r="G446" s="32" t="str">
        <f t="shared" si="104"/>
        <v/>
      </c>
      <c r="H446" s="32" t="str">
        <f t="shared" si="105"/>
        <v/>
      </c>
      <c r="I446" s="32" t="str">
        <f t="shared" si="106"/>
        <v/>
      </c>
      <c r="J446" s="32" t="str">
        <f t="shared" si="107"/>
        <v/>
      </c>
      <c r="K446" s="32" t="str">
        <f t="shared" si="108"/>
        <v/>
      </c>
      <c r="L446" s="32" t="str">
        <f t="shared" si="109"/>
        <v/>
      </c>
      <c r="M446" s="32" t="str">
        <f t="shared" si="110"/>
        <v/>
      </c>
      <c r="N446" s="32" t="str">
        <f t="shared" si="111"/>
        <v/>
      </c>
      <c r="O446" s="37"/>
      <c r="AF446" s="20">
        <f t="shared" si="101"/>
        <v>439</v>
      </c>
    </row>
    <row r="447" spans="1:32" x14ac:dyDescent="0.2">
      <c r="A447" s="37" t="str">
        <f t="shared" si="112"/>
        <v/>
      </c>
      <c r="B447" s="38" t="str">
        <f t="shared" si="113"/>
        <v/>
      </c>
      <c r="C447" s="30" t="str">
        <f t="shared" si="114"/>
        <v/>
      </c>
      <c r="D447" s="31" t="str">
        <f t="shared" si="102"/>
        <v/>
      </c>
      <c r="E447" s="32" t="str">
        <f t="shared" si="115"/>
        <v/>
      </c>
      <c r="F447" s="32" t="str">
        <f t="shared" si="103"/>
        <v/>
      </c>
      <c r="G447" s="32" t="str">
        <f t="shared" si="104"/>
        <v/>
      </c>
      <c r="H447" s="32" t="str">
        <f t="shared" si="105"/>
        <v/>
      </c>
      <c r="I447" s="32" t="str">
        <f t="shared" si="106"/>
        <v/>
      </c>
      <c r="J447" s="32" t="str">
        <f t="shared" si="107"/>
        <v/>
      </c>
      <c r="K447" s="32" t="str">
        <f t="shared" si="108"/>
        <v/>
      </c>
      <c r="L447" s="32" t="str">
        <f t="shared" si="109"/>
        <v/>
      </c>
      <c r="M447" s="32" t="str">
        <f t="shared" si="110"/>
        <v/>
      </c>
      <c r="N447" s="32" t="str">
        <f t="shared" si="111"/>
        <v/>
      </c>
      <c r="O447" s="37"/>
      <c r="AF447" s="20">
        <f t="shared" si="101"/>
        <v>440</v>
      </c>
    </row>
    <row r="448" spans="1:32" x14ac:dyDescent="0.2">
      <c r="A448" s="37" t="str">
        <f t="shared" si="112"/>
        <v/>
      </c>
      <c r="B448" s="38" t="str">
        <f t="shared" si="113"/>
        <v/>
      </c>
      <c r="C448" s="30" t="str">
        <f t="shared" si="114"/>
        <v/>
      </c>
      <c r="D448" s="31" t="str">
        <f t="shared" si="102"/>
        <v/>
      </c>
      <c r="E448" s="32" t="str">
        <f t="shared" si="115"/>
        <v/>
      </c>
      <c r="F448" s="32" t="str">
        <f t="shared" si="103"/>
        <v/>
      </c>
      <c r="G448" s="32" t="str">
        <f t="shared" si="104"/>
        <v/>
      </c>
      <c r="H448" s="32" t="str">
        <f t="shared" si="105"/>
        <v/>
      </c>
      <c r="I448" s="32" t="str">
        <f t="shared" si="106"/>
        <v/>
      </c>
      <c r="J448" s="32" t="str">
        <f t="shared" si="107"/>
        <v/>
      </c>
      <c r="K448" s="32" t="str">
        <f t="shared" si="108"/>
        <v/>
      </c>
      <c r="L448" s="32" t="str">
        <f t="shared" si="109"/>
        <v/>
      </c>
      <c r="M448" s="32" t="str">
        <f t="shared" si="110"/>
        <v/>
      </c>
      <c r="N448" s="32" t="str">
        <f t="shared" si="111"/>
        <v/>
      </c>
      <c r="O448" s="37"/>
      <c r="AF448" s="20">
        <f t="shared" si="101"/>
        <v>441</v>
      </c>
    </row>
    <row r="449" spans="1:32" x14ac:dyDescent="0.2">
      <c r="A449" s="37" t="str">
        <f t="shared" si="112"/>
        <v/>
      </c>
      <c r="B449" s="38" t="str">
        <f t="shared" si="113"/>
        <v/>
      </c>
      <c r="C449" s="30" t="str">
        <f t="shared" si="114"/>
        <v/>
      </c>
      <c r="D449" s="31" t="str">
        <f t="shared" si="102"/>
        <v/>
      </c>
      <c r="E449" s="32" t="str">
        <f t="shared" si="115"/>
        <v/>
      </c>
      <c r="F449" s="32" t="str">
        <f t="shared" si="103"/>
        <v/>
      </c>
      <c r="G449" s="32" t="str">
        <f t="shared" si="104"/>
        <v/>
      </c>
      <c r="H449" s="32" t="str">
        <f t="shared" si="105"/>
        <v/>
      </c>
      <c r="I449" s="32" t="str">
        <f t="shared" si="106"/>
        <v/>
      </c>
      <c r="J449" s="32" t="str">
        <f t="shared" si="107"/>
        <v/>
      </c>
      <c r="K449" s="32" t="str">
        <f t="shared" si="108"/>
        <v/>
      </c>
      <c r="L449" s="32" t="str">
        <f t="shared" si="109"/>
        <v/>
      </c>
      <c r="M449" s="32" t="str">
        <f t="shared" si="110"/>
        <v/>
      </c>
      <c r="N449" s="32" t="str">
        <f t="shared" si="111"/>
        <v/>
      </c>
      <c r="O449" s="37"/>
      <c r="AF449" s="20">
        <f t="shared" si="101"/>
        <v>442</v>
      </c>
    </row>
    <row r="450" spans="1:32" x14ac:dyDescent="0.2">
      <c r="A450" s="37" t="str">
        <f t="shared" si="112"/>
        <v/>
      </c>
      <c r="B450" s="38" t="str">
        <f t="shared" si="113"/>
        <v/>
      </c>
      <c r="C450" s="30" t="str">
        <f t="shared" si="114"/>
        <v/>
      </c>
      <c r="D450" s="31" t="str">
        <f t="shared" si="102"/>
        <v/>
      </c>
      <c r="E450" s="32" t="str">
        <f t="shared" si="115"/>
        <v/>
      </c>
      <c r="F450" s="32" t="str">
        <f t="shared" si="103"/>
        <v/>
      </c>
      <c r="G450" s="32" t="str">
        <f t="shared" si="104"/>
        <v/>
      </c>
      <c r="H450" s="32" t="str">
        <f t="shared" si="105"/>
        <v/>
      </c>
      <c r="I450" s="32" t="str">
        <f t="shared" si="106"/>
        <v/>
      </c>
      <c r="J450" s="32" t="str">
        <f t="shared" si="107"/>
        <v/>
      </c>
      <c r="K450" s="32" t="str">
        <f t="shared" si="108"/>
        <v/>
      </c>
      <c r="L450" s="32" t="str">
        <f t="shared" si="109"/>
        <v/>
      </c>
      <c r="M450" s="32" t="str">
        <f t="shared" si="110"/>
        <v/>
      </c>
      <c r="N450" s="32" t="str">
        <f t="shared" si="111"/>
        <v/>
      </c>
      <c r="O450" s="37"/>
      <c r="AF450" s="20">
        <f t="shared" si="101"/>
        <v>443</v>
      </c>
    </row>
    <row r="451" spans="1:32" x14ac:dyDescent="0.2">
      <c r="A451" s="37" t="str">
        <f t="shared" si="112"/>
        <v/>
      </c>
      <c r="B451" s="38" t="str">
        <f t="shared" si="113"/>
        <v/>
      </c>
      <c r="C451" s="30" t="str">
        <f t="shared" si="114"/>
        <v/>
      </c>
      <c r="D451" s="31" t="str">
        <f t="shared" si="102"/>
        <v/>
      </c>
      <c r="E451" s="32" t="str">
        <f t="shared" si="115"/>
        <v/>
      </c>
      <c r="F451" s="32" t="str">
        <f t="shared" si="103"/>
        <v/>
      </c>
      <c r="G451" s="32" t="str">
        <f t="shared" si="104"/>
        <v/>
      </c>
      <c r="H451" s="32" t="str">
        <f t="shared" si="105"/>
        <v/>
      </c>
      <c r="I451" s="32" t="str">
        <f t="shared" si="106"/>
        <v/>
      </c>
      <c r="J451" s="32" t="str">
        <f t="shared" si="107"/>
        <v/>
      </c>
      <c r="K451" s="32" t="str">
        <f t="shared" si="108"/>
        <v/>
      </c>
      <c r="L451" s="32" t="str">
        <f t="shared" si="109"/>
        <v/>
      </c>
      <c r="M451" s="32" t="str">
        <f t="shared" si="110"/>
        <v/>
      </c>
      <c r="N451" s="32" t="str">
        <f t="shared" si="111"/>
        <v/>
      </c>
      <c r="O451" s="37"/>
      <c r="AF451" s="20">
        <f t="shared" si="101"/>
        <v>444</v>
      </c>
    </row>
    <row r="452" spans="1:32" x14ac:dyDescent="0.2">
      <c r="A452" s="37" t="str">
        <f t="shared" si="112"/>
        <v/>
      </c>
      <c r="B452" s="38" t="str">
        <f t="shared" si="113"/>
        <v/>
      </c>
      <c r="C452" s="30" t="str">
        <f t="shared" si="114"/>
        <v/>
      </c>
      <c r="D452" s="31" t="str">
        <f t="shared" si="102"/>
        <v/>
      </c>
      <c r="E452" s="32" t="str">
        <f t="shared" si="115"/>
        <v/>
      </c>
      <c r="F452" s="32" t="str">
        <f t="shared" si="103"/>
        <v/>
      </c>
      <c r="G452" s="32" t="str">
        <f t="shared" si="104"/>
        <v/>
      </c>
      <c r="H452" s="32" t="str">
        <f t="shared" si="105"/>
        <v/>
      </c>
      <c r="I452" s="32" t="str">
        <f t="shared" si="106"/>
        <v/>
      </c>
      <c r="J452" s="32" t="str">
        <f t="shared" si="107"/>
        <v/>
      </c>
      <c r="K452" s="32" t="str">
        <f t="shared" si="108"/>
        <v/>
      </c>
      <c r="L452" s="32" t="str">
        <f t="shared" si="109"/>
        <v/>
      </c>
      <c r="M452" s="32" t="str">
        <f t="shared" si="110"/>
        <v/>
      </c>
      <c r="N452" s="32" t="str">
        <f t="shared" si="111"/>
        <v/>
      </c>
      <c r="O452" s="37"/>
      <c r="AF452" s="20">
        <f t="shared" si="101"/>
        <v>445</v>
      </c>
    </row>
    <row r="453" spans="1:32" x14ac:dyDescent="0.2">
      <c r="A453" s="37" t="str">
        <f t="shared" si="112"/>
        <v/>
      </c>
      <c r="B453" s="38" t="str">
        <f t="shared" si="113"/>
        <v/>
      </c>
      <c r="C453" s="30" t="str">
        <f t="shared" si="114"/>
        <v/>
      </c>
      <c r="D453" s="31" t="str">
        <f t="shared" si="102"/>
        <v/>
      </c>
      <c r="E453" s="32" t="str">
        <f t="shared" si="115"/>
        <v/>
      </c>
      <c r="F453" s="32" t="str">
        <f t="shared" si="103"/>
        <v/>
      </c>
      <c r="G453" s="32" t="str">
        <f t="shared" si="104"/>
        <v/>
      </c>
      <c r="H453" s="32" t="str">
        <f t="shared" si="105"/>
        <v/>
      </c>
      <c r="I453" s="32" t="str">
        <f t="shared" si="106"/>
        <v/>
      </c>
      <c r="J453" s="32" t="str">
        <f t="shared" si="107"/>
        <v/>
      </c>
      <c r="K453" s="32" t="str">
        <f t="shared" si="108"/>
        <v/>
      </c>
      <c r="L453" s="32" t="str">
        <f t="shared" si="109"/>
        <v/>
      </c>
      <c r="M453" s="32" t="str">
        <f t="shared" si="110"/>
        <v/>
      </c>
      <c r="N453" s="32" t="str">
        <f t="shared" si="111"/>
        <v/>
      </c>
      <c r="O453" s="37"/>
      <c r="AF453" s="20">
        <f t="shared" si="101"/>
        <v>446</v>
      </c>
    </row>
    <row r="454" spans="1:32" x14ac:dyDescent="0.2">
      <c r="A454" s="37" t="str">
        <f t="shared" si="112"/>
        <v/>
      </c>
      <c r="B454" s="38" t="str">
        <f t="shared" si="113"/>
        <v/>
      </c>
      <c r="C454" s="30" t="str">
        <f t="shared" si="114"/>
        <v/>
      </c>
      <c r="D454" s="31" t="str">
        <f t="shared" si="102"/>
        <v/>
      </c>
      <c r="E454" s="32" t="str">
        <f t="shared" si="115"/>
        <v/>
      </c>
      <c r="F454" s="32" t="str">
        <f t="shared" si="103"/>
        <v/>
      </c>
      <c r="G454" s="32" t="str">
        <f t="shared" si="104"/>
        <v/>
      </c>
      <c r="H454" s="32" t="str">
        <f t="shared" si="105"/>
        <v/>
      </c>
      <c r="I454" s="32" t="str">
        <f t="shared" si="106"/>
        <v/>
      </c>
      <c r="J454" s="32" t="str">
        <f t="shared" si="107"/>
        <v/>
      </c>
      <c r="K454" s="32" t="str">
        <f t="shared" si="108"/>
        <v/>
      </c>
      <c r="L454" s="32" t="str">
        <f t="shared" si="109"/>
        <v/>
      </c>
      <c r="M454" s="32" t="str">
        <f t="shared" si="110"/>
        <v/>
      </c>
      <c r="N454" s="32" t="str">
        <f t="shared" si="111"/>
        <v/>
      </c>
      <c r="O454" s="37"/>
      <c r="AF454" s="20">
        <f t="shared" si="101"/>
        <v>447</v>
      </c>
    </row>
    <row r="455" spans="1:32" x14ac:dyDescent="0.2">
      <c r="A455" s="37" t="str">
        <f t="shared" si="112"/>
        <v/>
      </c>
      <c r="B455" s="38" t="str">
        <f t="shared" si="113"/>
        <v/>
      </c>
      <c r="C455" s="30" t="str">
        <f t="shared" si="114"/>
        <v/>
      </c>
      <c r="D455" s="31" t="str">
        <f t="shared" si="102"/>
        <v/>
      </c>
      <c r="E455" s="32" t="str">
        <f t="shared" si="115"/>
        <v/>
      </c>
      <c r="F455" s="32" t="str">
        <f t="shared" si="103"/>
        <v/>
      </c>
      <c r="G455" s="32" t="str">
        <f t="shared" si="104"/>
        <v/>
      </c>
      <c r="H455" s="32" t="str">
        <f t="shared" si="105"/>
        <v/>
      </c>
      <c r="I455" s="32" t="str">
        <f t="shared" si="106"/>
        <v/>
      </c>
      <c r="J455" s="32" t="str">
        <f t="shared" si="107"/>
        <v/>
      </c>
      <c r="K455" s="32" t="str">
        <f t="shared" si="108"/>
        <v/>
      </c>
      <c r="L455" s="32" t="str">
        <f t="shared" si="109"/>
        <v/>
      </c>
      <c r="M455" s="32" t="str">
        <f t="shared" si="110"/>
        <v/>
      </c>
      <c r="N455" s="32" t="str">
        <f t="shared" si="111"/>
        <v/>
      </c>
      <c r="O455" s="37"/>
      <c r="AF455" s="20">
        <f t="shared" si="101"/>
        <v>448</v>
      </c>
    </row>
    <row r="456" spans="1:32" x14ac:dyDescent="0.2">
      <c r="A456" s="37" t="str">
        <f t="shared" si="112"/>
        <v/>
      </c>
      <c r="B456" s="38" t="str">
        <f t="shared" si="113"/>
        <v/>
      </c>
      <c r="C456" s="30" t="str">
        <f t="shared" si="114"/>
        <v/>
      </c>
      <c r="D456" s="31" t="str">
        <f t="shared" si="102"/>
        <v/>
      </c>
      <c r="E456" s="32" t="str">
        <f t="shared" si="115"/>
        <v/>
      </c>
      <c r="F456" s="32" t="str">
        <f t="shared" si="103"/>
        <v/>
      </c>
      <c r="G456" s="32" t="str">
        <f t="shared" si="104"/>
        <v/>
      </c>
      <c r="H456" s="32" t="str">
        <f t="shared" si="105"/>
        <v/>
      </c>
      <c r="I456" s="32" t="str">
        <f t="shared" si="106"/>
        <v/>
      </c>
      <c r="J456" s="32" t="str">
        <f t="shared" si="107"/>
        <v/>
      </c>
      <c r="K456" s="32" t="str">
        <f t="shared" si="108"/>
        <v/>
      </c>
      <c r="L456" s="32" t="str">
        <f t="shared" si="109"/>
        <v/>
      </c>
      <c r="M456" s="32" t="str">
        <f t="shared" si="110"/>
        <v/>
      </c>
      <c r="N456" s="32" t="str">
        <f t="shared" si="111"/>
        <v/>
      </c>
      <c r="O456" s="37"/>
      <c r="AF456" s="20">
        <f t="shared" si="101"/>
        <v>449</v>
      </c>
    </row>
    <row r="457" spans="1:32" x14ac:dyDescent="0.2">
      <c r="A457" s="37" t="str">
        <f t="shared" si="112"/>
        <v/>
      </c>
      <c r="B457" s="38" t="str">
        <f t="shared" si="113"/>
        <v/>
      </c>
      <c r="C457" s="30" t="str">
        <f t="shared" si="114"/>
        <v/>
      </c>
      <c r="D457" s="31" t="str">
        <f t="shared" si="102"/>
        <v/>
      </c>
      <c r="E457" s="32" t="str">
        <f t="shared" si="115"/>
        <v/>
      </c>
      <c r="F457" s="32" t="str">
        <f t="shared" si="103"/>
        <v/>
      </c>
      <c r="G457" s="32" t="str">
        <f t="shared" si="104"/>
        <v/>
      </c>
      <c r="H457" s="32" t="str">
        <f t="shared" si="105"/>
        <v/>
      </c>
      <c r="I457" s="32" t="str">
        <f t="shared" si="106"/>
        <v/>
      </c>
      <c r="J457" s="32" t="str">
        <f t="shared" si="107"/>
        <v/>
      </c>
      <c r="K457" s="32" t="str">
        <f t="shared" si="108"/>
        <v/>
      </c>
      <c r="L457" s="32" t="str">
        <f t="shared" si="109"/>
        <v/>
      </c>
      <c r="M457" s="32" t="str">
        <f t="shared" si="110"/>
        <v/>
      </c>
      <c r="N457" s="32" t="str">
        <f t="shared" si="111"/>
        <v/>
      </c>
      <c r="O457" s="37"/>
      <c r="AF457" s="20">
        <f t="shared" si="101"/>
        <v>450</v>
      </c>
    </row>
    <row r="458" spans="1:32" x14ac:dyDescent="0.2">
      <c r="A458" s="37" t="str">
        <f t="shared" si="112"/>
        <v/>
      </c>
      <c r="B458" s="38" t="str">
        <f t="shared" si="113"/>
        <v/>
      </c>
      <c r="C458" s="30" t="str">
        <f t="shared" si="114"/>
        <v/>
      </c>
      <c r="D458" s="31" t="str">
        <f t="shared" si="102"/>
        <v/>
      </c>
      <c r="E458" s="32" t="str">
        <f t="shared" si="115"/>
        <v/>
      </c>
      <c r="F458" s="32" t="str">
        <f t="shared" si="103"/>
        <v/>
      </c>
      <c r="G458" s="32" t="str">
        <f t="shared" si="104"/>
        <v/>
      </c>
      <c r="H458" s="32" t="str">
        <f t="shared" si="105"/>
        <v/>
      </c>
      <c r="I458" s="32" t="str">
        <f t="shared" si="106"/>
        <v/>
      </c>
      <c r="J458" s="32" t="str">
        <f t="shared" si="107"/>
        <v/>
      </c>
      <c r="K458" s="32" t="str">
        <f t="shared" si="108"/>
        <v/>
      </c>
      <c r="L458" s="32" t="str">
        <f t="shared" si="109"/>
        <v/>
      </c>
      <c r="M458" s="32" t="str">
        <f t="shared" si="110"/>
        <v/>
      </c>
      <c r="N458" s="32" t="str">
        <f t="shared" si="111"/>
        <v/>
      </c>
      <c r="O458" s="37"/>
      <c r="AF458" s="20">
        <f t="shared" si="101"/>
        <v>451</v>
      </c>
    </row>
    <row r="459" spans="1:32" x14ac:dyDescent="0.2">
      <c r="A459" s="37" t="str">
        <f t="shared" si="112"/>
        <v/>
      </c>
      <c r="B459" s="38" t="str">
        <f t="shared" si="113"/>
        <v/>
      </c>
      <c r="C459" s="30" t="str">
        <f t="shared" si="114"/>
        <v/>
      </c>
      <c r="D459" s="31" t="str">
        <f t="shared" si="102"/>
        <v/>
      </c>
      <c r="E459" s="32" t="str">
        <f t="shared" si="115"/>
        <v/>
      </c>
      <c r="F459" s="32" t="str">
        <f t="shared" si="103"/>
        <v/>
      </c>
      <c r="G459" s="32" t="str">
        <f t="shared" si="104"/>
        <v/>
      </c>
      <c r="H459" s="32" t="str">
        <f t="shared" si="105"/>
        <v/>
      </c>
      <c r="I459" s="32" t="str">
        <f t="shared" si="106"/>
        <v/>
      </c>
      <c r="J459" s="32" t="str">
        <f t="shared" si="107"/>
        <v/>
      </c>
      <c r="K459" s="32" t="str">
        <f t="shared" si="108"/>
        <v/>
      </c>
      <c r="L459" s="32" t="str">
        <f t="shared" si="109"/>
        <v/>
      </c>
      <c r="M459" s="32" t="str">
        <f t="shared" si="110"/>
        <v/>
      </c>
      <c r="N459" s="32" t="str">
        <f t="shared" si="111"/>
        <v/>
      </c>
      <c r="O459" s="37"/>
      <c r="AF459" s="20">
        <f t="shared" si="101"/>
        <v>452</v>
      </c>
    </row>
    <row r="460" spans="1:32" x14ac:dyDescent="0.2">
      <c r="A460" s="37" t="str">
        <f t="shared" si="112"/>
        <v/>
      </c>
      <c r="B460" s="38" t="str">
        <f t="shared" si="113"/>
        <v/>
      </c>
      <c r="C460" s="30" t="str">
        <f t="shared" si="114"/>
        <v/>
      </c>
      <c r="D460" s="31" t="str">
        <f t="shared" si="102"/>
        <v/>
      </c>
      <c r="E460" s="32" t="str">
        <f t="shared" si="115"/>
        <v/>
      </c>
      <c r="F460" s="32" t="str">
        <f t="shared" si="103"/>
        <v/>
      </c>
      <c r="G460" s="32" t="str">
        <f t="shared" si="104"/>
        <v/>
      </c>
      <c r="H460" s="32" t="str">
        <f t="shared" si="105"/>
        <v/>
      </c>
      <c r="I460" s="32" t="str">
        <f t="shared" si="106"/>
        <v/>
      </c>
      <c r="J460" s="32" t="str">
        <f t="shared" si="107"/>
        <v/>
      </c>
      <c r="K460" s="32" t="str">
        <f t="shared" si="108"/>
        <v/>
      </c>
      <c r="L460" s="32" t="str">
        <f t="shared" si="109"/>
        <v/>
      </c>
      <c r="M460" s="32" t="str">
        <f t="shared" si="110"/>
        <v/>
      </c>
      <c r="N460" s="32" t="str">
        <f t="shared" si="111"/>
        <v/>
      </c>
      <c r="O460" s="37"/>
      <c r="AF460" s="20">
        <f t="shared" si="101"/>
        <v>453</v>
      </c>
    </row>
    <row r="461" spans="1:32" x14ac:dyDescent="0.2">
      <c r="A461" s="37" t="str">
        <f t="shared" si="112"/>
        <v/>
      </c>
      <c r="B461" s="38" t="str">
        <f t="shared" si="113"/>
        <v/>
      </c>
      <c r="C461" s="30" t="str">
        <f t="shared" si="114"/>
        <v/>
      </c>
      <c r="D461" s="31" t="str">
        <f t="shared" si="102"/>
        <v/>
      </c>
      <c r="E461" s="32" t="str">
        <f t="shared" si="115"/>
        <v/>
      </c>
      <c r="F461" s="32" t="str">
        <f t="shared" si="103"/>
        <v/>
      </c>
      <c r="G461" s="32" t="str">
        <f t="shared" si="104"/>
        <v/>
      </c>
      <c r="H461" s="32" t="str">
        <f t="shared" si="105"/>
        <v/>
      </c>
      <c r="I461" s="32" t="str">
        <f t="shared" si="106"/>
        <v/>
      </c>
      <c r="J461" s="32" t="str">
        <f t="shared" si="107"/>
        <v/>
      </c>
      <c r="K461" s="32" t="str">
        <f t="shared" si="108"/>
        <v/>
      </c>
      <c r="L461" s="32" t="str">
        <f t="shared" si="109"/>
        <v/>
      </c>
      <c r="M461" s="32" t="str">
        <f t="shared" si="110"/>
        <v/>
      </c>
      <c r="N461" s="32" t="str">
        <f t="shared" si="111"/>
        <v/>
      </c>
      <c r="O461" s="37"/>
      <c r="AF461" s="20">
        <f t="shared" si="101"/>
        <v>454</v>
      </c>
    </row>
    <row r="462" spans="1:32" x14ac:dyDescent="0.2">
      <c r="A462" s="37" t="str">
        <f t="shared" si="112"/>
        <v/>
      </c>
      <c r="B462" s="38" t="str">
        <f t="shared" si="113"/>
        <v/>
      </c>
      <c r="C462" s="30" t="str">
        <f t="shared" si="114"/>
        <v/>
      </c>
      <c r="D462" s="31" t="str">
        <f t="shared" si="102"/>
        <v/>
      </c>
      <c r="E462" s="32" t="str">
        <f t="shared" si="115"/>
        <v/>
      </c>
      <c r="F462" s="32" t="str">
        <f t="shared" si="103"/>
        <v/>
      </c>
      <c r="G462" s="32" t="str">
        <f t="shared" si="104"/>
        <v/>
      </c>
      <c r="H462" s="32" t="str">
        <f t="shared" si="105"/>
        <v/>
      </c>
      <c r="I462" s="32" t="str">
        <f t="shared" si="106"/>
        <v/>
      </c>
      <c r="J462" s="32" t="str">
        <f t="shared" si="107"/>
        <v/>
      </c>
      <c r="K462" s="32" t="str">
        <f t="shared" si="108"/>
        <v/>
      </c>
      <c r="L462" s="32" t="str">
        <f t="shared" si="109"/>
        <v/>
      </c>
      <c r="M462" s="32" t="str">
        <f t="shared" si="110"/>
        <v/>
      </c>
      <c r="N462" s="32" t="str">
        <f t="shared" si="111"/>
        <v/>
      </c>
      <c r="O462" s="37"/>
      <c r="AF462" s="20">
        <f t="shared" si="101"/>
        <v>455</v>
      </c>
    </row>
    <row r="463" spans="1:32" x14ac:dyDescent="0.2">
      <c r="A463" s="37" t="str">
        <f t="shared" si="112"/>
        <v/>
      </c>
      <c r="B463" s="38" t="str">
        <f t="shared" si="113"/>
        <v/>
      </c>
      <c r="C463" s="30" t="str">
        <f t="shared" si="114"/>
        <v/>
      </c>
      <c r="D463" s="31" t="str">
        <f t="shared" si="102"/>
        <v/>
      </c>
      <c r="E463" s="32" t="str">
        <f t="shared" si="115"/>
        <v/>
      </c>
      <c r="F463" s="32" t="str">
        <f t="shared" si="103"/>
        <v/>
      </c>
      <c r="G463" s="32" t="str">
        <f t="shared" si="104"/>
        <v/>
      </c>
      <c r="H463" s="32" t="str">
        <f t="shared" si="105"/>
        <v/>
      </c>
      <c r="I463" s="32" t="str">
        <f t="shared" si="106"/>
        <v/>
      </c>
      <c r="J463" s="32" t="str">
        <f t="shared" si="107"/>
        <v/>
      </c>
      <c r="K463" s="32" t="str">
        <f t="shared" si="108"/>
        <v/>
      </c>
      <c r="L463" s="32" t="str">
        <f t="shared" si="109"/>
        <v/>
      </c>
      <c r="M463" s="32" t="str">
        <f t="shared" si="110"/>
        <v/>
      </c>
      <c r="N463" s="32" t="str">
        <f t="shared" si="111"/>
        <v/>
      </c>
      <c r="O463" s="37"/>
      <c r="AF463" s="20">
        <f t="shared" si="101"/>
        <v>456</v>
      </c>
    </row>
    <row r="464" spans="1:32" x14ac:dyDescent="0.2">
      <c r="A464" s="37" t="str">
        <f t="shared" si="112"/>
        <v/>
      </c>
      <c r="B464" s="38" t="str">
        <f t="shared" si="113"/>
        <v/>
      </c>
      <c r="C464" s="30" t="str">
        <f t="shared" si="114"/>
        <v/>
      </c>
      <c r="D464" s="31" t="str">
        <f t="shared" si="102"/>
        <v/>
      </c>
      <c r="E464" s="32" t="str">
        <f t="shared" si="115"/>
        <v/>
      </c>
      <c r="F464" s="32" t="str">
        <f t="shared" si="103"/>
        <v/>
      </c>
      <c r="G464" s="32" t="str">
        <f t="shared" si="104"/>
        <v/>
      </c>
      <c r="H464" s="32" t="str">
        <f t="shared" si="105"/>
        <v/>
      </c>
      <c r="I464" s="32" t="str">
        <f t="shared" si="106"/>
        <v/>
      </c>
      <c r="J464" s="32" t="str">
        <f t="shared" si="107"/>
        <v/>
      </c>
      <c r="K464" s="32" t="str">
        <f t="shared" si="108"/>
        <v/>
      </c>
      <c r="L464" s="32" t="str">
        <f t="shared" si="109"/>
        <v/>
      </c>
      <c r="M464" s="32" t="str">
        <f t="shared" si="110"/>
        <v/>
      </c>
      <c r="N464" s="32" t="str">
        <f t="shared" si="111"/>
        <v/>
      </c>
      <c r="O464" s="37"/>
      <c r="AF464" s="20">
        <f t="shared" si="101"/>
        <v>457</v>
      </c>
    </row>
    <row r="465" spans="1:32" x14ac:dyDescent="0.2">
      <c r="A465" s="37" t="str">
        <f t="shared" si="112"/>
        <v/>
      </c>
      <c r="B465" s="38" t="str">
        <f t="shared" si="113"/>
        <v/>
      </c>
      <c r="C465" s="30" t="str">
        <f t="shared" si="114"/>
        <v/>
      </c>
      <c r="D465" s="31" t="str">
        <f t="shared" si="102"/>
        <v/>
      </c>
      <c r="E465" s="32" t="str">
        <f t="shared" si="115"/>
        <v/>
      </c>
      <c r="F465" s="32" t="str">
        <f t="shared" si="103"/>
        <v/>
      </c>
      <c r="G465" s="32" t="str">
        <f t="shared" si="104"/>
        <v/>
      </c>
      <c r="H465" s="32" t="str">
        <f t="shared" si="105"/>
        <v/>
      </c>
      <c r="I465" s="32" t="str">
        <f t="shared" si="106"/>
        <v/>
      </c>
      <c r="J465" s="32" t="str">
        <f t="shared" si="107"/>
        <v/>
      </c>
      <c r="K465" s="32" t="str">
        <f t="shared" si="108"/>
        <v/>
      </c>
      <c r="L465" s="32" t="str">
        <f t="shared" si="109"/>
        <v/>
      </c>
      <c r="M465" s="32" t="str">
        <f t="shared" si="110"/>
        <v/>
      </c>
      <c r="N465" s="32" t="str">
        <f t="shared" si="111"/>
        <v/>
      </c>
      <c r="O465" s="37"/>
      <c r="AF465" s="20">
        <f t="shared" si="101"/>
        <v>458</v>
      </c>
    </row>
    <row r="466" spans="1:32" x14ac:dyDescent="0.2">
      <c r="A466" s="37" t="str">
        <f t="shared" si="112"/>
        <v/>
      </c>
      <c r="B466" s="38" t="str">
        <f t="shared" si="113"/>
        <v/>
      </c>
      <c r="C466" s="30" t="str">
        <f t="shared" si="114"/>
        <v/>
      </c>
      <c r="D466" s="31" t="str">
        <f t="shared" si="102"/>
        <v/>
      </c>
      <c r="E466" s="32" t="str">
        <f t="shared" si="115"/>
        <v/>
      </c>
      <c r="F466" s="32" t="str">
        <f t="shared" si="103"/>
        <v/>
      </c>
      <c r="G466" s="32" t="str">
        <f t="shared" si="104"/>
        <v/>
      </c>
      <c r="H466" s="32" t="str">
        <f t="shared" si="105"/>
        <v/>
      </c>
      <c r="I466" s="32" t="str">
        <f t="shared" si="106"/>
        <v/>
      </c>
      <c r="J466" s="32" t="str">
        <f t="shared" si="107"/>
        <v/>
      </c>
      <c r="K466" s="32" t="str">
        <f t="shared" si="108"/>
        <v/>
      </c>
      <c r="L466" s="32" t="str">
        <f t="shared" si="109"/>
        <v/>
      </c>
      <c r="M466" s="32" t="str">
        <f t="shared" si="110"/>
        <v/>
      </c>
      <c r="N466" s="32" t="str">
        <f t="shared" si="111"/>
        <v/>
      </c>
      <c r="O466" s="37"/>
      <c r="AF466" s="20">
        <f t="shared" si="101"/>
        <v>459</v>
      </c>
    </row>
    <row r="467" spans="1:32" x14ac:dyDescent="0.2">
      <c r="A467" s="37" t="str">
        <f t="shared" si="112"/>
        <v/>
      </c>
      <c r="B467" s="38" t="str">
        <f t="shared" si="113"/>
        <v/>
      </c>
      <c r="C467" s="30" t="str">
        <f t="shared" si="114"/>
        <v/>
      </c>
      <c r="D467" s="31" t="str">
        <f t="shared" si="102"/>
        <v/>
      </c>
      <c r="E467" s="32" t="str">
        <f t="shared" si="115"/>
        <v/>
      </c>
      <c r="F467" s="32" t="str">
        <f t="shared" si="103"/>
        <v/>
      </c>
      <c r="G467" s="32" t="str">
        <f t="shared" si="104"/>
        <v/>
      </c>
      <c r="H467" s="32" t="str">
        <f t="shared" si="105"/>
        <v/>
      </c>
      <c r="I467" s="32" t="str">
        <f t="shared" si="106"/>
        <v/>
      </c>
      <c r="J467" s="32" t="str">
        <f t="shared" si="107"/>
        <v/>
      </c>
      <c r="K467" s="32" t="str">
        <f t="shared" si="108"/>
        <v/>
      </c>
      <c r="L467" s="32" t="str">
        <f t="shared" si="109"/>
        <v/>
      </c>
      <c r="M467" s="32" t="str">
        <f t="shared" si="110"/>
        <v/>
      </c>
      <c r="N467" s="32" t="str">
        <f t="shared" si="111"/>
        <v/>
      </c>
      <c r="O467" s="37"/>
      <c r="AF467" s="20">
        <f t="shared" si="101"/>
        <v>460</v>
      </c>
    </row>
    <row r="468" spans="1:32" x14ac:dyDescent="0.2">
      <c r="A468" s="37" t="str">
        <f t="shared" si="112"/>
        <v/>
      </c>
      <c r="B468" s="38" t="str">
        <f t="shared" si="113"/>
        <v/>
      </c>
      <c r="C468" s="30" t="str">
        <f t="shared" si="114"/>
        <v/>
      </c>
      <c r="D468" s="31" t="str">
        <f t="shared" si="102"/>
        <v/>
      </c>
      <c r="E468" s="32" t="str">
        <f t="shared" si="115"/>
        <v/>
      </c>
      <c r="F468" s="32" t="str">
        <f t="shared" si="103"/>
        <v/>
      </c>
      <c r="G468" s="32" t="str">
        <f t="shared" si="104"/>
        <v/>
      </c>
      <c r="H468" s="32" t="str">
        <f t="shared" si="105"/>
        <v/>
      </c>
      <c r="I468" s="32" t="str">
        <f t="shared" si="106"/>
        <v/>
      </c>
      <c r="J468" s="32" t="str">
        <f t="shared" si="107"/>
        <v/>
      </c>
      <c r="K468" s="32" t="str">
        <f t="shared" si="108"/>
        <v/>
      </c>
      <c r="L468" s="32" t="str">
        <f t="shared" si="109"/>
        <v/>
      </c>
      <c r="M468" s="32" t="str">
        <f t="shared" si="110"/>
        <v/>
      </c>
      <c r="N468" s="32" t="str">
        <f t="shared" si="111"/>
        <v/>
      </c>
      <c r="O468" s="37"/>
      <c r="AF468" s="20">
        <f t="shared" si="101"/>
        <v>461</v>
      </c>
    </row>
    <row r="469" spans="1:32" x14ac:dyDescent="0.2">
      <c r="A469" s="37" t="str">
        <f t="shared" si="112"/>
        <v/>
      </c>
      <c r="B469" s="38" t="str">
        <f t="shared" si="113"/>
        <v/>
      </c>
      <c r="C469" s="30" t="str">
        <f t="shared" si="114"/>
        <v/>
      </c>
      <c r="D469" s="31" t="str">
        <f t="shared" si="102"/>
        <v/>
      </c>
      <c r="E469" s="32" t="str">
        <f t="shared" si="115"/>
        <v/>
      </c>
      <c r="F469" s="32" t="str">
        <f t="shared" si="103"/>
        <v/>
      </c>
      <c r="G469" s="32" t="str">
        <f t="shared" si="104"/>
        <v/>
      </c>
      <c r="H469" s="32" t="str">
        <f t="shared" si="105"/>
        <v/>
      </c>
      <c r="I469" s="32" t="str">
        <f t="shared" si="106"/>
        <v/>
      </c>
      <c r="J469" s="32" t="str">
        <f t="shared" si="107"/>
        <v/>
      </c>
      <c r="K469" s="32" t="str">
        <f t="shared" si="108"/>
        <v/>
      </c>
      <c r="L469" s="32" t="str">
        <f t="shared" si="109"/>
        <v/>
      </c>
      <c r="M469" s="32" t="str">
        <f t="shared" si="110"/>
        <v/>
      </c>
      <c r="N469" s="32" t="str">
        <f t="shared" si="111"/>
        <v/>
      </c>
      <c r="O469" s="37"/>
      <c r="AF469" s="20">
        <f t="shared" si="101"/>
        <v>462</v>
      </c>
    </row>
    <row r="470" spans="1:32" x14ac:dyDescent="0.2">
      <c r="A470" s="37" t="str">
        <f t="shared" si="112"/>
        <v/>
      </c>
      <c r="B470" s="38" t="str">
        <f t="shared" si="113"/>
        <v/>
      </c>
      <c r="C470" s="30" t="str">
        <f t="shared" si="114"/>
        <v/>
      </c>
      <c r="D470" s="31" t="str">
        <f t="shared" si="102"/>
        <v/>
      </c>
      <c r="E470" s="32" t="str">
        <f t="shared" si="115"/>
        <v/>
      </c>
      <c r="F470" s="32" t="str">
        <f t="shared" si="103"/>
        <v/>
      </c>
      <c r="G470" s="32" t="str">
        <f t="shared" si="104"/>
        <v/>
      </c>
      <c r="H470" s="32" t="str">
        <f t="shared" si="105"/>
        <v/>
      </c>
      <c r="I470" s="32" t="str">
        <f t="shared" si="106"/>
        <v/>
      </c>
      <c r="J470" s="32" t="str">
        <f t="shared" si="107"/>
        <v/>
      </c>
      <c r="K470" s="32" t="str">
        <f t="shared" si="108"/>
        <v/>
      </c>
      <c r="L470" s="32" t="str">
        <f t="shared" si="109"/>
        <v/>
      </c>
      <c r="M470" s="32" t="str">
        <f t="shared" si="110"/>
        <v/>
      </c>
      <c r="N470" s="32" t="str">
        <f t="shared" si="111"/>
        <v/>
      </c>
      <c r="O470" s="37"/>
      <c r="AF470" s="20">
        <f t="shared" si="101"/>
        <v>463</v>
      </c>
    </row>
    <row r="471" spans="1:32" x14ac:dyDescent="0.2">
      <c r="A471" s="37" t="str">
        <f t="shared" si="112"/>
        <v/>
      </c>
      <c r="B471" s="38" t="str">
        <f t="shared" si="113"/>
        <v/>
      </c>
      <c r="C471" s="30" t="str">
        <f t="shared" si="114"/>
        <v/>
      </c>
      <c r="D471" s="31" t="str">
        <f t="shared" si="102"/>
        <v/>
      </c>
      <c r="E471" s="32" t="str">
        <f t="shared" si="115"/>
        <v/>
      </c>
      <c r="F471" s="32" t="str">
        <f t="shared" si="103"/>
        <v/>
      </c>
      <c r="G471" s="32" t="str">
        <f t="shared" si="104"/>
        <v/>
      </c>
      <c r="H471" s="32" t="str">
        <f t="shared" si="105"/>
        <v/>
      </c>
      <c r="I471" s="32" t="str">
        <f t="shared" si="106"/>
        <v/>
      </c>
      <c r="J471" s="32" t="str">
        <f t="shared" si="107"/>
        <v/>
      </c>
      <c r="K471" s="32" t="str">
        <f t="shared" si="108"/>
        <v/>
      </c>
      <c r="L471" s="32" t="str">
        <f t="shared" si="109"/>
        <v/>
      </c>
      <c r="M471" s="32" t="str">
        <f t="shared" si="110"/>
        <v/>
      </c>
      <c r="N471" s="32" t="str">
        <f t="shared" si="111"/>
        <v/>
      </c>
      <c r="O471" s="37"/>
      <c r="AF471" s="20">
        <f t="shared" si="101"/>
        <v>464</v>
      </c>
    </row>
    <row r="472" spans="1:32" x14ac:dyDescent="0.2">
      <c r="A472" s="37" t="str">
        <f t="shared" si="112"/>
        <v/>
      </c>
      <c r="B472" s="38" t="str">
        <f t="shared" si="113"/>
        <v/>
      </c>
      <c r="C472" s="30" t="str">
        <f t="shared" si="114"/>
        <v/>
      </c>
      <c r="D472" s="31" t="str">
        <f t="shared" si="102"/>
        <v/>
      </c>
      <c r="E472" s="32" t="str">
        <f t="shared" si="115"/>
        <v/>
      </c>
      <c r="F472" s="32" t="str">
        <f t="shared" si="103"/>
        <v/>
      </c>
      <c r="G472" s="32" t="str">
        <f t="shared" si="104"/>
        <v/>
      </c>
      <c r="H472" s="32" t="str">
        <f t="shared" si="105"/>
        <v/>
      </c>
      <c r="I472" s="32" t="str">
        <f t="shared" si="106"/>
        <v/>
      </c>
      <c r="J472" s="32" t="str">
        <f t="shared" si="107"/>
        <v/>
      </c>
      <c r="K472" s="32" t="str">
        <f t="shared" si="108"/>
        <v/>
      </c>
      <c r="L472" s="32" t="str">
        <f t="shared" si="109"/>
        <v/>
      </c>
      <c r="M472" s="32" t="str">
        <f t="shared" si="110"/>
        <v/>
      </c>
      <c r="N472" s="32" t="str">
        <f t="shared" si="111"/>
        <v/>
      </c>
      <c r="O472" s="37"/>
      <c r="AF472" s="20">
        <f t="shared" si="101"/>
        <v>465</v>
      </c>
    </row>
    <row r="473" spans="1:32" x14ac:dyDescent="0.2">
      <c r="A473" s="37" t="str">
        <f t="shared" si="112"/>
        <v/>
      </c>
      <c r="B473" s="38" t="str">
        <f t="shared" si="113"/>
        <v/>
      </c>
      <c r="C473" s="30" t="str">
        <f t="shared" si="114"/>
        <v/>
      </c>
      <c r="D473" s="31" t="str">
        <f t="shared" si="102"/>
        <v/>
      </c>
      <c r="E473" s="32" t="str">
        <f t="shared" si="115"/>
        <v/>
      </c>
      <c r="F473" s="32" t="str">
        <f t="shared" si="103"/>
        <v/>
      </c>
      <c r="G473" s="32" t="str">
        <f t="shared" si="104"/>
        <v/>
      </c>
      <c r="H473" s="32" t="str">
        <f t="shared" si="105"/>
        <v/>
      </c>
      <c r="I473" s="32" t="str">
        <f t="shared" si="106"/>
        <v/>
      </c>
      <c r="J473" s="32" t="str">
        <f t="shared" si="107"/>
        <v/>
      </c>
      <c r="K473" s="32" t="str">
        <f t="shared" si="108"/>
        <v/>
      </c>
      <c r="L473" s="32" t="str">
        <f t="shared" si="109"/>
        <v/>
      </c>
      <c r="M473" s="32" t="str">
        <f t="shared" si="110"/>
        <v/>
      </c>
      <c r="N473" s="32" t="str">
        <f t="shared" si="111"/>
        <v/>
      </c>
      <c r="O473" s="37"/>
      <c r="AF473" s="20">
        <f t="shared" si="101"/>
        <v>466</v>
      </c>
    </row>
    <row r="474" spans="1:32" x14ac:dyDescent="0.2">
      <c r="A474" s="37" t="str">
        <f t="shared" si="112"/>
        <v/>
      </c>
      <c r="B474" s="38" t="str">
        <f t="shared" si="113"/>
        <v/>
      </c>
      <c r="C474" s="30" t="str">
        <f t="shared" si="114"/>
        <v/>
      </c>
      <c r="D474" s="31" t="str">
        <f t="shared" si="102"/>
        <v/>
      </c>
      <c r="E474" s="32" t="str">
        <f t="shared" si="115"/>
        <v/>
      </c>
      <c r="F474" s="32" t="str">
        <f t="shared" si="103"/>
        <v/>
      </c>
      <c r="G474" s="32" t="str">
        <f t="shared" si="104"/>
        <v/>
      </c>
      <c r="H474" s="32" t="str">
        <f t="shared" si="105"/>
        <v/>
      </c>
      <c r="I474" s="32" t="str">
        <f t="shared" si="106"/>
        <v/>
      </c>
      <c r="J474" s="32" t="str">
        <f t="shared" si="107"/>
        <v/>
      </c>
      <c r="K474" s="32" t="str">
        <f t="shared" si="108"/>
        <v/>
      </c>
      <c r="L474" s="32" t="str">
        <f t="shared" si="109"/>
        <v/>
      </c>
      <c r="M474" s="32" t="str">
        <f t="shared" si="110"/>
        <v/>
      </c>
      <c r="N474" s="32" t="str">
        <f t="shared" si="111"/>
        <v/>
      </c>
      <c r="O474" s="37"/>
      <c r="AF474" s="20">
        <f t="shared" si="101"/>
        <v>467</v>
      </c>
    </row>
    <row r="475" spans="1:32" x14ac:dyDescent="0.2">
      <c r="A475" s="37" t="str">
        <f t="shared" si="112"/>
        <v/>
      </c>
      <c r="B475" s="38" t="str">
        <f t="shared" si="113"/>
        <v/>
      </c>
      <c r="C475" s="30" t="str">
        <f t="shared" si="114"/>
        <v/>
      </c>
      <c r="D475" s="31" t="str">
        <f t="shared" si="102"/>
        <v/>
      </c>
      <c r="E475" s="32" t="str">
        <f t="shared" si="115"/>
        <v/>
      </c>
      <c r="F475" s="32" t="str">
        <f t="shared" si="103"/>
        <v/>
      </c>
      <c r="G475" s="32" t="str">
        <f t="shared" si="104"/>
        <v/>
      </c>
      <c r="H475" s="32" t="str">
        <f t="shared" si="105"/>
        <v/>
      </c>
      <c r="I475" s="32" t="str">
        <f t="shared" si="106"/>
        <v/>
      </c>
      <c r="J475" s="32" t="str">
        <f t="shared" si="107"/>
        <v/>
      </c>
      <c r="K475" s="32" t="str">
        <f t="shared" si="108"/>
        <v/>
      </c>
      <c r="L475" s="32" t="str">
        <f t="shared" si="109"/>
        <v/>
      </c>
      <c r="M475" s="32" t="str">
        <f t="shared" si="110"/>
        <v/>
      </c>
      <c r="N475" s="32" t="str">
        <f t="shared" si="111"/>
        <v/>
      </c>
      <c r="O475" s="37"/>
      <c r="AF475" s="20">
        <f t="shared" si="101"/>
        <v>468</v>
      </c>
    </row>
    <row r="476" spans="1:32" x14ac:dyDescent="0.2">
      <c r="A476" s="37" t="str">
        <f t="shared" si="112"/>
        <v/>
      </c>
      <c r="B476" s="38" t="str">
        <f t="shared" si="113"/>
        <v/>
      </c>
      <c r="C476" s="30" t="str">
        <f t="shared" si="114"/>
        <v/>
      </c>
      <c r="D476" s="31" t="str">
        <f t="shared" si="102"/>
        <v/>
      </c>
      <c r="E476" s="32" t="str">
        <f t="shared" si="115"/>
        <v/>
      </c>
      <c r="F476" s="32" t="str">
        <f t="shared" si="103"/>
        <v/>
      </c>
      <c r="G476" s="32" t="str">
        <f t="shared" si="104"/>
        <v/>
      </c>
      <c r="H476" s="32" t="str">
        <f t="shared" si="105"/>
        <v/>
      </c>
      <c r="I476" s="32" t="str">
        <f t="shared" si="106"/>
        <v/>
      </c>
      <c r="J476" s="32" t="str">
        <f t="shared" si="107"/>
        <v/>
      </c>
      <c r="K476" s="32" t="str">
        <f t="shared" si="108"/>
        <v/>
      </c>
      <c r="L476" s="32" t="str">
        <f t="shared" si="109"/>
        <v/>
      </c>
      <c r="M476" s="32" t="str">
        <f t="shared" si="110"/>
        <v/>
      </c>
      <c r="N476" s="32" t="str">
        <f t="shared" si="111"/>
        <v/>
      </c>
      <c r="O476" s="37"/>
      <c r="AF476" s="20">
        <f t="shared" si="101"/>
        <v>469</v>
      </c>
    </row>
    <row r="477" spans="1:32" x14ac:dyDescent="0.2">
      <c r="A477" s="37" t="str">
        <f t="shared" si="112"/>
        <v/>
      </c>
      <c r="B477" s="38" t="str">
        <f t="shared" si="113"/>
        <v/>
      </c>
      <c r="C477" s="30" t="str">
        <f t="shared" si="114"/>
        <v/>
      </c>
      <c r="D477" s="31" t="str">
        <f t="shared" si="102"/>
        <v/>
      </c>
      <c r="E477" s="32" t="str">
        <f t="shared" si="115"/>
        <v/>
      </c>
      <c r="F477" s="32" t="str">
        <f t="shared" si="103"/>
        <v/>
      </c>
      <c r="G477" s="32" t="str">
        <f t="shared" si="104"/>
        <v/>
      </c>
      <c r="H477" s="32" t="str">
        <f t="shared" si="105"/>
        <v/>
      </c>
      <c r="I477" s="32" t="str">
        <f t="shared" si="106"/>
        <v/>
      </c>
      <c r="J477" s="32" t="str">
        <f t="shared" si="107"/>
        <v/>
      </c>
      <c r="K477" s="32" t="str">
        <f t="shared" si="108"/>
        <v/>
      </c>
      <c r="L477" s="32" t="str">
        <f t="shared" si="109"/>
        <v/>
      </c>
      <c r="M477" s="32" t="str">
        <f t="shared" si="110"/>
        <v/>
      </c>
      <c r="N477" s="32" t="str">
        <f t="shared" si="111"/>
        <v/>
      </c>
      <c r="O477" s="37"/>
      <c r="AF477" s="20">
        <f t="shared" ref="AF477:AF540" si="116">AF476+1</f>
        <v>470</v>
      </c>
    </row>
    <row r="478" spans="1:32" x14ac:dyDescent="0.2">
      <c r="A478" s="37" t="str">
        <f t="shared" si="112"/>
        <v/>
      </c>
      <c r="B478" s="38" t="str">
        <f t="shared" si="113"/>
        <v/>
      </c>
      <c r="C478" s="30" t="str">
        <f t="shared" si="114"/>
        <v/>
      </c>
      <c r="D478" s="31" t="str">
        <f t="shared" si="102"/>
        <v/>
      </c>
      <c r="E478" s="32" t="str">
        <f t="shared" si="115"/>
        <v/>
      </c>
      <c r="F478" s="32" t="str">
        <f t="shared" si="103"/>
        <v/>
      </c>
      <c r="G478" s="32" t="str">
        <f t="shared" si="104"/>
        <v/>
      </c>
      <c r="H478" s="32" t="str">
        <f t="shared" si="105"/>
        <v/>
      </c>
      <c r="I478" s="32" t="str">
        <f t="shared" si="106"/>
        <v/>
      </c>
      <c r="J478" s="32" t="str">
        <f t="shared" si="107"/>
        <v/>
      </c>
      <c r="K478" s="32" t="str">
        <f t="shared" si="108"/>
        <v/>
      </c>
      <c r="L478" s="32" t="str">
        <f t="shared" si="109"/>
        <v/>
      </c>
      <c r="M478" s="32" t="str">
        <f t="shared" si="110"/>
        <v/>
      </c>
      <c r="N478" s="32" t="str">
        <f t="shared" si="111"/>
        <v/>
      </c>
      <c r="O478" s="37"/>
      <c r="AF478" s="20">
        <f t="shared" si="116"/>
        <v>471</v>
      </c>
    </row>
    <row r="479" spans="1:32" x14ac:dyDescent="0.2">
      <c r="A479" s="37" t="str">
        <f t="shared" si="112"/>
        <v/>
      </c>
      <c r="B479" s="38" t="str">
        <f t="shared" si="113"/>
        <v/>
      </c>
      <c r="C479" s="30" t="str">
        <f t="shared" si="114"/>
        <v/>
      </c>
      <c r="D479" s="31" t="str">
        <f t="shared" si="102"/>
        <v/>
      </c>
      <c r="E479" s="32" t="str">
        <f t="shared" si="115"/>
        <v/>
      </c>
      <c r="F479" s="32" t="str">
        <f t="shared" si="103"/>
        <v/>
      </c>
      <c r="G479" s="32" t="str">
        <f t="shared" si="104"/>
        <v/>
      </c>
      <c r="H479" s="32" t="str">
        <f t="shared" si="105"/>
        <v/>
      </c>
      <c r="I479" s="32" t="str">
        <f t="shared" si="106"/>
        <v/>
      </c>
      <c r="J479" s="32" t="str">
        <f t="shared" si="107"/>
        <v/>
      </c>
      <c r="K479" s="32" t="str">
        <f t="shared" si="108"/>
        <v/>
      </c>
      <c r="L479" s="32" t="str">
        <f t="shared" si="109"/>
        <v/>
      </c>
      <c r="M479" s="32" t="str">
        <f t="shared" si="110"/>
        <v/>
      </c>
      <c r="N479" s="32" t="str">
        <f t="shared" si="111"/>
        <v/>
      </c>
      <c r="O479" s="37"/>
      <c r="AF479" s="20">
        <f t="shared" si="116"/>
        <v>472</v>
      </c>
    </row>
    <row r="480" spans="1:32" x14ac:dyDescent="0.2">
      <c r="A480" s="37" t="str">
        <f t="shared" si="112"/>
        <v/>
      </c>
      <c r="B480" s="38" t="str">
        <f t="shared" si="113"/>
        <v/>
      </c>
      <c r="C480" s="30" t="str">
        <f t="shared" si="114"/>
        <v/>
      </c>
      <c r="D480" s="31" t="str">
        <f t="shared" si="102"/>
        <v/>
      </c>
      <c r="E480" s="32" t="str">
        <f t="shared" si="115"/>
        <v/>
      </c>
      <c r="F480" s="32" t="str">
        <f t="shared" si="103"/>
        <v/>
      </c>
      <c r="G480" s="32" t="str">
        <f t="shared" si="104"/>
        <v/>
      </c>
      <c r="H480" s="32" t="str">
        <f t="shared" si="105"/>
        <v/>
      </c>
      <c r="I480" s="32" t="str">
        <f t="shared" si="106"/>
        <v/>
      </c>
      <c r="J480" s="32" t="str">
        <f t="shared" si="107"/>
        <v/>
      </c>
      <c r="K480" s="32" t="str">
        <f t="shared" si="108"/>
        <v/>
      </c>
      <c r="L480" s="32" t="str">
        <f t="shared" si="109"/>
        <v/>
      </c>
      <c r="M480" s="32" t="str">
        <f t="shared" si="110"/>
        <v/>
      </c>
      <c r="N480" s="32" t="str">
        <f t="shared" si="111"/>
        <v/>
      </c>
      <c r="O480" s="37"/>
      <c r="AF480" s="20">
        <f t="shared" si="116"/>
        <v>473</v>
      </c>
    </row>
    <row r="481" spans="1:32" x14ac:dyDescent="0.2">
      <c r="A481" s="37" t="str">
        <f t="shared" si="112"/>
        <v/>
      </c>
      <c r="B481" s="38" t="str">
        <f t="shared" si="113"/>
        <v/>
      </c>
      <c r="C481" s="30" t="str">
        <f t="shared" si="114"/>
        <v/>
      </c>
      <c r="D481" s="31" t="str">
        <f t="shared" si="102"/>
        <v/>
      </c>
      <c r="E481" s="32" t="str">
        <f t="shared" si="115"/>
        <v/>
      </c>
      <c r="F481" s="32" t="str">
        <f t="shared" si="103"/>
        <v/>
      </c>
      <c r="G481" s="32" t="str">
        <f t="shared" si="104"/>
        <v/>
      </c>
      <c r="H481" s="32" t="str">
        <f t="shared" si="105"/>
        <v/>
      </c>
      <c r="I481" s="32" t="str">
        <f t="shared" si="106"/>
        <v/>
      </c>
      <c r="J481" s="32" t="str">
        <f t="shared" si="107"/>
        <v/>
      </c>
      <c r="K481" s="32" t="str">
        <f t="shared" si="108"/>
        <v/>
      </c>
      <c r="L481" s="32" t="str">
        <f t="shared" si="109"/>
        <v/>
      </c>
      <c r="M481" s="32" t="str">
        <f t="shared" si="110"/>
        <v/>
      </c>
      <c r="N481" s="32" t="str">
        <f t="shared" si="111"/>
        <v/>
      </c>
      <c r="O481" s="37"/>
      <c r="AF481" s="20">
        <f t="shared" si="116"/>
        <v>474</v>
      </c>
    </row>
    <row r="482" spans="1:32" x14ac:dyDescent="0.2">
      <c r="A482" s="37" t="str">
        <f t="shared" si="112"/>
        <v/>
      </c>
      <c r="B482" s="38" t="str">
        <f t="shared" si="113"/>
        <v/>
      </c>
      <c r="C482" s="30" t="str">
        <f t="shared" si="114"/>
        <v/>
      </c>
      <c r="D482" s="31" t="str">
        <f t="shared" si="102"/>
        <v/>
      </c>
      <c r="E482" s="32" t="str">
        <f t="shared" si="115"/>
        <v/>
      </c>
      <c r="F482" s="32" t="str">
        <f t="shared" si="103"/>
        <v/>
      </c>
      <c r="G482" s="32" t="str">
        <f t="shared" si="104"/>
        <v/>
      </c>
      <c r="H482" s="32" t="str">
        <f t="shared" si="105"/>
        <v/>
      </c>
      <c r="I482" s="32" t="str">
        <f t="shared" si="106"/>
        <v/>
      </c>
      <c r="J482" s="32" t="str">
        <f t="shared" si="107"/>
        <v/>
      </c>
      <c r="K482" s="32" t="str">
        <f t="shared" si="108"/>
        <v/>
      </c>
      <c r="L482" s="32" t="str">
        <f t="shared" si="109"/>
        <v/>
      </c>
      <c r="M482" s="32" t="str">
        <f t="shared" si="110"/>
        <v/>
      </c>
      <c r="N482" s="32" t="str">
        <f t="shared" si="111"/>
        <v/>
      </c>
      <c r="O482" s="37"/>
      <c r="AF482" s="20">
        <f t="shared" si="116"/>
        <v>475</v>
      </c>
    </row>
    <row r="483" spans="1:32" x14ac:dyDescent="0.2">
      <c r="A483" s="37" t="str">
        <f t="shared" si="112"/>
        <v/>
      </c>
      <c r="B483" s="38" t="str">
        <f t="shared" si="113"/>
        <v/>
      </c>
      <c r="C483" s="30" t="str">
        <f t="shared" si="114"/>
        <v/>
      </c>
      <c r="D483" s="31" t="str">
        <f t="shared" si="102"/>
        <v/>
      </c>
      <c r="E483" s="32" t="str">
        <f t="shared" si="115"/>
        <v/>
      </c>
      <c r="F483" s="32" t="str">
        <f t="shared" si="103"/>
        <v/>
      </c>
      <c r="G483" s="32" t="str">
        <f t="shared" si="104"/>
        <v/>
      </c>
      <c r="H483" s="32" t="str">
        <f t="shared" si="105"/>
        <v/>
      </c>
      <c r="I483" s="32" t="str">
        <f t="shared" si="106"/>
        <v/>
      </c>
      <c r="J483" s="32" t="str">
        <f t="shared" si="107"/>
        <v/>
      </c>
      <c r="K483" s="32" t="str">
        <f t="shared" si="108"/>
        <v/>
      </c>
      <c r="L483" s="32" t="str">
        <f t="shared" si="109"/>
        <v/>
      </c>
      <c r="M483" s="32" t="str">
        <f t="shared" si="110"/>
        <v/>
      </c>
      <c r="N483" s="32" t="str">
        <f t="shared" si="111"/>
        <v/>
      </c>
      <c r="O483" s="37"/>
      <c r="AF483" s="20">
        <f t="shared" si="116"/>
        <v>476</v>
      </c>
    </row>
    <row r="484" spans="1:32" x14ac:dyDescent="0.2">
      <c r="A484" s="37" t="str">
        <f t="shared" si="112"/>
        <v/>
      </c>
      <c r="B484" s="38" t="str">
        <f t="shared" si="113"/>
        <v/>
      </c>
      <c r="C484" s="30" t="str">
        <f t="shared" si="114"/>
        <v/>
      </c>
      <c r="D484" s="31" t="str">
        <f t="shared" si="102"/>
        <v/>
      </c>
      <c r="E484" s="32" t="str">
        <f t="shared" si="115"/>
        <v/>
      </c>
      <c r="F484" s="32" t="str">
        <f t="shared" si="103"/>
        <v/>
      </c>
      <c r="G484" s="32" t="str">
        <f t="shared" si="104"/>
        <v/>
      </c>
      <c r="H484" s="32" t="str">
        <f t="shared" si="105"/>
        <v/>
      </c>
      <c r="I484" s="32" t="str">
        <f t="shared" si="106"/>
        <v/>
      </c>
      <c r="J484" s="32" t="str">
        <f t="shared" si="107"/>
        <v/>
      </c>
      <c r="K484" s="32" t="str">
        <f t="shared" si="108"/>
        <v/>
      </c>
      <c r="L484" s="32" t="str">
        <f t="shared" si="109"/>
        <v/>
      </c>
      <c r="M484" s="32" t="str">
        <f t="shared" si="110"/>
        <v/>
      </c>
      <c r="N484" s="32" t="str">
        <f t="shared" si="111"/>
        <v/>
      </c>
      <c r="O484" s="37"/>
      <c r="AF484" s="20">
        <f t="shared" si="116"/>
        <v>477</v>
      </c>
    </row>
    <row r="485" spans="1:32" x14ac:dyDescent="0.2">
      <c r="A485" s="37" t="str">
        <f t="shared" si="112"/>
        <v/>
      </c>
      <c r="B485" s="38" t="str">
        <f t="shared" si="113"/>
        <v/>
      </c>
      <c r="C485" s="30" t="str">
        <f t="shared" si="114"/>
        <v/>
      </c>
      <c r="D485" s="31" t="str">
        <f t="shared" si="102"/>
        <v/>
      </c>
      <c r="E485" s="32" t="str">
        <f t="shared" si="115"/>
        <v/>
      </c>
      <c r="F485" s="32" t="str">
        <f t="shared" si="103"/>
        <v/>
      </c>
      <c r="G485" s="32" t="str">
        <f t="shared" si="104"/>
        <v/>
      </c>
      <c r="H485" s="32" t="str">
        <f t="shared" si="105"/>
        <v/>
      </c>
      <c r="I485" s="32" t="str">
        <f t="shared" si="106"/>
        <v/>
      </c>
      <c r="J485" s="32" t="str">
        <f t="shared" si="107"/>
        <v/>
      </c>
      <c r="K485" s="32" t="str">
        <f t="shared" si="108"/>
        <v/>
      </c>
      <c r="L485" s="32" t="str">
        <f t="shared" si="109"/>
        <v/>
      </c>
      <c r="M485" s="32" t="str">
        <f t="shared" si="110"/>
        <v/>
      </c>
      <c r="N485" s="32" t="str">
        <f t="shared" si="111"/>
        <v/>
      </c>
      <c r="O485" s="37"/>
      <c r="AF485" s="20">
        <f t="shared" si="116"/>
        <v>478</v>
      </c>
    </row>
    <row r="486" spans="1:32" x14ac:dyDescent="0.2">
      <c r="A486" s="37" t="str">
        <f t="shared" si="112"/>
        <v/>
      </c>
      <c r="B486" s="38" t="str">
        <f t="shared" si="113"/>
        <v/>
      </c>
      <c r="C486" s="30" t="str">
        <f t="shared" si="114"/>
        <v/>
      </c>
      <c r="D486" s="31" t="str">
        <f t="shared" si="102"/>
        <v/>
      </c>
      <c r="E486" s="32" t="str">
        <f t="shared" si="115"/>
        <v/>
      </c>
      <c r="F486" s="32" t="str">
        <f t="shared" si="103"/>
        <v/>
      </c>
      <c r="G486" s="32" t="str">
        <f t="shared" si="104"/>
        <v/>
      </c>
      <c r="H486" s="32" t="str">
        <f t="shared" si="105"/>
        <v/>
      </c>
      <c r="I486" s="32" t="str">
        <f t="shared" si="106"/>
        <v/>
      </c>
      <c r="J486" s="32" t="str">
        <f t="shared" si="107"/>
        <v/>
      </c>
      <c r="K486" s="32" t="str">
        <f t="shared" si="108"/>
        <v/>
      </c>
      <c r="L486" s="32" t="str">
        <f t="shared" si="109"/>
        <v/>
      </c>
      <c r="M486" s="32" t="str">
        <f t="shared" si="110"/>
        <v/>
      </c>
      <c r="N486" s="32" t="str">
        <f t="shared" si="111"/>
        <v/>
      </c>
      <c r="O486" s="37"/>
      <c r="AF486" s="20">
        <f t="shared" si="116"/>
        <v>479</v>
      </c>
    </row>
    <row r="487" spans="1:32" x14ac:dyDescent="0.2">
      <c r="A487" s="37" t="str">
        <f t="shared" si="112"/>
        <v/>
      </c>
      <c r="B487" s="38" t="str">
        <f t="shared" si="113"/>
        <v/>
      </c>
      <c r="C487" s="30" t="str">
        <f t="shared" si="114"/>
        <v/>
      </c>
      <c r="D487" s="31" t="str">
        <f t="shared" si="102"/>
        <v/>
      </c>
      <c r="E487" s="32" t="str">
        <f t="shared" si="115"/>
        <v/>
      </c>
      <c r="F487" s="32" t="str">
        <f t="shared" si="103"/>
        <v/>
      </c>
      <c r="G487" s="32" t="str">
        <f t="shared" si="104"/>
        <v/>
      </c>
      <c r="H487" s="32" t="str">
        <f t="shared" si="105"/>
        <v/>
      </c>
      <c r="I487" s="32" t="str">
        <f t="shared" si="106"/>
        <v/>
      </c>
      <c r="J487" s="32" t="str">
        <f t="shared" si="107"/>
        <v/>
      </c>
      <c r="K487" s="32" t="str">
        <f t="shared" si="108"/>
        <v/>
      </c>
      <c r="L487" s="32" t="str">
        <f t="shared" si="109"/>
        <v/>
      </c>
      <c r="M487" s="32" t="str">
        <f t="shared" si="110"/>
        <v/>
      </c>
      <c r="N487" s="32" t="str">
        <f t="shared" si="111"/>
        <v/>
      </c>
      <c r="O487" s="37"/>
      <c r="AF487" s="20">
        <f t="shared" si="116"/>
        <v>480</v>
      </c>
    </row>
    <row r="488" spans="1:32" x14ac:dyDescent="0.2">
      <c r="A488" s="37" t="str">
        <f t="shared" si="112"/>
        <v/>
      </c>
      <c r="B488" s="38" t="str">
        <f t="shared" si="113"/>
        <v/>
      </c>
      <c r="C488" s="30" t="str">
        <f t="shared" si="114"/>
        <v/>
      </c>
      <c r="D488" s="31" t="str">
        <f t="shared" si="102"/>
        <v/>
      </c>
      <c r="E488" s="32" t="str">
        <f t="shared" si="115"/>
        <v/>
      </c>
      <c r="F488" s="32" t="str">
        <f t="shared" si="103"/>
        <v/>
      </c>
      <c r="G488" s="32" t="str">
        <f t="shared" si="104"/>
        <v/>
      </c>
      <c r="H488" s="32" t="str">
        <f t="shared" si="105"/>
        <v/>
      </c>
      <c r="I488" s="32" t="str">
        <f t="shared" si="106"/>
        <v/>
      </c>
      <c r="J488" s="32" t="str">
        <f t="shared" si="107"/>
        <v/>
      </c>
      <c r="K488" s="32" t="str">
        <f t="shared" si="108"/>
        <v/>
      </c>
      <c r="L488" s="32" t="str">
        <f t="shared" si="109"/>
        <v/>
      </c>
      <c r="M488" s="32" t="str">
        <f t="shared" si="110"/>
        <v/>
      </c>
      <c r="N488" s="32" t="str">
        <f t="shared" si="111"/>
        <v/>
      </c>
      <c r="O488" s="37"/>
      <c r="AF488" s="20">
        <f t="shared" si="116"/>
        <v>481</v>
      </c>
    </row>
    <row r="489" spans="1:32" x14ac:dyDescent="0.2">
      <c r="A489" s="37" t="str">
        <f t="shared" si="112"/>
        <v/>
      </c>
      <c r="B489" s="38" t="str">
        <f t="shared" si="113"/>
        <v/>
      </c>
      <c r="C489" s="30" t="str">
        <f t="shared" si="114"/>
        <v/>
      </c>
      <c r="D489" s="31" t="str">
        <f t="shared" si="102"/>
        <v/>
      </c>
      <c r="E489" s="32" t="str">
        <f t="shared" si="115"/>
        <v/>
      </c>
      <c r="F489" s="32" t="str">
        <f t="shared" si="103"/>
        <v/>
      </c>
      <c r="G489" s="32" t="str">
        <f t="shared" si="104"/>
        <v/>
      </c>
      <c r="H489" s="32" t="str">
        <f t="shared" si="105"/>
        <v/>
      </c>
      <c r="I489" s="32" t="str">
        <f t="shared" si="106"/>
        <v/>
      </c>
      <c r="J489" s="32" t="str">
        <f t="shared" si="107"/>
        <v/>
      </c>
      <c r="K489" s="32" t="str">
        <f t="shared" si="108"/>
        <v/>
      </c>
      <c r="L489" s="32" t="str">
        <f t="shared" si="109"/>
        <v/>
      </c>
      <c r="M489" s="32" t="str">
        <f t="shared" si="110"/>
        <v/>
      </c>
      <c r="N489" s="32" t="str">
        <f t="shared" si="111"/>
        <v/>
      </c>
      <c r="O489" s="37"/>
      <c r="AF489" s="20">
        <f t="shared" si="116"/>
        <v>482</v>
      </c>
    </row>
    <row r="490" spans="1:32" x14ac:dyDescent="0.2">
      <c r="A490" s="37" t="str">
        <f t="shared" si="112"/>
        <v/>
      </c>
      <c r="B490" s="38" t="str">
        <f t="shared" si="113"/>
        <v/>
      </c>
      <c r="C490" s="30" t="str">
        <f t="shared" si="114"/>
        <v/>
      </c>
      <c r="D490" s="31" t="str">
        <f t="shared" ref="D490:D553" si="117">IF(OR(C490="(blank)",C490=""),"",(HLOOKUP("Grand Total",$AG$7:$AT$1000,AF456+1,FALSE)))</f>
        <v/>
      </c>
      <c r="E490" s="32" t="str">
        <f t="shared" si="115"/>
        <v/>
      </c>
      <c r="F490" s="32" t="str">
        <f t="shared" ref="F490:F553" si="118">IFERROR(IF(OR(AI$7="(blank)", AI$7="Grand Total", AI$7=""),"",(AI456/HLOOKUP("Grand Total", $AG$7:$AT$1000, $AF456+1, FALSE))), "")</f>
        <v/>
      </c>
      <c r="G490" s="32" t="str">
        <f t="shared" ref="G490:G553" si="119">IFERROR(IF(OR(AJ$7="(blank)", AJ$7="Grand Total", AJ$7=""),"",(AJ456/HLOOKUP("Grand Total", $AG$7:$AT$1000, $AF456+1, FALSE))), "")</f>
        <v/>
      </c>
      <c r="H490" s="32" t="str">
        <f t="shared" ref="H490:H553" si="120">IFERROR(IF(OR(AK$7="(blank)", AK$7="Grand Total", AK$7=""),"",(AK456/HLOOKUP("Grand Total", $AG$7:$AT$1000, $AF456+1, FALSE))), "")</f>
        <v/>
      </c>
      <c r="I490" s="32" t="str">
        <f t="shared" ref="I490:I553" si="121">IFERROR(IF(OR(AL$7="(blank)", AL$7="Grand Total", AL$7=""),"",(AL456/HLOOKUP("Grand Total", $AG$7:$AT$1000, $AF456+1, FALSE))), "")</f>
        <v/>
      </c>
      <c r="J490" s="32" t="str">
        <f t="shared" ref="J490:J553" si="122">IFERROR(IF(OR(AM$7="(blank)", AM$7="Grand Total", AM$7=""),"",(AM456/HLOOKUP("Grand Total", $AG$7:$AT$1000, $AF456+1, FALSE))), "")</f>
        <v/>
      </c>
      <c r="K490" s="32" t="str">
        <f t="shared" ref="K490:K553" si="123">IFERROR(IF(OR(AN$7="(blank)", AN$7="Grand Total", AN$7=""),"",(AN456/HLOOKUP("Grand Total", $AG$7:$AT$1000, $AF456+1, FALSE))), "")</f>
        <v/>
      </c>
      <c r="L490" s="32" t="str">
        <f t="shared" ref="L490:L553" si="124">IFERROR(IF(OR(AO$7="(blank)", AO$7="Grand Total", AO$7=""),"",(AO456/HLOOKUP("Grand Total", $AG$7:$AT$1000, $AF456+1, FALSE))), "")</f>
        <v/>
      </c>
      <c r="M490" s="32" t="str">
        <f t="shared" ref="M490:M553" si="125">IFERROR(IF(OR(AP$7="(blank)", AP$7="Grand Total", AP$7=""),"",(AP456/HLOOKUP("Grand Total", $AG$7:$AT$1000, $AF456+1, FALSE))), "")</f>
        <v/>
      </c>
      <c r="N490" s="32" t="str">
        <f t="shared" ref="N490:N553" si="126">IFERROR(IF(OR(AQ$7="(blank)", AQ$7="Grand Total", AQ$7=""),"",(AQ456/HLOOKUP("Grand Total", $AG$7:$AT$1000, $AF456+1, FALSE))), "")</f>
        <v/>
      </c>
      <c r="O490" s="37"/>
      <c r="AF490" s="20">
        <f t="shared" si="116"/>
        <v>483</v>
      </c>
    </row>
    <row r="491" spans="1:32" x14ac:dyDescent="0.2">
      <c r="A491" s="37" t="str">
        <f t="shared" ref="A491:A554" si="127">IF(OR(C491="",C491="(blank)"),"",(_xlfn.CONCAT(TEXT((HLOOKUP($A$37,$E$37:$N$1000,ROW()-36,FALSE)-HLOOKUP($A$37,$E$37:$N$38,2,FALSE))*100,"0.0"),"pp")))</f>
        <v/>
      </c>
      <c r="B491" s="38" t="str">
        <f t="shared" ref="B491:B554" si="128">IF(OR(C491="",C491="(blank)"), "", _xlfn.CONCAT(TEXT(HLOOKUP($A$37, $E$37:$N$1000, ROW()-36, FALSE)/ HLOOKUP($A$37, $E$37:$N$38, 2, FALSE), "0.0"), "x"))</f>
        <v/>
      </c>
      <c r="C491" s="30" t="str">
        <f t="shared" ref="C491:C554" si="129">IF(OR(AG457="",AG457="(blank)"), "", AG457)</f>
        <v/>
      </c>
      <c r="D491" s="31" t="str">
        <f t="shared" si="117"/>
        <v/>
      </c>
      <c r="E491" s="32" t="str">
        <f t="shared" ref="E491:E554" si="130">IFERROR(IF(OR(AH$7="(blank)", AH$7="Grand Total", AH$7=""),"",(AH457/HLOOKUP("Grand Total", $AG$7:$AT$1000, $AF457+1, FALSE))), "")</f>
        <v/>
      </c>
      <c r="F491" s="32" t="str">
        <f t="shared" si="118"/>
        <v/>
      </c>
      <c r="G491" s="32" t="str">
        <f t="shared" si="119"/>
        <v/>
      </c>
      <c r="H491" s="32" t="str">
        <f t="shared" si="120"/>
        <v/>
      </c>
      <c r="I491" s="32" t="str">
        <f t="shared" si="121"/>
        <v/>
      </c>
      <c r="J491" s="32" t="str">
        <f t="shared" si="122"/>
        <v/>
      </c>
      <c r="K491" s="32" t="str">
        <f t="shared" si="123"/>
        <v/>
      </c>
      <c r="L491" s="32" t="str">
        <f t="shared" si="124"/>
        <v/>
      </c>
      <c r="M491" s="32" t="str">
        <f t="shared" si="125"/>
        <v/>
      </c>
      <c r="N491" s="32" t="str">
        <f t="shared" si="126"/>
        <v/>
      </c>
      <c r="O491" s="37"/>
      <c r="AF491" s="20">
        <f t="shared" si="116"/>
        <v>484</v>
      </c>
    </row>
    <row r="492" spans="1:32" x14ac:dyDescent="0.2">
      <c r="A492" s="37" t="str">
        <f t="shared" si="127"/>
        <v/>
      </c>
      <c r="B492" s="38" t="str">
        <f t="shared" si="128"/>
        <v/>
      </c>
      <c r="C492" s="30" t="str">
        <f t="shared" si="129"/>
        <v/>
      </c>
      <c r="D492" s="31" t="str">
        <f t="shared" si="117"/>
        <v/>
      </c>
      <c r="E492" s="32" t="str">
        <f t="shared" si="130"/>
        <v/>
      </c>
      <c r="F492" s="32" t="str">
        <f t="shared" si="118"/>
        <v/>
      </c>
      <c r="G492" s="32" t="str">
        <f t="shared" si="119"/>
        <v/>
      </c>
      <c r="H492" s="32" t="str">
        <f t="shared" si="120"/>
        <v/>
      </c>
      <c r="I492" s="32" t="str">
        <f t="shared" si="121"/>
        <v/>
      </c>
      <c r="J492" s="32" t="str">
        <f t="shared" si="122"/>
        <v/>
      </c>
      <c r="K492" s="32" t="str">
        <f t="shared" si="123"/>
        <v/>
      </c>
      <c r="L492" s="32" t="str">
        <f t="shared" si="124"/>
        <v/>
      </c>
      <c r="M492" s="32" t="str">
        <f t="shared" si="125"/>
        <v/>
      </c>
      <c r="N492" s="32" t="str">
        <f t="shared" si="126"/>
        <v/>
      </c>
      <c r="O492" s="37"/>
      <c r="AF492" s="20">
        <f t="shared" si="116"/>
        <v>485</v>
      </c>
    </row>
    <row r="493" spans="1:32" x14ac:dyDescent="0.2">
      <c r="A493" s="37" t="str">
        <f t="shared" si="127"/>
        <v/>
      </c>
      <c r="B493" s="38" t="str">
        <f t="shared" si="128"/>
        <v/>
      </c>
      <c r="C493" s="30" t="str">
        <f t="shared" si="129"/>
        <v/>
      </c>
      <c r="D493" s="31" t="str">
        <f t="shared" si="117"/>
        <v/>
      </c>
      <c r="E493" s="32" t="str">
        <f t="shared" si="130"/>
        <v/>
      </c>
      <c r="F493" s="32" t="str">
        <f t="shared" si="118"/>
        <v/>
      </c>
      <c r="G493" s="32" t="str">
        <f t="shared" si="119"/>
        <v/>
      </c>
      <c r="H493" s="32" t="str">
        <f t="shared" si="120"/>
        <v/>
      </c>
      <c r="I493" s="32" t="str">
        <f t="shared" si="121"/>
        <v/>
      </c>
      <c r="J493" s="32" t="str">
        <f t="shared" si="122"/>
        <v/>
      </c>
      <c r="K493" s="32" t="str">
        <f t="shared" si="123"/>
        <v/>
      </c>
      <c r="L493" s="32" t="str">
        <f t="shared" si="124"/>
        <v/>
      </c>
      <c r="M493" s="32" t="str">
        <f t="shared" si="125"/>
        <v/>
      </c>
      <c r="N493" s="32" t="str">
        <f t="shared" si="126"/>
        <v/>
      </c>
      <c r="O493" s="37"/>
      <c r="AF493" s="20">
        <f t="shared" si="116"/>
        <v>486</v>
      </c>
    </row>
    <row r="494" spans="1:32" x14ac:dyDescent="0.2">
      <c r="A494" s="37" t="str">
        <f t="shared" si="127"/>
        <v/>
      </c>
      <c r="B494" s="38" t="str">
        <f t="shared" si="128"/>
        <v/>
      </c>
      <c r="C494" s="30" t="str">
        <f t="shared" si="129"/>
        <v/>
      </c>
      <c r="D494" s="31" t="str">
        <f t="shared" si="117"/>
        <v/>
      </c>
      <c r="E494" s="32" t="str">
        <f t="shared" si="130"/>
        <v/>
      </c>
      <c r="F494" s="32" t="str">
        <f t="shared" si="118"/>
        <v/>
      </c>
      <c r="G494" s="32" t="str">
        <f t="shared" si="119"/>
        <v/>
      </c>
      <c r="H494" s="32" t="str">
        <f t="shared" si="120"/>
        <v/>
      </c>
      <c r="I494" s="32" t="str">
        <f t="shared" si="121"/>
        <v/>
      </c>
      <c r="J494" s="32" t="str">
        <f t="shared" si="122"/>
        <v/>
      </c>
      <c r="K494" s="32" t="str">
        <f t="shared" si="123"/>
        <v/>
      </c>
      <c r="L494" s="32" t="str">
        <f t="shared" si="124"/>
        <v/>
      </c>
      <c r="M494" s="32" t="str">
        <f t="shared" si="125"/>
        <v/>
      </c>
      <c r="N494" s="32" t="str">
        <f t="shared" si="126"/>
        <v/>
      </c>
      <c r="O494" s="37"/>
      <c r="AF494" s="20">
        <f t="shared" si="116"/>
        <v>487</v>
      </c>
    </row>
    <row r="495" spans="1:32" x14ac:dyDescent="0.2">
      <c r="A495" s="37" t="str">
        <f t="shared" si="127"/>
        <v/>
      </c>
      <c r="B495" s="38" t="str">
        <f t="shared" si="128"/>
        <v/>
      </c>
      <c r="C495" s="30" t="str">
        <f t="shared" si="129"/>
        <v/>
      </c>
      <c r="D495" s="31" t="str">
        <f t="shared" si="117"/>
        <v/>
      </c>
      <c r="E495" s="32" t="str">
        <f t="shared" si="130"/>
        <v/>
      </c>
      <c r="F495" s="32" t="str">
        <f t="shared" si="118"/>
        <v/>
      </c>
      <c r="G495" s="32" t="str">
        <f t="shared" si="119"/>
        <v/>
      </c>
      <c r="H495" s="32" t="str">
        <f t="shared" si="120"/>
        <v/>
      </c>
      <c r="I495" s="32" t="str">
        <f t="shared" si="121"/>
        <v/>
      </c>
      <c r="J495" s="32" t="str">
        <f t="shared" si="122"/>
        <v/>
      </c>
      <c r="K495" s="32" t="str">
        <f t="shared" si="123"/>
        <v/>
      </c>
      <c r="L495" s="32" t="str">
        <f t="shared" si="124"/>
        <v/>
      </c>
      <c r="M495" s="32" t="str">
        <f t="shared" si="125"/>
        <v/>
      </c>
      <c r="N495" s="32" t="str">
        <f t="shared" si="126"/>
        <v/>
      </c>
      <c r="O495" s="37"/>
      <c r="AF495" s="20">
        <f t="shared" si="116"/>
        <v>488</v>
      </c>
    </row>
    <row r="496" spans="1:32" x14ac:dyDescent="0.2">
      <c r="A496" s="37" t="str">
        <f t="shared" si="127"/>
        <v/>
      </c>
      <c r="B496" s="38" t="str">
        <f t="shared" si="128"/>
        <v/>
      </c>
      <c r="C496" s="30" t="str">
        <f t="shared" si="129"/>
        <v/>
      </c>
      <c r="D496" s="31" t="str">
        <f t="shared" si="117"/>
        <v/>
      </c>
      <c r="E496" s="32" t="str">
        <f t="shared" si="130"/>
        <v/>
      </c>
      <c r="F496" s="32" t="str">
        <f t="shared" si="118"/>
        <v/>
      </c>
      <c r="G496" s="32" t="str">
        <f t="shared" si="119"/>
        <v/>
      </c>
      <c r="H496" s="32" t="str">
        <f t="shared" si="120"/>
        <v/>
      </c>
      <c r="I496" s="32" t="str">
        <f t="shared" si="121"/>
        <v/>
      </c>
      <c r="J496" s="32" t="str">
        <f t="shared" si="122"/>
        <v/>
      </c>
      <c r="K496" s="32" t="str">
        <f t="shared" si="123"/>
        <v/>
      </c>
      <c r="L496" s="32" t="str">
        <f t="shared" si="124"/>
        <v/>
      </c>
      <c r="M496" s="32" t="str">
        <f t="shared" si="125"/>
        <v/>
      </c>
      <c r="N496" s="32" t="str">
        <f t="shared" si="126"/>
        <v/>
      </c>
      <c r="O496" s="37"/>
      <c r="AF496" s="20">
        <f t="shared" si="116"/>
        <v>489</v>
      </c>
    </row>
    <row r="497" spans="1:32" x14ac:dyDescent="0.2">
      <c r="A497" s="37" t="str">
        <f t="shared" si="127"/>
        <v/>
      </c>
      <c r="B497" s="38" t="str">
        <f t="shared" si="128"/>
        <v/>
      </c>
      <c r="C497" s="30" t="str">
        <f t="shared" si="129"/>
        <v/>
      </c>
      <c r="D497" s="31" t="str">
        <f t="shared" si="117"/>
        <v/>
      </c>
      <c r="E497" s="32" t="str">
        <f t="shared" si="130"/>
        <v/>
      </c>
      <c r="F497" s="32" t="str">
        <f t="shared" si="118"/>
        <v/>
      </c>
      <c r="G497" s="32" t="str">
        <f t="shared" si="119"/>
        <v/>
      </c>
      <c r="H497" s="32" t="str">
        <f t="shared" si="120"/>
        <v/>
      </c>
      <c r="I497" s="32" t="str">
        <f t="shared" si="121"/>
        <v/>
      </c>
      <c r="J497" s="32" t="str">
        <f t="shared" si="122"/>
        <v/>
      </c>
      <c r="K497" s="32" t="str">
        <f t="shared" si="123"/>
        <v/>
      </c>
      <c r="L497" s="32" t="str">
        <f t="shared" si="124"/>
        <v/>
      </c>
      <c r="M497" s="32" t="str">
        <f t="shared" si="125"/>
        <v/>
      </c>
      <c r="N497" s="32" t="str">
        <f t="shared" si="126"/>
        <v/>
      </c>
      <c r="O497" s="37"/>
      <c r="AF497" s="20">
        <f t="shared" si="116"/>
        <v>490</v>
      </c>
    </row>
    <row r="498" spans="1:32" x14ac:dyDescent="0.2">
      <c r="A498" s="37" t="str">
        <f t="shared" si="127"/>
        <v/>
      </c>
      <c r="B498" s="38" t="str">
        <f t="shared" si="128"/>
        <v/>
      </c>
      <c r="C498" s="30" t="str">
        <f t="shared" si="129"/>
        <v/>
      </c>
      <c r="D498" s="31" t="str">
        <f t="shared" si="117"/>
        <v/>
      </c>
      <c r="E498" s="32" t="str">
        <f t="shared" si="130"/>
        <v/>
      </c>
      <c r="F498" s="32" t="str">
        <f t="shared" si="118"/>
        <v/>
      </c>
      <c r="G498" s="32" t="str">
        <f t="shared" si="119"/>
        <v/>
      </c>
      <c r="H498" s="32" t="str">
        <f t="shared" si="120"/>
        <v/>
      </c>
      <c r="I498" s="32" t="str">
        <f t="shared" si="121"/>
        <v/>
      </c>
      <c r="J498" s="32" t="str">
        <f t="shared" si="122"/>
        <v/>
      </c>
      <c r="K498" s="32" t="str">
        <f t="shared" si="123"/>
        <v/>
      </c>
      <c r="L498" s="32" t="str">
        <f t="shared" si="124"/>
        <v/>
      </c>
      <c r="M498" s="32" t="str">
        <f t="shared" si="125"/>
        <v/>
      </c>
      <c r="N498" s="32" t="str">
        <f t="shared" si="126"/>
        <v/>
      </c>
      <c r="O498" s="37"/>
      <c r="AF498" s="20">
        <f t="shared" si="116"/>
        <v>491</v>
      </c>
    </row>
    <row r="499" spans="1:32" x14ac:dyDescent="0.2">
      <c r="A499" s="37" t="str">
        <f t="shared" si="127"/>
        <v/>
      </c>
      <c r="B499" s="38" t="str">
        <f t="shared" si="128"/>
        <v/>
      </c>
      <c r="C499" s="30" t="str">
        <f t="shared" si="129"/>
        <v/>
      </c>
      <c r="D499" s="31" t="str">
        <f t="shared" si="117"/>
        <v/>
      </c>
      <c r="E499" s="32" t="str">
        <f t="shared" si="130"/>
        <v/>
      </c>
      <c r="F499" s="32" t="str">
        <f t="shared" si="118"/>
        <v/>
      </c>
      <c r="G499" s="32" t="str">
        <f t="shared" si="119"/>
        <v/>
      </c>
      <c r="H499" s="32" t="str">
        <f t="shared" si="120"/>
        <v/>
      </c>
      <c r="I499" s="32" t="str">
        <f t="shared" si="121"/>
        <v/>
      </c>
      <c r="J499" s="32" t="str">
        <f t="shared" si="122"/>
        <v/>
      </c>
      <c r="K499" s="32" t="str">
        <f t="shared" si="123"/>
        <v/>
      </c>
      <c r="L499" s="32" t="str">
        <f t="shared" si="124"/>
        <v/>
      </c>
      <c r="M499" s="32" t="str">
        <f t="shared" si="125"/>
        <v/>
      </c>
      <c r="N499" s="32" t="str">
        <f t="shared" si="126"/>
        <v/>
      </c>
      <c r="O499" s="37"/>
      <c r="AF499" s="20">
        <f t="shared" si="116"/>
        <v>492</v>
      </c>
    </row>
    <row r="500" spans="1:32" x14ac:dyDescent="0.2">
      <c r="A500" s="37" t="str">
        <f t="shared" si="127"/>
        <v/>
      </c>
      <c r="B500" s="38" t="str">
        <f t="shared" si="128"/>
        <v/>
      </c>
      <c r="C500" s="30" t="str">
        <f t="shared" si="129"/>
        <v/>
      </c>
      <c r="D500" s="31" t="str">
        <f t="shared" si="117"/>
        <v/>
      </c>
      <c r="E500" s="32" t="str">
        <f t="shared" si="130"/>
        <v/>
      </c>
      <c r="F500" s="32" t="str">
        <f t="shared" si="118"/>
        <v/>
      </c>
      <c r="G500" s="32" t="str">
        <f t="shared" si="119"/>
        <v/>
      </c>
      <c r="H500" s="32" t="str">
        <f t="shared" si="120"/>
        <v/>
      </c>
      <c r="I500" s="32" t="str">
        <f t="shared" si="121"/>
        <v/>
      </c>
      <c r="J500" s="32" t="str">
        <f t="shared" si="122"/>
        <v/>
      </c>
      <c r="K500" s="32" t="str">
        <f t="shared" si="123"/>
        <v/>
      </c>
      <c r="L500" s="32" t="str">
        <f t="shared" si="124"/>
        <v/>
      </c>
      <c r="M500" s="32" t="str">
        <f t="shared" si="125"/>
        <v/>
      </c>
      <c r="N500" s="32" t="str">
        <f t="shared" si="126"/>
        <v/>
      </c>
      <c r="O500" s="37"/>
      <c r="AF500" s="20">
        <f t="shared" si="116"/>
        <v>493</v>
      </c>
    </row>
    <row r="501" spans="1:32" x14ac:dyDescent="0.2">
      <c r="A501" s="37" t="str">
        <f t="shared" si="127"/>
        <v/>
      </c>
      <c r="B501" s="38" t="str">
        <f t="shared" si="128"/>
        <v/>
      </c>
      <c r="C501" s="30" t="str">
        <f t="shared" si="129"/>
        <v/>
      </c>
      <c r="D501" s="31" t="str">
        <f t="shared" si="117"/>
        <v/>
      </c>
      <c r="E501" s="32" t="str">
        <f t="shared" si="130"/>
        <v/>
      </c>
      <c r="F501" s="32" t="str">
        <f t="shared" si="118"/>
        <v/>
      </c>
      <c r="G501" s="32" t="str">
        <f t="shared" si="119"/>
        <v/>
      </c>
      <c r="H501" s="32" t="str">
        <f t="shared" si="120"/>
        <v/>
      </c>
      <c r="I501" s="32" t="str">
        <f t="shared" si="121"/>
        <v/>
      </c>
      <c r="J501" s="32" t="str">
        <f t="shared" si="122"/>
        <v/>
      </c>
      <c r="K501" s="32" t="str">
        <f t="shared" si="123"/>
        <v/>
      </c>
      <c r="L501" s="32" t="str">
        <f t="shared" si="124"/>
        <v/>
      </c>
      <c r="M501" s="32" t="str">
        <f t="shared" si="125"/>
        <v/>
      </c>
      <c r="N501" s="32" t="str">
        <f t="shared" si="126"/>
        <v/>
      </c>
      <c r="O501" s="37"/>
      <c r="AF501" s="20">
        <f t="shared" si="116"/>
        <v>494</v>
      </c>
    </row>
    <row r="502" spans="1:32" x14ac:dyDescent="0.2">
      <c r="A502" s="37" t="str">
        <f t="shared" si="127"/>
        <v/>
      </c>
      <c r="B502" s="38" t="str">
        <f t="shared" si="128"/>
        <v/>
      </c>
      <c r="C502" s="30" t="str">
        <f t="shared" si="129"/>
        <v/>
      </c>
      <c r="D502" s="31" t="str">
        <f t="shared" si="117"/>
        <v/>
      </c>
      <c r="E502" s="32" t="str">
        <f t="shared" si="130"/>
        <v/>
      </c>
      <c r="F502" s="32" t="str">
        <f t="shared" si="118"/>
        <v/>
      </c>
      <c r="G502" s="32" t="str">
        <f t="shared" si="119"/>
        <v/>
      </c>
      <c r="H502" s="32" t="str">
        <f t="shared" si="120"/>
        <v/>
      </c>
      <c r="I502" s="32" t="str">
        <f t="shared" si="121"/>
        <v/>
      </c>
      <c r="J502" s="32" t="str">
        <f t="shared" si="122"/>
        <v/>
      </c>
      <c r="K502" s="32" t="str">
        <f t="shared" si="123"/>
        <v/>
      </c>
      <c r="L502" s="32" t="str">
        <f t="shared" si="124"/>
        <v/>
      </c>
      <c r="M502" s="32" t="str">
        <f t="shared" si="125"/>
        <v/>
      </c>
      <c r="N502" s="32" t="str">
        <f t="shared" si="126"/>
        <v/>
      </c>
      <c r="O502" s="37"/>
      <c r="AF502" s="20">
        <f t="shared" si="116"/>
        <v>495</v>
      </c>
    </row>
    <row r="503" spans="1:32" x14ac:dyDescent="0.2">
      <c r="A503" s="37" t="str">
        <f t="shared" si="127"/>
        <v/>
      </c>
      <c r="B503" s="38" t="str">
        <f t="shared" si="128"/>
        <v/>
      </c>
      <c r="C503" s="30" t="str">
        <f t="shared" si="129"/>
        <v/>
      </c>
      <c r="D503" s="31" t="str">
        <f t="shared" si="117"/>
        <v/>
      </c>
      <c r="E503" s="32" t="str">
        <f t="shared" si="130"/>
        <v/>
      </c>
      <c r="F503" s="32" t="str">
        <f t="shared" si="118"/>
        <v/>
      </c>
      <c r="G503" s="32" t="str">
        <f t="shared" si="119"/>
        <v/>
      </c>
      <c r="H503" s="32" t="str">
        <f t="shared" si="120"/>
        <v/>
      </c>
      <c r="I503" s="32" t="str">
        <f t="shared" si="121"/>
        <v/>
      </c>
      <c r="J503" s="32" t="str">
        <f t="shared" si="122"/>
        <v/>
      </c>
      <c r="K503" s="32" t="str">
        <f t="shared" si="123"/>
        <v/>
      </c>
      <c r="L503" s="32" t="str">
        <f t="shared" si="124"/>
        <v/>
      </c>
      <c r="M503" s="32" t="str">
        <f t="shared" si="125"/>
        <v/>
      </c>
      <c r="N503" s="32" t="str">
        <f t="shared" si="126"/>
        <v/>
      </c>
      <c r="O503" s="37"/>
      <c r="AF503" s="20">
        <f t="shared" si="116"/>
        <v>496</v>
      </c>
    </row>
    <row r="504" spans="1:32" x14ac:dyDescent="0.2">
      <c r="A504" s="37" t="str">
        <f t="shared" si="127"/>
        <v/>
      </c>
      <c r="B504" s="38" t="str">
        <f t="shared" si="128"/>
        <v/>
      </c>
      <c r="C504" s="30" t="str">
        <f t="shared" si="129"/>
        <v/>
      </c>
      <c r="D504" s="31" t="str">
        <f t="shared" si="117"/>
        <v/>
      </c>
      <c r="E504" s="32" t="str">
        <f t="shared" si="130"/>
        <v/>
      </c>
      <c r="F504" s="32" t="str">
        <f t="shared" si="118"/>
        <v/>
      </c>
      <c r="G504" s="32" t="str">
        <f t="shared" si="119"/>
        <v/>
      </c>
      <c r="H504" s="32" t="str">
        <f t="shared" si="120"/>
        <v/>
      </c>
      <c r="I504" s="32" t="str">
        <f t="shared" si="121"/>
        <v/>
      </c>
      <c r="J504" s="32" t="str">
        <f t="shared" si="122"/>
        <v/>
      </c>
      <c r="K504" s="32" t="str">
        <f t="shared" si="123"/>
        <v/>
      </c>
      <c r="L504" s="32" t="str">
        <f t="shared" si="124"/>
        <v/>
      </c>
      <c r="M504" s="32" t="str">
        <f t="shared" si="125"/>
        <v/>
      </c>
      <c r="N504" s="32" t="str">
        <f t="shared" si="126"/>
        <v/>
      </c>
      <c r="O504" s="37"/>
      <c r="AF504" s="20">
        <f t="shared" si="116"/>
        <v>497</v>
      </c>
    </row>
    <row r="505" spans="1:32" x14ac:dyDescent="0.2">
      <c r="A505" s="37" t="str">
        <f t="shared" si="127"/>
        <v/>
      </c>
      <c r="B505" s="38" t="str">
        <f t="shared" si="128"/>
        <v/>
      </c>
      <c r="C505" s="30" t="str">
        <f t="shared" si="129"/>
        <v/>
      </c>
      <c r="D505" s="31" t="str">
        <f t="shared" si="117"/>
        <v/>
      </c>
      <c r="E505" s="32" t="str">
        <f t="shared" si="130"/>
        <v/>
      </c>
      <c r="F505" s="32" t="str">
        <f t="shared" si="118"/>
        <v/>
      </c>
      <c r="G505" s="32" t="str">
        <f t="shared" si="119"/>
        <v/>
      </c>
      <c r="H505" s="32" t="str">
        <f t="shared" si="120"/>
        <v/>
      </c>
      <c r="I505" s="32" t="str">
        <f t="shared" si="121"/>
        <v/>
      </c>
      <c r="J505" s="32" t="str">
        <f t="shared" si="122"/>
        <v/>
      </c>
      <c r="K505" s="32" t="str">
        <f t="shared" si="123"/>
        <v/>
      </c>
      <c r="L505" s="32" t="str">
        <f t="shared" si="124"/>
        <v/>
      </c>
      <c r="M505" s="32" t="str">
        <f t="shared" si="125"/>
        <v/>
      </c>
      <c r="N505" s="32" t="str">
        <f t="shared" si="126"/>
        <v/>
      </c>
      <c r="O505" s="37"/>
      <c r="AF505" s="20">
        <f t="shared" si="116"/>
        <v>498</v>
      </c>
    </row>
    <row r="506" spans="1:32" x14ac:dyDescent="0.2">
      <c r="A506" s="37" t="str">
        <f t="shared" si="127"/>
        <v/>
      </c>
      <c r="B506" s="38" t="str">
        <f t="shared" si="128"/>
        <v/>
      </c>
      <c r="C506" s="30" t="str">
        <f t="shared" si="129"/>
        <v/>
      </c>
      <c r="D506" s="31" t="str">
        <f t="shared" si="117"/>
        <v/>
      </c>
      <c r="E506" s="32" t="str">
        <f t="shared" si="130"/>
        <v/>
      </c>
      <c r="F506" s="32" t="str">
        <f t="shared" si="118"/>
        <v/>
      </c>
      <c r="G506" s="32" t="str">
        <f t="shared" si="119"/>
        <v/>
      </c>
      <c r="H506" s="32" t="str">
        <f t="shared" si="120"/>
        <v/>
      </c>
      <c r="I506" s="32" t="str">
        <f t="shared" si="121"/>
        <v/>
      </c>
      <c r="J506" s="32" t="str">
        <f t="shared" si="122"/>
        <v/>
      </c>
      <c r="K506" s="32" t="str">
        <f t="shared" si="123"/>
        <v/>
      </c>
      <c r="L506" s="32" t="str">
        <f t="shared" si="124"/>
        <v/>
      </c>
      <c r="M506" s="32" t="str">
        <f t="shared" si="125"/>
        <v/>
      </c>
      <c r="N506" s="32" t="str">
        <f t="shared" si="126"/>
        <v/>
      </c>
      <c r="O506" s="37"/>
      <c r="AF506" s="20">
        <f t="shared" si="116"/>
        <v>499</v>
      </c>
    </row>
    <row r="507" spans="1:32" x14ac:dyDescent="0.2">
      <c r="A507" s="37" t="str">
        <f t="shared" si="127"/>
        <v/>
      </c>
      <c r="B507" s="38" t="str">
        <f t="shared" si="128"/>
        <v/>
      </c>
      <c r="C507" s="30" t="str">
        <f t="shared" si="129"/>
        <v/>
      </c>
      <c r="D507" s="31" t="str">
        <f t="shared" si="117"/>
        <v/>
      </c>
      <c r="E507" s="32" t="str">
        <f t="shared" si="130"/>
        <v/>
      </c>
      <c r="F507" s="32" t="str">
        <f t="shared" si="118"/>
        <v/>
      </c>
      <c r="G507" s="32" t="str">
        <f t="shared" si="119"/>
        <v/>
      </c>
      <c r="H507" s="32" t="str">
        <f t="shared" si="120"/>
        <v/>
      </c>
      <c r="I507" s="32" t="str">
        <f t="shared" si="121"/>
        <v/>
      </c>
      <c r="J507" s="32" t="str">
        <f t="shared" si="122"/>
        <v/>
      </c>
      <c r="K507" s="32" t="str">
        <f t="shared" si="123"/>
        <v/>
      </c>
      <c r="L507" s="32" t="str">
        <f t="shared" si="124"/>
        <v/>
      </c>
      <c r="M507" s="32" t="str">
        <f t="shared" si="125"/>
        <v/>
      </c>
      <c r="N507" s="32" t="str">
        <f t="shared" si="126"/>
        <v/>
      </c>
      <c r="O507" s="37"/>
      <c r="AF507" s="20">
        <f t="shared" si="116"/>
        <v>500</v>
      </c>
    </row>
    <row r="508" spans="1:32" x14ac:dyDescent="0.2">
      <c r="A508" s="37" t="str">
        <f t="shared" si="127"/>
        <v/>
      </c>
      <c r="B508" s="38" t="str">
        <f t="shared" si="128"/>
        <v/>
      </c>
      <c r="C508" s="30" t="str">
        <f t="shared" si="129"/>
        <v/>
      </c>
      <c r="D508" s="31" t="str">
        <f t="shared" si="117"/>
        <v/>
      </c>
      <c r="E508" s="32" t="str">
        <f t="shared" si="130"/>
        <v/>
      </c>
      <c r="F508" s="32" t="str">
        <f t="shared" si="118"/>
        <v/>
      </c>
      <c r="G508" s="32" t="str">
        <f t="shared" si="119"/>
        <v/>
      </c>
      <c r="H508" s="32" t="str">
        <f t="shared" si="120"/>
        <v/>
      </c>
      <c r="I508" s="32" t="str">
        <f t="shared" si="121"/>
        <v/>
      </c>
      <c r="J508" s="32" t="str">
        <f t="shared" si="122"/>
        <v/>
      </c>
      <c r="K508" s="32" t="str">
        <f t="shared" si="123"/>
        <v/>
      </c>
      <c r="L508" s="32" t="str">
        <f t="shared" si="124"/>
        <v/>
      </c>
      <c r="M508" s="32" t="str">
        <f t="shared" si="125"/>
        <v/>
      </c>
      <c r="N508" s="32" t="str">
        <f t="shared" si="126"/>
        <v/>
      </c>
      <c r="O508" s="37"/>
      <c r="AF508" s="20">
        <f t="shared" si="116"/>
        <v>501</v>
      </c>
    </row>
    <row r="509" spans="1:32" x14ac:dyDescent="0.2">
      <c r="A509" s="37" t="str">
        <f t="shared" si="127"/>
        <v/>
      </c>
      <c r="B509" s="38" t="str">
        <f t="shared" si="128"/>
        <v/>
      </c>
      <c r="C509" s="30" t="str">
        <f t="shared" si="129"/>
        <v/>
      </c>
      <c r="D509" s="31" t="str">
        <f t="shared" si="117"/>
        <v/>
      </c>
      <c r="E509" s="32" t="str">
        <f t="shared" si="130"/>
        <v/>
      </c>
      <c r="F509" s="32" t="str">
        <f t="shared" si="118"/>
        <v/>
      </c>
      <c r="G509" s="32" t="str">
        <f t="shared" si="119"/>
        <v/>
      </c>
      <c r="H509" s="32" t="str">
        <f t="shared" si="120"/>
        <v/>
      </c>
      <c r="I509" s="32" t="str">
        <f t="shared" si="121"/>
        <v/>
      </c>
      <c r="J509" s="32" t="str">
        <f t="shared" si="122"/>
        <v/>
      </c>
      <c r="K509" s="32" t="str">
        <f t="shared" si="123"/>
        <v/>
      </c>
      <c r="L509" s="32" t="str">
        <f t="shared" si="124"/>
        <v/>
      </c>
      <c r="M509" s="32" t="str">
        <f t="shared" si="125"/>
        <v/>
      </c>
      <c r="N509" s="32" t="str">
        <f t="shared" si="126"/>
        <v/>
      </c>
      <c r="O509" s="37"/>
      <c r="AF509" s="20">
        <f t="shared" si="116"/>
        <v>502</v>
      </c>
    </row>
    <row r="510" spans="1:32" x14ac:dyDescent="0.2">
      <c r="A510" s="37" t="str">
        <f t="shared" si="127"/>
        <v/>
      </c>
      <c r="B510" s="38" t="str">
        <f t="shared" si="128"/>
        <v/>
      </c>
      <c r="C510" s="30" t="str">
        <f t="shared" si="129"/>
        <v/>
      </c>
      <c r="D510" s="31" t="str">
        <f t="shared" si="117"/>
        <v/>
      </c>
      <c r="E510" s="32" t="str">
        <f t="shared" si="130"/>
        <v/>
      </c>
      <c r="F510" s="32" t="str">
        <f t="shared" si="118"/>
        <v/>
      </c>
      <c r="G510" s="32" t="str">
        <f t="shared" si="119"/>
        <v/>
      </c>
      <c r="H510" s="32" t="str">
        <f t="shared" si="120"/>
        <v/>
      </c>
      <c r="I510" s="32" t="str">
        <f t="shared" si="121"/>
        <v/>
      </c>
      <c r="J510" s="32" t="str">
        <f t="shared" si="122"/>
        <v/>
      </c>
      <c r="K510" s="32" t="str">
        <f t="shared" si="123"/>
        <v/>
      </c>
      <c r="L510" s="32" t="str">
        <f t="shared" si="124"/>
        <v/>
      </c>
      <c r="M510" s="32" t="str">
        <f t="shared" si="125"/>
        <v/>
      </c>
      <c r="N510" s="32" t="str">
        <f t="shared" si="126"/>
        <v/>
      </c>
      <c r="O510" s="37"/>
      <c r="AF510" s="20">
        <f t="shared" si="116"/>
        <v>503</v>
      </c>
    </row>
    <row r="511" spans="1:32" x14ac:dyDescent="0.2">
      <c r="A511" s="37" t="str">
        <f t="shared" si="127"/>
        <v/>
      </c>
      <c r="B511" s="38" t="str">
        <f t="shared" si="128"/>
        <v/>
      </c>
      <c r="C511" s="30" t="str">
        <f t="shared" si="129"/>
        <v/>
      </c>
      <c r="D511" s="31" t="str">
        <f t="shared" si="117"/>
        <v/>
      </c>
      <c r="E511" s="32" t="str">
        <f t="shared" si="130"/>
        <v/>
      </c>
      <c r="F511" s="32" t="str">
        <f t="shared" si="118"/>
        <v/>
      </c>
      <c r="G511" s="32" t="str">
        <f t="shared" si="119"/>
        <v/>
      </c>
      <c r="H511" s="32" t="str">
        <f t="shared" si="120"/>
        <v/>
      </c>
      <c r="I511" s="32" t="str">
        <f t="shared" si="121"/>
        <v/>
      </c>
      <c r="J511" s="32" t="str">
        <f t="shared" si="122"/>
        <v/>
      </c>
      <c r="K511" s="32" t="str">
        <f t="shared" si="123"/>
        <v/>
      </c>
      <c r="L511" s="32" t="str">
        <f t="shared" si="124"/>
        <v/>
      </c>
      <c r="M511" s="32" t="str">
        <f t="shared" si="125"/>
        <v/>
      </c>
      <c r="N511" s="32" t="str">
        <f t="shared" si="126"/>
        <v/>
      </c>
      <c r="O511" s="37"/>
      <c r="AF511" s="20">
        <f t="shared" si="116"/>
        <v>504</v>
      </c>
    </row>
    <row r="512" spans="1:32" x14ac:dyDescent="0.2">
      <c r="A512" s="37" t="str">
        <f t="shared" si="127"/>
        <v/>
      </c>
      <c r="B512" s="38" t="str">
        <f t="shared" si="128"/>
        <v/>
      </c>
      <c r="C512" s="30" t="str">
        <f t="shared" si="129"/>
        <v/>
      </c>
      <c r="D512" s="31" t="str">
        <f t="shared" si="117"/>
        <v/>
      </c>
      <c r="E512" s="32" t="str">
        <f t="shared" si="130"/>
        <v/>
      </c>
      <c r="F512" s="32" t="str">
        <f t="shared" si="118"/>
        <v/>
      </c>
      <c r="G512" s="32" t="str">
        <f t="shared" si="119"/>
        <v/>
      </c>
      <c r="H512" s="32" t="str">
        <f t="shared" si="120"/>
        <v/>
      </c>
      <c r="I512" s="32" t="str">
        <f t="shared" si="121"/>
        <v/>
      </c>
      <c r="J512" s="32" t="str">
        <f t="shared" si="122"/>
        <v/>
      </c>
      <c r="K512" s="32" t="str">
        <f t="shared" si="123"/>
        <v/>
      </c>
      <c r="L512" s="32" t="str">
        <f t="shared" si="124"/>
        <v/>
      </c>
      <c r="M512" s="32" t="str">
        <f t="shared" si="125"/>
        <v/>
      </c>
      <c r="N512" s="32" t="str">
        <f t="shared" si="126"/>
        <v/>
      </c>
      <c r="O512" s="37"/>
      <c r="AF512" s="20">
        <f t="shared" si="116"/>
        <v>505</v>
      </c>
    </row>
    <row r="513" spans="1:32" x14ac:dyDescent="0.2">
      <c r="A513" s="37" t="str">
        <f t="shared" si="127"/>
        <v/>
      </c>
      <c r="B513" s="38" t="str">
        <f t="shared" si="128"/>
        <v/>
      </c>
      <c r="C513" s="30" t="str">
        <f t="shared" si="129"/>
        <v/>
      </c>
      <c r="D513" s="31" t="str">
        <f t="shared" si="117"/>
        <v/>
      </c>
      <c r="E513" s="32" t="str">
        <f t="shared" si="130"/>
        <v/>
      </c>
      <c r="F513" s="32" t="str">
        <f t="shared" si="118"/>
        <v/>
      </c>
      <c r="G513" s="32" t="str">
        <f t="shared" si="119"/>
        <v/>
      </c>
      <c r="H513" s="32" t="str">
        <f t="shared" si="120"/>
        <v/>
      </c>
      <c r="I513" s="32" t="str">
        <f t="shared" si="121"/>
        <v/>
      </c>
      <c r="J513" s="32" t="str">
        <f t="shared" si="122"/>
        <v/>
      </c>
      <c r="K513" s="32" t="str">
        <f t="shared" si="123"/>
        <v/>
      </c>
      <c r="L513" s="32" t="str">
        <f t="shared" si="124"/>
        <v/>
      </c>
      <c r="M513" s="32" t="str">
        <f t="shared" si="125"/>
        <v/>
      </c>
      <c r="N513" s="32" t="str">
        <f t="shared" si="126"/>
        <v/>
      </c>
      <c r="O513" s="37"/>
      <c r="AF513" s="20">
        <f t="shared" si="116"/>
        <v>506</v>
      </c>
    </row>
    <row r="514" spans="1:32" x14ac:dyDescent="0.2">
      <c r="A514" s="37" t="str">
        <f t="shared" si="127"/>
        <v/>
      </c>
      <c r="B514" s="38" t="str">
        <f t="shared" si="128"/>
        <v/>
      </c>
      <c r="C514" s="30" t="str">
        <f t="shared" si="129"/>
        <v/>
      </c>
      <c r="D514" s="31" t="str">
        <f t="shared" si="117"/>
        <v/>
      </c>
      <c r="E514" s="32" t="str">
        <f t="shared" si="130"/>
        <v/>
      </c>
      <c r="F514" s="32" t="str">
        <f t="shared" si="118"/>
        <v/>
      </c>
      <c r="G514" s="32" t="str">
        <f t="shared" si="119"/>
        <v/>
      </c>
      <c r="H514" s="32" t="str">
        <f t="shared" si="120"/>
        <v/>
      </c>
      <c r="I514" s="32" t="str">
        <f t="shared" si="121"/>
        <v/>
      </c>
      <c r="J514" s="32" t="str">
        <f t="shared" si="122"/>
        <v/>
      </c>
      <c r="K514" s="32" t="str">
        <f t="shared" si="123"/>
        <v/>
      </c>
      <c r="L514" s="32" t="str">
        <f t="shared" si="124"/>
        <v/>
      </c>
      <c r="M514" s="32" t="str">
        <f t="shared" si="125"/>
        <v/>
      </c>
      <c r="N514" s="32" t="str">
        <f t="shared" si="126"/>
        <v/>
      </c>
      <c r="O514" s="37"/>
      <c r="AF514" s="20">
        <f t="shared" si="116"/>
        <v>507</v>
      </c>
    </row>
    <row r="515" spans="1:32" x14ac:dyDescent="0.2">
      <c r="A515" s="37" t="str">
        <f t="shared" si="127"/>
        <v/>
      </c>
      <c r="B515" s="38" t="str">
        <f t="shared" si="128"/>
        <v/>
      </c>
      <c r="C515" s="30" t="str">
        <f t="shared" si="129"/>
        <v/>
      </c>
      <c r="D515" s="31" t="str">
        <f t="shared" si="117"/>
        <v/>
      </c>
      <c r="E515" s="32" t="str">
        <f t="shared" si="130"/>
        <v/>
      </c>
      <c r="F515" s="32" t="str">
        <f t="shared" si="118"/>
        <v/>
      </c>
      <c r="G515" s="32" t="str">
        <f t="shared" si="119"/>
        <v/>
      </c>
      <c r="H515" s="32" t="str">
        <f t="shared" si="120"/>
        <v/>
      </c>
      <c r="I515" s="32" t="str">
        <f t="shared" si="121"/>
        <v/>
      </c>
      <c r="J515" s="32" t="str">
        <f t="shared" si="122"/>
        <v/>
      </c>
      <c r="K515" s="32" t="str">
        <f t="shared" si="123"/>
        <v/>
      </c>
      <c r="L515" s="32" t="str">
        <f t="shared" si="124"/>
        <v/>
      </c>
      <c r="M515" s="32" t="str">
        <f t="shared" si="125"/>
        <v/>
      </c>
      <c r="N515" s="32" t="str">
        <f t="shared" si="126"/>
        <v/>
      </c>
      <c r="O515" s="37"/>
      <c r="AF515" s="20">
        <f t="shared" si="116"/>
        <v>508</v>
      </c>
    </row>
    <row r="516" spans="1:32" x14ac:dyDescent="0.2">
      <c r="A516" s="37" t="str">
        <f t="shared" si="127"/>
        <v/>
      </c>
      <c r="B516" s="38" t="str">
        <f t="shared" si="128"/>
        <v/>
      </c>
      <c r="C516" s="30" t="str">
        <f t="shared" si="129"/>
        <v/>
      </c>
      <c r="D516" s="31" t="str">
        <f t="shared" si="117"/>
        <v/>
      </c>
      <c r="E516" s="32" t="str">
        <f t="shared" si="130"/>
        <v/>
      </c>
      <c r="F516" s="32" t="str">
        <f t="shared" si="118"/>
        <v/>
      </c>
      <c r="G516" s="32" t="str">
        <f t="shared" si="119"/>
        <v/>
      </c>
      <c r="H516" s="32" t="str">
        <f t="shared" si="120"/>
        <v/>
      </c>
      <c r="I516" s="32" t="str">
        <f t="shared" si="121"/>
        <v/>
      </c>
      <c r="J516" s="32" t="str">
        <f t="shared" si="122"/>
        <v/>
      </c>
      <c r="K516" s="32" t="str">
        <f t="shared" si="123"/>
        <v/>
      </c>
      <c r="L516" s="32" t="str">
        <f t="shared" si="124"/>
        <v/>
      </c>
      <c r="M516" s="32" t="str">
        <f t="shared" si="125"/>
        <v/>
      </c>
      <c r="N516" s="32" t="str">
        <f t="shared" si="126"/>
        <v/>
      </c>
      <c r="O516" s="37"/>
      <c r="AF516" s="20">
        <f t="shared" si="116"/>
        <v>509</v>
      </c>
    </row>
    <row r="517" spans="1:32" x14ac:dyDescent="0.2">
      <c r="A517" s="37" t="str">
        <f t="shared" si="127"/>
        <v/>
      </c>
      <c r="B517" s="38" t="str">
        <f t="shared" si="128"/>
        <v/>
      </c>
      <c r="C517" s="30" t="str">
        <f t="shared" si="129"/>
        <v/>
      </c>
      <c r="D517" s="31" t="str">
        <f t="shared" si="117"/>
        <v/>
      </c>
      <c r="E517" s="32" t="str">
        <f t="shared" si="130"/>
        <v/>
      </c>
      <c r="F517" s="32" t="str">
        <f t="shared" si="118"/>
        <v/>
      </c>
      <c r="G517" s="32" t="str">
        <f t="shared" si="119"/>
        <v/>
      </c>
      <c r="H517" s="32" t="str">
        <f t="shared" si="120"/>
        <v/>
      </c>
      <c r="I517" s="32" t="str">
        <f t="shared" si="121"/>
        <v/>
      </c>
      <c r="J517" s="32" t="str">
        <f t="shared" si="122"/>
        <v/>
      </c>
      <c r="K517" s="32" t="str">
        <f t="shared" si="123"/>
        <v/>
      </c>
      <c r="L517" s="32" t="str">
        <f t="shared" si="124"/>
        <v/>
      </c>
      <c r="M517" s="32" t="str">
        <f t="shared" si="125"/>
        <v/>
      </c>
      <c r="N517" s="32" t="str">
        <f t="shared" si="126"/>
        <v/>
      </c>
      <c r="O517" s="37"/>
      <c r="AF517" s="20">
        <f t="shared" si="116"/>
        <v>510</v>
      </c>
    </row>
    <row r="518" spans="1:32" x14ac:dyDescent="0.2">
      <c r="A518" s="37" t="str">
        <f t="shared" si="127"/>
        <v/>
      </c>
      <c r="B518" s="38" t="str">
        <f t="shared" si="128"/>
        <v/>
      </c>
      <c r="C518" s="30" t="str">
        <f t="shared" si="129"/>
        <v/>
      </c>
      <c r="D518" s="31" t="str">
        <f t="shared" si="117"/>
        <v/>
      </c>
      <c r="E518" s="32" t="str">
        <f t="shared" si="130"/>
        <v/>
      </c>
      <c r="F518" s="32" t="str">
        <f t="shared" si="118"/>
        <v/>
      </c>
      <c r="G518" s="32" t="str">
        <f t="shared" si="119"/>
        <v/>
      </c>
      <c r="H518" s="32" t="str">
        <f t="shared" si="120"/>
        <v/>
      </c>
      <c r="I518" s="32" t="str">
        <f t="shared" si="121"/>
        <v/>
      </c>
      <c r="J518" s="32" t="str">
        <f t="shared" si="122"/>
        <v/>
      </c>
      <c r="K518" s="32" t="str">
        <f t="shared" si="123"/>
        <v/>
      </c>
      <c r="L518" s="32" t="str">
        <f t="shared" si="124"/>
        <v/>
      </c>
      <c r="M518" s="32" t="str">
        <f t="shared" si="125"/>
        <v/>
      </c>
      <c r="N518" s="32" t="str">
        <f t="shared" si="126"/>
        <v/>
      </c>
      <c r="O518" s="37"/>
      <c r="AF518" s="20">
        <f t="shared" si="116"/>
        <v>511</v>
      </c>
    </row>
    <row r="519" spans="1:32" x14ac:dyDescent="0.2">
      <c r="A519" s="37" t="str">
        <f t="shared" si="127"/>
        <v/>
      </c>
      <c r="B519" s="38" t="str">
        <f t="shared" si="128"/>
        <v/>
      </c>
      <c r="C519" s="30" t="str">
        <f t="shared" si="129"/>
        <v/>
      </c>
      <c r="D519" s="31" t="str">
        <f t="shared" si="117"/>
        <v/>
      </c>
      <c r="E519" s="32" t="str">
        <f t="shared" si="130"/>
        <v/>
      </c>
      <c r="F519" s="32" t="str">
        <f t="shared" si="118"/>
        <v/>
      </c>
      <c r="G519" s="32" t="str">
        <f t="shared" si="119"/>
        <v/>
      </c>
      <c r="H519" s="32" t="str">
        <f t="shared" si="120"/>
        <v/>
      </c>
      <c r="I519" s="32" t="str">
        <f t="shared" si="121"/>
        <v/>
      </c>
      <c r="J519" s="32" t="str">
        <f t="shared" si="122"/>
        <v/>
      </c>
      <c r="K519" s="32" t="str">
        <f t="shared" si="123"/>
        <v/>
      </c>
      <c r="L519" s="32" t="str">
        <f t="shared" si="124"/>
        <v/>
      </c>
      <c r="M519" s="32" t="str">
        <f t="shared" si="125"/>
        <v/>
      </c>
      <c r="N519" s="32" t="str">
        <f t="shared" si="126"/>
        <v/>
      </c>
      <c r="O519" s="37"/>
      <c r="AF519" s="20">
        <f t="shared" si="116"/>
        <v>512</v>
      </c>
    </row>
    <row r="520" spans="1:32" x14ac:dyDescent="0.2">
      <c r="A520" s="37" t="str">
        <f t="shared" si="127"/>
        <v/>
      </c>
      <c r="B520" s="38" t="str">
        <f t="shared" si="128"/>
        <v/>
      </c>
      <c r="C520" s="30" t="str">
        <f t="shared" si="129"/>
        <v/>
      </c>
      <c r="D520" s="31" t="str">
        <f t="shared" si="117"/>
        <v/>
      </c>
      <c r="E520" s="32" t="str">
        <f t="shared" si="130"/>
        <v/>
      </c>
      <c r="F520" s="32" t="str">
        <f t="shared" si="118"/>
        <v/>
      </c>
      <c r="G520" s="32" t="str">
        <f t="shared" si="119"/>
        <v/>
      </c>
      <c r="H520" s="32" t="str">
        <f t="shared" si="120"/>
        <v/>
      </c>
      <c r="I520" s="32" t="str">
        <f t="shared" si="121"/>
        <v/>
      </c>
      <c r="J520" s="32" t="str">
        <f t="shared" si="122"/>
        <v/>
      </c>
      <c r="K520" s="32" t="str">
        <f t="shared" si="123"/>
        <v/>
      </c>
      <c r="L520" s="32" t="str">
        <f t="shared" si="124"/>
        <v/>
      </c>
      <c r="M520" s="32" t="str">
        <f t="shared" si="125"/>
        <v/>
      </c>
      <c r="N520" s="32" t="str">
        <f t="shared" si="126"/>
        <v/>
      </c>
      <c r="O520" s="37"/>
      <c r="AF520" s="20">
        <f t="shared" si="116"/>
        <v>513</v>
      </c>
    </row>
    <row r="521" spans="1:32" x14ac:dyDescent="0.2">
      <c r="A521" s="37" t="str">
        <f t="shared" si="127"/>
        <v/>
      </c>
      <c r="B521" s="38" t="str">
        <f t="shared" si="128"/>
        <v/>
      </c>
      <c r="C521" s="30" t="str">
        <f t="shared" si="129"/>
        <v/>
      </c>
      <c r="D521" s="31" t="str">
        <f t="shared" si="117"/>
        <v/>
      </c>
      <c r="E521" s="32" t="str">
        <f t="shared" si="130"/>
        <v/>
      </c>
      <c r="F521" s="32" t="str">
        <f t="shared" si="118"/>
        <v/>
      </c>
      <c r="G521" s="32" t="str">
        <f t="shared" si="119"/>
        <v/>
      </c>
      <c r="H521" s="32" t="str">
        <f t="shared" si="120"/>
        <v/>
      </c>
      <c r="I521" s="32" t="str">
        <f t="shared" si="121"/>
        <v/>
      </c>
      <c r="J521" s="32" t="str">
        <f t="shared" si="122"/>
        <v/>
      </c>
      <c r="K521" s="32" t="str">
        <f t="shared" si="123"/>
        <v/>
      </c>
      <c r="L521" s="32" t="str">
        <f t="shared" si="124"/>
        <v/>
      </c>
      <c r="M521" s="32" t="str">
        <f t="shared" si="125"/>
        <v/>
      </c>
      <c r="N521" s="32" t="str">
        <f t="shared" si="126"/>
        <v/>
      </c>
      <c r="O521" s="37"/>
      <c r="AF521" s="20">
        <f t="shared" si="116"/>
        <v>514</v>
      </c>
    </row>
    <row r="522" spans="1:32" x14ac:dyDescent="0.2">
      <c r="A522" s="37" t="str">
        <f t="shared" si="127"/>
        <v/>
      </c>
      <c r="B522" s="38" t="str">
        <f t="shared" si="128"/>
        <v/>
      </c>
      <c r="C522" s="30" t="str">
        <f t="shared" si="129"/>
        <v/>
      </c>
      <c r="D522" s="31" t="str">
        <f t="shared" si="117"/>
        <v/>
      </c>
      <c r="E522" s="32" t="str">
        <f t="shared" si="130"/>
        <v/>
      </c>
      <c r="F522" s="32" t="str">
        <f t="shared" si="118"/>
        <v/>
      </c>
      <c r="G522" s="32" t="str">
        <f t="shared" si="119"/>
        <v/>
      </c>
      <c r="H522" s="32" t="str">
        <f t="shared" si="120"/>
        <v/>
      </c>
      <c r="I522" s="32" t="str">
        <f t="shared" si="121"/>
        <v/>
      </c>
      <c r="J522" s="32" t="str">
        <f t="shared" si="122"/>
        <v/>
      </c>
      <c r="K522" s="32" t="str">
        <f t="shared" si="123"/>
        <v/>
      </c>
      <c r="L522" s="32" t="str">
        <f t="shared" si="124"/>
        <v/>
      </c>
      <c r="M522" s="32" t="str">
        <f t="shared" si="125"/>
        <v/>
      </c>
      <c r="N522" s="32" t="str">
        <f t="shared" si="126"/>
        <v/>
      </c>
      <c r="O522" s="37"/>
      <c r="AF522" s="20">
        <f t="shared" si="116"/>
        <v>515</v>
      </c>
    </row>
    <row r="523" spans="1:32" x14ac:dyDescent="0.2">
      <c r="A523" s="37" t="str">
        <f t="shared" si="127"/>
        <v/>
      </c>
      <c r="B523" s="38" t="str">
        <f t="shared" si="128"/>
        <v/>
      </c>
      <c r="C523" s="30" t="str">
        <f t="shared" si="129"/>
        <v/>
      </c>
      <c r="D523" s="31" t="str">
        <f t="shared" si="117"/>
        <v/>
      </c>
      <c r="E523" s="32" t="str">
        <f t="shared" si="130"/>
        <v/>
      </c>
      <c r="F523" s="32" t="str">
        <f t="shared" si="118"/>
        <v/>
      </c>
      <c r="G523" s="32" t="str">
        <f t="shared" si="119"/>
        <v/>
      </c>
      <c r="H523" s="32" t="str">
        <f t="shared" si="120"/>
        <v/>
      </c>
      <c r="I523" s="32" t="str">
        <f t="shared" si="121"/>
        <v/>
      </c>
      <c r="J523" s="32" t="str">
        <f t="shared" si="122"/>
        <v/>
      </c>
      <c r="K523" s="32" t="str">
        <f t="shared" si="123"/>
        <v/>
      </c>
      <c r="L523" s="32" t="str">
        <f t="shared" si="124"/>
        <v/>
      </c>
      <c r="M523" s="32" t="str">
        <f t="shared" si="125"/>
        <v/>
      </c>
      <c r="N523" s="32" t="str">
        <f t="shared" si="126"/>
        <v/>
      </c>
      <c r="O523" s="37"/>
      <c r="AF523" s="20">
        <f t="shared" si="116"/>
        <v>516</v>
      </c>
    </row>
    <row r="524" spans="1:32" x14ac:dyDescent="0.2">
      <c r="A524" s="37" t="str">
        <f t="shared" si="127"/>
        <v/>
      </c>
      <c r="B524" s="38" t="str">
        <f t="shared" si="128"/>
        <v/>
      </c>
      <c r="C524" s="30" t="str">
        <f t="shared" si="129"/>
        <v/>
      </c>
      <c r="D524" s="31" t="str">
        <f t="shared" si="117"/>
        <v/>
      </c>
      <c r="E524" s="32" t="str">
        <f t="shared" si="130"/>
        <v/>
      </c>
      <c r="F524" s="32" t="str">
        <f t="shared" si="118"/>
        <v/>
      </c>
      <c r="G524" s="32" t="str">
        <f t="shared" si="119"/>
        <v/>
      </c>
      <c r="H524" s="32" t="str">
        <f t="shared" si="120"/>
        <v/>
      </c>
      <c r="I524" s="32" t="str">
        <f t="shared" si="121"/>
        <v/>
      </c>
      <c r="J524" s="32" t="str">
        <f t="shared" si="122"/>
        <v/>
      </c>
      <c r="K524" s="32" t="str">
        <f t="shared" si="123"/>
        <v/>
      </c>
      <c r="L524" s="32" t="str">
        <f t="shared" si="124"/>
        <v/>
      </c>
      <c r="M524" s="32" t="str">
        <f t="shared" si="125"/>
        <v/>
      </c>
      <c r="N524" s="32" t="str">
        <f t="shared" si="126"/>
        <v/>
      </c>
      <c r="O524" s="37"/>
      <c r="AF524" s="20">
        <f t="shared" si="116"/>
        <v>517</v>
      </c>
    </row>
    <row r="525" spans="1:32" x14ac:dyDescent="0.2">
      <c r="A525" s="37" t="str">
        <f t="shared" si="127"/>
        <v/>
      </c>
      <c r="B525" s="38" t="str">
        <f t="shared" si="128"/>
        <v/>
      </c>
      <c r="C525" s="30" t="str">
        <f t="shared" si="129"/>
        <v/>
      </c>
      <c r="D525" s="31" t="str">
        <f t="shared" si="117"/>
        <v/>
      </c>
      <c r="E525" s="32" t="str">
        <f t="shared" si="130"/>
        <v/>
      </c>
      <c r="F525" s="32" t="str">
        <f t="shared" si="118"/>
        <v/>
      </c>
      <c r="G525" s="32" t="str">
        <f t="shared" si="119"/>
        <v/>
      </c>
      <c r="H525" s="32" t="str">
        <f t="shared" si="120"/>
        <v/>
      </c>
      <c r="I525" s="32" t="str">
        <f t="shared" si="121"/>
        <v/>
      </c>
      <c r="J525" s="32" t="str">
        <f t="shared" si="122"/>
        <v/>
      </c>
      <c r="K525" s="32" t="str">
        <f t="shared" si="123"/>
        <v/>
      </c>
      <c r="L525" s="32" t="str">
        <f t="shared" si="124"/>
        <v/>
      </c>
      <c r="M525" s="32" t="str">
        <f t="shared" si="125"/>
        <v/>
      </c>
      <c r="N525" s="32" t="str">
        <f t="shared" si="126"/>
        <v/>
      </c>
      <c r="O525" s="37"/>
      <c r="AF525" s="20">
        <f t="shared" si="116"/>
        <v>518</v>
      </c>
    </row>
    <row r="526" spans="1:32" x14ac:dyDescent="0.2">
      <c r="A526" s="37" t="str">
        <f t="shared" si="127"/>
        <v/>
      </c>
      <c r="B526" s="38" t="str">
        <f t="shared" si="128"/>
        <v/>
      </c>
      <c r="C526" s="30" t="str">
        <f t="shared" si="129"/>
        <v/>
      </c>
      <c r="D526" s="31" t="str">
        <f t="shared" si="117"/>
        <v/>
      </c>
      <c r="E526" s="32" t="str">
        <f t="shared" si="130"/>
        <v/>
      </c>
      <c r="F526" s="32" t="str">
        <f t="shared" si="118"/>
        <v/>
      </c>
      <c r="G526" s="32" t="str">
        <f t="shared" si="119"/>
        <v/>
      </c>
      <c r="H526" s="32" t="str">
        <f t="shared" si="120"/>
        <v/>
      </c>
      <c r="I526" s="32" t="str">
        <f t="shared" si="121"/>
        <v/>
      </c>
      <c r="J526" s="32" t="str">
        <f t="shared" si="122"/>
        <v/>
      </c>
      <c r="K526" s="32" t="str">
        <f t="shared" si="123"/>
        <v/>
      </c>
      <c r="L526" s="32" t="str">
        <f t="shared" si="124"/>
        <v/>
      </c>
      <c r="M526" s="32" t="str">
        <f t="shared" si="125"/>
        <v/>
      </c>
      <c r="N526" s="32" t="str">
        <f t="shared" si="126"/>
        <v/>
      </c>
      <c r="O526" s="37"/>
      <c r="AF526" s="20">
        <f t="shared" si="116"/>
        <v>519</v>
      </c>
    </row>
    <row r="527" spans="1:32" x14ac:dyDescent="0.2">
      <c r="A527" s="37" t="str">
        <f t="shared" si="127"/>
        <v/>
      </c>
      <c r="B527" s="38" t="str">
        <f t="shared" si="128"/>
        <v/>
      </c>
      <c r="C527" s="30" t="str">
        <f t="shared" si="129"/>
        <v/>
      </c>
      <c r="D527" s="31" t="str">
        <f t="shared" si="117"/>
        <v/>
      </c>
      <c r="E527" s="32" t="str">
        <f t="shared" si="130"/>
        <v/>
      </c>
      <c r="F527" s="32" t="str">
        <f t="shared" si="118"/>
        <v/>
      </c>
      <c r="G527" s="32" t="str">
        <f t="shared" si="119"/>
        <v/>
      </c>
      <c r="H527" s="32" t="str">
        <f t="shared" si="120"/>
        <v/>
      </c>
      <c r="I527" s="32" t="str">
        <f t="shared" si="121"/>
        <v/>
      </c>
      <c r="J527" s="32" t="str">
        <f t="shared" si="122"/>
        <v/>
      </c>
      <c r="K527" s="32" t="str">
        <f t="shared" si="123"/>
        <v/>
      </c>
      <c r="L527" s="32" t="str">
        <f t="shared" si="124"/>
        <v/>
      </c>
      <c r="M527" s="32" t="str">
        <f t="shared" si="125"/>
        <v/>
      </c>
      <c r="N527" s="32" t="str">
        <f t="shared" si="126"/>
        <v/>
      </c>
      <c r="O527" s="37"/>
      <c r="AF527" s="20">
        <f t="shared" si="116"/>
        <v>520</v>
      </c>
    </row>
    <row r="528" spans="1:32" x14ac:dyDescent="0.2">
      <c r="A528" s="37" t="str">
        <f t="shared" si="127"/>
        <v/>
      </c>
      <c r="B528" s="38" t="str">
        <f t="shared" si="128"/>
        <v/>
      </c>
      <c r="C528" s="30" t="str">
        <f t="shared" si="129"/>
        <v/>
      </c>
      <c r="D528" s="31" t="str">
        <f t="shared" si="117"/>
        <v/>
      </c>
      <c r="E528" s="32" t="str">
        <f t="shared" si="130"/>
        <v/>
      </c>
      <c r="F528" s="32" t="str">
        <f t="shared" si="118"/>
        <v/>
      </c>
      <c r="G528" s="32" t="str">
        <f t="shared" si="119"/>
        <v/>
      </c>
      <c r="H528" s="32" t="str">
        <f t="shared" si="120"/>
        <v/>
      </c>
      <c r="I528" s="32" t="str">
        <f t="shared" si="121"/>
        <v/>
      </c>
      <c r="J528" s="32" t="str">
        <f t="shared" si="122"/>
        <v/>
      </c>
      <c r="K528" s="32" t="str">
        <f t="shared" si="123"/>
        <v/>
      </c>
      <c r="L528" s="32" t="str">
        <f t="shared" si="124"/>
        <v/>
      </c>
      <c r="M528" s="32" t="str">
        <f t="shared" si="125"/>
        <v/>
      </c>
      <c r="N528" s="32" t="str">
        <f t="shared" si="126"/>
        <v/>
      </c>
      <c r="O528" s="37"/>
      <c r="AF528" s="20">
        <f t="shared" si="116"/>
        <v>521</v>
      </c>
    </row>
    <row r="529" spans="1:32" x14ac:dyDescent="0.2">
      <c r="A529" s="37" t="str">
        <f t="shared" si="127"/>
        <v/>
      </c>
      <c r="B529" s="38" t="str">
        <f t="shared" si="128"/>
        <v/>
      </c>
      <c r="C529" s="30" t="str">
        <f t="shared" si="129"/>
        <v/>
      </c>
      <c r="D529" s="31" t="str">
        <f t="shared" si="117"/>
        <v/>
      </c>
      <c r="E529" s="32" t="str">
        <f t="shared" si="130"/>
        <v/>
      </c>
      <c r="F529" s="32" t="str">
        <f t="shared" si="118"/>
        <v/>
      </c>
      <c r="G529" s="32" t="str">
        <f t="shared" si="119"/>
        <v/>
      </c>
      <c r="H529" s="32" t="str">
        <f t="shared" si="120"/>
        <v/>
      </c>
      <c r="I529" s="32" t="str">
        <f t="shared" si="121"/>
        <v/>
      </c>
      <c r="J529" s="32" t="str">
        <f t="shared" si="122"/>
        <v/>
      </c>
      <c r="K529" s="32" t="str">
        <f t="shared" si="123"/>
        <v/>
      </c>
      <c r="L529" s="32" t="str">
        <f t="shared" si="124"/>
        <v/>
      </c>
      <c r="M529" s="32" t="str">
        <f t="shared" si="125"/>
        <v/>
      </c>
      <c r="N529" s="32" t="str">
        <f t="shared" si="126"/>
        <v/>
      </c>
      <c r="O529" s="37"/>
      <c r="AF529" s="20">
        <f t="shared" si="116"/>
        <v>522</v>
      </c>
    </row>
    <row r="530" spans="1:32" x14ac:dyDescent="0.2">
      <c r="A530" s="37" t="str">
        <f t="shared" si="127"/>
        <v/>
      </c>
      <c r="B530" s="38" t="str">
        <f t="shared" si="128"/>
        <v/>
      </c>
      <c r="C530" s="30" t="str">
        <f t="shared" si="129"/>
        <v/>
      </c>
      <c r="D530" s="31" t="str">
        <f t="shared" si="117"/>
        <v/>
      </c>
      <c r="E530" s="32" t="str">
        <f t="shared" si="130"/>
        <v/>
      </c>
      <c r="F530" s="32" t="str">
        <f t="shared" si="118"/>
        <v/>
      </c>
      <c r="G530" s="32" t="str">
        <f t="shared" si="119"/>
        <v/>
      </c>
      <c r="H530" s="32" t="str">
        <f t="shared" si="120"/>
        <v/>
      </c>
      <c r="I530" s="32" t="str">
        <f t="shared" si="121"/>
        <v/>
      </c>
      <c r="J530" s="32" t="str">
        <f t="shared" si="122"/>
        <v/>
      </c>
      <c r="K530" s="32" t="str">
        <f t="shared" si="123"/>
        <v/>
      </c>
      <c r="L530" s="32" t="str">
        <f t="shared" si="124"/>
        <v/>
      </c>
      <c r="M530" s="32" t="str">
        <f t="shared" si="125"/>
        <v/>
      </c>
      <c r="N530" s="32" t="str">
        <f t="shared" si="126"/>
        <v/>
      </c>
      <c r="O530" s="37"/>
      <c r="AF530" s="20">
        <f t="shared" si="116"/>
        <v>523</v>
      </c>
    </row>
    <row r="531" spans="1:32" x14ac:dyDescent="0.2">
      <c r="A531" s="37" t="str">
        <f t="shared" si="127"/>
        <v/>
      </c>
      <c r="B531" s="38" t="str">
        <f t="shared" si="128"/>
        <v/>
      </c>
      <c r="C531" s="30" t="str">
        <f t="shared" si="129"/>
        <v/>
      </c>
      <c r="D531" s="31" t="str">
        <f t="shared" si="117"/>
        <v/>
      </c>
      <c r="E531" s="32" t="str">
        <f t="shared" si="130"/>
        <v/>
      </c>
      <c r="F531" s="32" t="str">
        <f t="shared" si="118"/>
        <v/>
      </c>
      <c r="G531" s="32" t="str">
        <f t="shared" si="119"/>
        <v/>
      </c>
      <c r="H531" s="32" t="str">
        <f t="shared" si="120"/>
        <v/>
      </c>
      <c r="I531" s="32" t="str">
        <f t="shared" si="121"/>
        <v/>
      </c>
      <c r="J531" s="32" t="str">
        <f t="shared" si="122"/>
        <v/>
      </c>
      <c r="K531" s="32" t="str">
        <f t="shared" si="123"/>
        <v/>
      </c>
      <c r="L531" s="32" t="str">
        <f t="shared" si="124"/>
        <v/>
      </c>
      <c r="M531" s="32" t="str">
        <f t="shared" si="125"/>
        <v/>
      </c>
      <c r="N531" s="32" t="str">
        <f t="shared" si="126"/>
        <v/>
      </c>
      <c r="O531" s="37"/>
      <c r="AF531" s="20">
        <f t="shared" si="116"/>
        <v>524</v>
      </c>
    </row>
    <row r="532" spans="1:32" x14ac:dyDescent="0.2">
      <c r="A532" s="37" t="str">
        <f t="shared" si="127"/>
        <v/>
      </c>
      <c r="B532" s="38" t="str">
        <f t="shared" si="128"/>
        <v/>
      </c>
      <c r="C532" s="30" t="str">
        <f t="shared" si="129"/>
        <v/>
      </c>
      <c r="D532" s="31" t="str">
        <f t="shared" si="117"/>
        <v/>
      </c>
      <c r="E532" s="32" t="str">
        <f t="shared" si="130"/>
        <v/>
      </c>
      <c r="F532" s="32" t="str">
        <f t="shared" si="118"/>
        <v/>
      </c>
      <c r="G532" s="32" t="str">
        <f t="shared" si="119"/>
        <v/>
      </c>
      <c r="H532" s="32" t="str">
        <f t="shared" si="120"/>
        <v/>
      </c>
      <c r="I532" s="32" t="str">
        <f t="shared" si="121"/>
        <v/>
      </c>
      <c r="J532" s="32" t="str">
        <f t="shared" si="122"/>
        <v/>
      </c>
      <c r="K532" s="32" t="str">
        <f t="shared" si="123"/>
        <v/>
      </c>
      <c r="L532" s="32" t="str">
        <f t="shared" si="124"/>
        <v/>
      </c>
      <c r="M532" s="32" t="str">
        <f t="shared" si="125"/>
        <v/>
      </c>
      <c r="N532" s="32" t="str">
        <f t="shared" si="126"/>
        <v/>
      </c>
      <c r="O532" s="37"/>
      <c r="AF532" s="20">
        <f t="shared" si="116"/>
        <v>525</v>
      </c>
    </row>
    <row r="533" spans="1:32" x14ac:dyDescent="0.2">
      <c r="A533" s="37" t="str">
        <f t="shared" si="127"/>
        <v/>
      </c>
      <c r="B533" s="38" t="str">
        <f t="shared" si="128"/>
        <v/>
      </c>
      <c r="C533" s="30" t="str">
        <f t="shared" si="129"/>
        <v/>
      </c>
      <c r="D533" s="31" t="str">
        <f t="shared" si="117"/>
        <v/>
      </c>
      <c r="E533" s="32" t="str">
        <f t="shared" si="130"/>
        <v/>
      </c>
      <c r="F533" s="32" t="str">
        <f t="shared" si="118"/>
        <v/>
      </c>
      <c r="G533" s="32" t="str">
        <f t="shared" si="119"/>
        <v/>
      </c>
      <c r="H533" s="32" t="str">
        <f t="shared" si="120"/>
        <v/>
      </c>
      <c r="I533" s="32" t="str">
        <f t="shared" si="121"/>
        <v/>
      </c>
      <c r="J533" s="32" t="str">
        <f t="shared" si="122"/>
        <v/>
      </c>
      <c r="K533" s="32" t="str">
        <f t="shared" si="123"/>
        <v/>
      </c>
      <c r="L533" s="32" t="str">
        <f t="shared" si="124"/>
        <v/>
      </c>
      <c r="M533" s="32" t="str">
        <f t="shared" si="125"/>
        <v/>
      </c>
      <c r="N533" s="32" t="str">
        <f t="shared" si="126"/>
        <v/>
      </c>
      <c r="O533" s="37"/>
      <c r="AF533" s="20">
        <f t="shared" si="116"/>
        <v>526</v>
      </c>
    </row>
    <row r="534" spans="1:32" x14ac:dyDescent="0.2">
      <c r="A534" s="37" t="str">
        <f t="shared" si="127"/>
        <v/>
      </c>
      <c r="B534" s="38" t="str">
        <f t="shared" si="128"/>
        <v/>
      </c>
      <c r="C534" s="30" t="str">
        <f t="shared" si="129"/>
        <v/>
      </c>
      <c r="D534" s="31" t="str">
        <f t="shared" si="117"/>
        <v/>
      </c>
      <c r="E534" s="32" t="str">
        <f t="shared" si="130"/>
        <v/>
      </c>
      <c r="F534" s="32" t="str">
        <f t="shared" si="118"/>
        <v/>
      </c>
      <c r="G534" s="32" t="str">
        <f t="shared" si="119"/>
        <v/>
      </c>
      <c r="H534" s="32" t="str">
        <f t="shared" si="120"/>
        <v/>
      </c>
      <c r="I534" s="32" t="str">
        <f t="shared" si="121"/>
        <v/>
      </c>
      <c r="J534" s="32" t="str">
        <f t="shared" si="122"/>
        <v/>
      </c>
      <c r="K534" s="32" t="str">
        <f t="shared" si="123"/>
        <v/>
      </c>
      <c r="L534" s="32" t="str">
        <f t="shared" si="124"/>
        <v/>
      </c>
      <c r="M534" s="32" t="str">
        <f t="shared" si="125"/>
        <v/>
      </c>
      <c r="N534" s="32" t="str">
        <f t="shared" si="126"/>
        <v/>
      </c>
      <c r="O534" s="37"/>
      <c r="AF534" s="20">
        <f t="shared" si="116"/>
        <v>527</v>
      </c>
    </row>
    <row r="535" spans="1:32" x14ac:dyDescent="0.2">
      <c r="A535" s="37" t="str">
        <f t="shared" si="127"/>
        <v/>
      </c>
      <c r="B535" s="38" t="str">
        <f t="shared" si="128"/>
        <v/>
      </c>
      <c r="C535" s="30" t="str">
        <f t="shared" si="129"/>
        <v/>
      </c>
      <c r="D535" s="31" t="str">
        <f t="shared" si="117"/>
        <v/>
      </c>
      <c r="E535" s="32" t="str">
        <f t="shared" si="130"/>
        <v/>
      </c>
      <c r="F535" s="32" t="str">
        <f t="shared" si="118"/>
        <v/>
      </c>
      <c r="G535" s="32" t="str">
        <f t="shared" si="119"/>
        <v/>
      </c>
      <c r="H535" s="32" t="str">
        <f t="shared" si="120"/>
        <v/>
      </c>
      <c r="I535" s="32" t="str">
        <f t="shared" si="121"/>
        <v/>
      </c>
      <c r="J535" s="32" t="str">
        <f t="shared" si="122"/>
        <v/>
      </c>
      <c r="K535" s="32" t="str">
        <f t="shared" si="123"/>
        <v/>
      </c>
      <c r="L535" s="32" t="str">
        <f t="shared" si="124"/>
        <v/>
      </c>
      <c r="M535" s="32" t="str">
        <f t="shared" si="125"/>
        <v/>
      </c>
      <c r="N535" s="32" t="str">
        <f t="shared" si="126"/>
        <v/>
      </c>
      <c r="O535" s="37"/>
      <c r="AF535" s="20">
        <f t="shared" si="116"/>
        <v>528</v>
      </c>
    </row>
    <row r="536" spans="1:32" x14ac:dyDescent="0.2">
      <c r="A536" s="37" t="str">
        <f t="shared" si="127"/>
        <v/>
      </c>
      <c r="B536" s="38" t="str">
        <f t="shared" si="128"/>
        <v/>
      </c>
      <c r="C536" s="30" t="str">
        <f t="shared" si="129"/>
        <v/>
      </c>
      <c r="D536" s="31" t="str">
        <f t="shared" si="117"/>
        <v/>
      </c>
      <c r="E536" s="32" t="str">
        <f t="shared" si="130"/>
        <v/>
      </c>
      <c r="F536" s="32" t="str">
        <f t="shared" si="118"/>
        <v/>
      </c>
      <c r="G536" s="32" t="str">
        <f t="shared" si="119"/>
        <v/>
      </c>
      <c r="H536" s="32" t="str">
        <f t="shared" si="120"/>
        <v/>
      </c>
      <c r="I536" s="32" t="str">
        <f t="shared" si="121"/>
        <v/>
      </c>
      <c r="J536" s="32" t="str">
        <f t="shared" si="122"/>
        <v/>
      </c>
      <c r="K536" s="32" t="str">
        <f t="shared" si="123"/>
        <v/>
      </c>
      <c r="L536" s="32" t="str">
        <f t="shared" si="124"/>
        <v/>
      </c>
      <c r="M536" s="32" t="str">
        <f t="shared" si="125"/>
        <v/>
      </c>
      <c r="N536" s="32" t="str">
        <f t="shared" si="126"/>
        <v/>
      </c>
      <c r="O536" s="37"/>
      <c r="AF536" s="20">
        <f t="shared" si="116"/>
        <v>529</v>
      </c>
    </row>
    <row r="537" spans="1:32" x14ac:dyDescent="0.2">
      <c r="A537" s="37" t="str">
        <f t="shared" si="127"/>
        <v/>
      </c>
      <c r="B537" s="38" t="str">
        <f t="shared" si="128"/>
        <v/>
      </c>
      <c r="C537" s="30" t="str">
        <f t="shared" si="129"/>
        <v/>
      </c>
      <c r="D537" s="31" t="str">
        <f t="shared" si="117"/>
        <v/>
      </c>
      <c r="E537" s="32" t="str">
        <f t="shared" si="130"/>
        <v/>
      </c>
      <c r="F537" s="32" t="str">
        <f t="shared" si="118"/>
        <v/>
      </c>
      <c r="G537" s="32" t="str">
        <f t="shared" si="119"/>
        <v/>
      </c>
      <c r="H537" s="32" t="str">
        <f t="shared" si="120"/>
        <v/>
      </c>
      <c r="I537" s="32" t="str">
        <f t="shared" si="121"/>
        <v/>
      </c>
      <c r="J537" s="32" t="str">
        <f t="shared" si="122"/>
        <v/>
      </c>
      <c r="K537" s="32" t="str">
        <f t="shared" si="123"/>
        <v/>
      </c>
      <c r="L537" s="32" t="str">
        <f t="shared" si="124"/>
        <v/>
      </c>
      <c r="M537" s="32" t="str">
        <f t="shared" si="125"/>
        <v/>
      </c>
      <c r="N537" s="32" t="str">
        <f t="shared" si="126"/>
        <v/>
      </c>
      <c r="O537" s="37"/>
      <c r="AF537" s="20">
        <f t="shared" si="116"/>
        <v>530</v>
      </c>
    </row>
    <row r="538" spans="1:32" x14ac:dyDescent="0.2">
      <c r="A538" s="37" t="str">
        <f t="shared" si="127"/>
        <v/>
      </c>
      <c r="B538" s="38" t="str">
        <f t="shared" si="128"/>
        <v/>
      </c>
      <c r="C538" s="30" t="str">
        <f t="shared" si="129"/>
        <v/>
      </c>
      <c r="D538" s="31" t="str">
        <f t="shared" si="117"/>
        <v/>
      </c>
      <c r="E538" s="32" t="str">
        <f t="shared" si="130"/>
        <v/>
      </c>
      <c r="F538" s="32" t="str">
        <f t="shared" si="118"/>
        <v/>
      </c>
      <c r="G538" s="32" t="str">
        <f t="shared" si="119"/>
        <v/>
      </c>
      <c r="H538" s="32" t="str">
        <f t="shared" si="120"/>
        <v/>
      </c>
      <c r="I538" s="32" t="str">
        <f t="shared" si="121"/>
        <v/>
      </c>
      <c r="J538" s="32" t="str">
        <f t="shared" si="122"/>
        <v/>
      </c>
      <c r="K538" s="32" t="str">
        <f t="shared" si="123"/>
        <v/>
      </c>
      <c r="L538" s="32" t="str">
        <f t="shared" si="124"/>
        <v/>
      </c>
      <c r="M538" s="32" t="str">
        <f t="shared" si="125"/>
        <v/>
      </c>
      <c r="N538" s="32" t="str">
        <f t="shared" si="126"/>
        <v/>
      </c>
      <c r="O538" s="37"/>
      <c r="AF538" s="20">
        <f t="shared" si="116"/>
        <v>531</v>
      </c>
    </row>
    <row r="539" spans="1:32" x14ac:dyDescent="0.2">
      <c r="A539" s="37" t="str">
        <f t="shared" si="127"/>
        <v/>
      </c>
      <c r="B539" s="38" t="str">
        <f t="shared" si="128"/>
        <v/>
      </c>
      <c r="C539" s="30" t="str">
        <f t="shared" si="129"/>
        <v/>
      </c>
      <c r="D539" s="31" t="str">
        <f t="shared" si="117"/>
        <v/>
      </c>
      <c r="E539" s="32" t="str">
        <f t="shared" si="130"/>
        <v/>
      </c>
      <c r="F539" s="32" t="str">
        <f t="shared" si="118"/>
        <v/>
      </c>
      <c r="G539" s="32" t="str">
        <f t="shared" si="119"/>
        <v/>
      </c>
      <c r="H539" s="32" t="str">
        <f t="shared" si="120"/>
        <v/>
      </c>
      <c r="I539" s="32" t="str">
        <f t="shared" si="121"/>
        <v/>
      </c>
      <c r="J539" s="32" t="str">
        <f t="shared" si="122"/>
        <v/>
      </c>
      <c r="K539" s="32" t="str">
        <f t="shared" si="123"/>
        <v/>
      </c>
      <c r="L539" s="32" t="str">
        <f t="shared" si="124"/>
        <v/>
      </c>
      <c r="M539" s="32" t="str">
        <f t="shared" si="125"/>
        <v/>
      </c>
      <c r="N539" s="32" t="str">
        <f t="shared" si="126"/>
        <v/>
      </c>
      <c r="O539" s="37"/>
      <c r="AF539" s="20">
        <f t="shared" si="116"/>
        <v>532</v>
      </c>
    </row>
    <row r="540" spans="1:32" x14ac:dyDescent="0.2">
      <c r="A540" s="37" t="str">
        <f t="shared" si="127"/>
        <v/>
      </c>
      <c r="B540" s="38" t="str">
        <f t="shared" si="128"/>
        <v/>
      </c>
      <c r="C540" s="30" t="str">
        <f t="shared" si="129"/>
        <v/>
      </c>
      <c r="D540" s="31" t="str">
        <f t="shared" si="117"/>
        <v/>
      </c>
      <c r="E540" s="32" t="str">
        <f t="shared" si="130"/>
        <v/>
      </c>
      <c r="F540" s="32" t="str">
        <f t="shared" si="118"/>
        <v/>
      </c>
      <c r="G540" s="32" t="str">
        <f t="shared" si="119"/>
        <v/>
      </c>
      <c r="H540" s="32" t="str">
        <f t="shared" si="120"/>
        <v/>
      </c>
      <c r="I540" s="32" t="str">
        <f t="shared" si="121"/>
        <v/>
      </c>
      <c r="J540" s="32" t="str">
        <f t="shared" si="122"/>
        <v/>
      </c>
      <c r="K540" s="32" t="str">
        <f t="shared" si="123"/>
        <v/>
      </c>
      <c r="L540" s="32" t="str">
        <f t="shared" si="124"/>
        <v/>
      </c>
      <c r="M540" s="32" t="str">
        <f t="shared" si="125"/>
        <v/>
      </c>
      <c r="N540" s="32" t="str">
        <f t="shared" si="126"/>
        <v/>
      </c>
      <c r="O540" s="37"/>
      <c r="AF540" s="20">
        <f t="shared" si="116"/>
        <v>533</v>
      </c>
    </row>
    <row r="541" spans="1:32" x14ac:dyDescent="0.2">
      <c r="A541" s="37" t="str">
        <f t="shared" si="127"/>
        <v/>
      </c>
      <c r="B541" s="38" t="str">
        <f t="shared" si="128"/>
        <v/>
      </c>
      <c r="C541" s="30" t="str">
        <f t="shared" si="129"/>
        <v/>
      </c>
      <c r="D541" s="31" t="str">
        <f t="shared" si="117"/>
        <v/>
      </c>
      <c r="E541" s="32" t="str">
        <f t="shared" si="130"/>
        <v/>
      </c>
      <c r="F541" s="32" t="str">
        <f t="shared" si="118"/>
        <v/>
      </c>
      <c r="G541" s="32" t="str">
        <f t="shared" si="119"/>
        <v/>
      </c>
      <c r="H541" s="32" t="str">
        <f t="shared" si="120"/>
        <v/>
      </c>
      <c r="I541" s="32" t="str">
        <f t="shared" si="121"/>
        <v/>
      </c>
      <c r="J541" s="32" t="str">
        <f t="shared" si="122"/>
        <v/>
      </c>
      <c r="K541" s="32" t="str">
        <f t="shared" si="123"/>
        <v/>
      </c>
      <c r="L541" s="32" t="str">
        <f t="shared" si="124"/>
        <v/>
      </c>
      <c r="M541" s="32" t="str">
        <f t="shared" si="125"/>
        <v/>
      </c>
      <c r="N541" s="32" t="str">
        <f t="shared" si="126"/>
        <v/>
      </c>
      <c r="O541" s="37"/>
      <c r="AF541" s="20">
        <f t="shared" ref="AF541:AF604" si="131">AF540+1</f>
        <v>534</v>
      </c>
    </row>
    <row r="542" spans="1:32" x14ac:dyDescent="0.2">
      <c r="A542" s="37" t="str">
        <f t="shared" si="127"/>
        <v/>
      </c>
      <c r="B542" s="38" t="str">
        <f t="shared" si="128"/>
        <v/>
      </c>
      <c r="C542" s="30" t="str">
        <f t="shared" si="129"/>
        <v/>
      </c>
      <c r="D542" s="31" t="str">
        <f t="shared" si="117"/>
        <v/>
      </c>
      <c r="E542" s="32" t="str">
        <f t="shared" si="130"/>
        <v/>
      </c>
      <c r="F542" s="32" t="str">
        <f t="shared" si="118"/>
        <v/>
      </c>
      <c r="G542" s="32" t="str">
        <f t="shared" si="119"/>
        <v/>
      </c>
      <c r="H542" s="32" t="str">
        <f t="shared" si="120"/>
        <v/>
      </c>
      <c r="I542" s="32" t="str">
        <f t="shared" si="121"/>
        <v/>
      </c>
      <c r="J542" s="32" t="str">
        <f t="shared" si="122"/>
        <v/>
      </c>
      <c r="K542" s="32" t="str">
        <f t="shared" si="123"/>
        <v/>
      </c>
      <c r="L542" s="32" t="str">
        <f t="shared" si="124"/>
        <v/>
      </c>
      <c r="M542" s="32" t="str">
        <f t="shared" si="125"/>
        <v/>
      </c>
      <c r="N542" s="32" t="str">
        <f t="shared" si="126"/>
        <v/>
      </c>
      <c r="O542" s="37"/>
      <c r="AF542" s="20">
        <f t="shared" si="131"/>
        <v>535</v>
      </c>
    </row>
    <row r="543" spans="1:32" x14ac:dyDescent="0.2">
      <c r="A543" s="37" t="str">
        <f t="shared" si="127"/>
        <v/>
      </c>
      <c r="B543" s="38" t="str">
        <f t="shared" si="128"/>
        <v/>
      </c>
      <c r="C543" s="30" t="str">
        <f t="shared" si="129"/>
        <v/>
      </c>
      <c r="D543" s="31" t="str">
        <f t="shared" si="117"/>
        <v/>
      </c>
      <c r="E543" s="32" t="str">
        <f t="shared" si="130"/>
        <v/>
      </c>
      <c r="F543" s="32" t="str">
        <f t="shared" si="118"/>
        <v/>
      </c>
      <c r="G543" s="32" t="str">
        <f t="shared" si="119"/>
        <v/>
      </c>
      <c r="H543" s="32" t="str">
        <f t="shared" si="120"/>
        <v/>
      </c>
      <c r="I543" s="32" t="str">
        <f t="shared" si="121"/>
        <v/>
      </c>
      <c r="J543" s="32" t="str">
        <f t="shared" si="122"/>
        <v/>
      </c>
      <c r="K543" s="32" t="str">
        <f t="shared" si="123"/>
        <v/>
      </c>
      <c r="L543" s="32" t="str">
        <f t="shared" si="124"/>
        <v/>
      </c>
      <c r="M543" s="32" t="str">
        <f t="shared" si="125"/>
        <v/>
      </c>
      <c r="N543" s="32" t="str">
        <f t="shared" si="126"/>
        <v/>
      </c>
      <c r="O543" s="37"/>
      <c r="AF543" s="20">
        <f t="shared" si="131"/>
        <v>536</v>
      </c>
    </row>
    <row r="544" spans="1:32" x14ac:dyDescent="0.2">
      <c r="A544" s="37" t="str">
        <f t="shared" si="127"/>
        <v/>
      </c>
      <c r="B544" s="38" t="str">
        <f t="shared" si="128"/>
        <v/>
      </c>
      <c r="C544" s="30" t="str">
        <f t="shared" si="129"/>
        <v/>
      </c>
      <c r="D544" s="31" t="str">
        <f t="shared" si="117"/>
        <v/>
      </c>
      <c r="E544" s="32" t="str">
        <f t="shared" si="130"/>
        <v/>
      </c>
      <c r="F544" s="32" t="str">
        <f t="shared" si="118"/>
        <v/>
      </c>
      <c r="G544" s="32" t="str">
        <f t="shared" si="119"/>
        <v/>
      </c>
      <c r="H544" s="32" t="str">
        <f t="shared" si="120"/>
        <v/>
      </c>
      <c r="I544" s="32" t="str">
        <f t="shared" si="121"/>
        <v/>
      </c>
      <c r="J544" s="32" t="str">
        <f t="shared" si="122"/>
        <v/>
      </c>
      <c r="K544" s="32" t="str">
        <f t="shared" si="123"/>
        <v/>
      </c>
      <c r="L544" s="32" t="str">
        <f t="shared" si="124"/>
        <v/>
      </c>
      <c r="M544" s="32" t="str">
        <f t="shared" si="125"/>
        <v/>
      </c>
      <c r="N544" s="32" t="str">
        <f t="shared" si="126"/>
        <v/>
      </c>
      <c r="O544" s="37"/>
      <c r="AF544" s="20">
        <f t="shared" si="131"/>
        <v>537</v>
      </c>
    </row>
    <row r="545" spans="1:32" x14ac:dyDescent="0.2">
      <c r="A545" s="37" t="str">
        <f t="shared" si="127"/>
        <v/>
      </c>
      <c r="B545" s="38" t="str">
        <f t="shared" si="128"/>
        <v/>
      </c>
      <c r="C545" s="30" t="str">
        <f t="shared" si="129"/>
        <v/>
      </c>
      <c r="D545" s="31" t="str">
        <f t="shared" si="117"/>
        <v/>
      </c>
      <c r="E545" s="32" t="str">
        <f t="shared" si="130"/>
        <v/>
      </c>
      <c r="F545" s="32" t="str">
        <f t="shared" si="118"/>
        <v/>
      </c>
      <c r="G545" s="32" t="str">
        <f t="shared" si="119"/>
        <v/>
      </c>
      <c r="H545" s="32" t="str">
        <f t="shared" si="120"/>
        <v/>
      </c>
      <c r="I545" s="32" t="str">
        <f t="shared" si="121"/>
        <v/>
      </c>
      <c r="J545" s="32" t="str">
        <f t="shared" si="122"/>
        <v/>
      </c>
      <c r="K545" s="32" t="str">
        <f t="shared" si="123"/>
        <v/>
      </c>
      <c r="L545" s="32" t="str">
        <f t="shared" si="124"/>
        <v/>
      </c>
      <c r="M545" s="32" t="str">
        <f t="shared" si="125"/>
        <v/>
      </c>
      <c r="N545" s="32" t="str">
        <f t="shared" si="126"/>
        <v/>
      </c>
      <c r="O545" s="37"/>
      <c r="AF545" s="20">
        <f t="shared" si="131"/>
        <v>538</v>
      </c>
    </row>
    <row r="546" spans="1:32" x14ac:dyDescent="0.2">
      <c r="A546" s="37" t="str">
        <f t="shared" si="127"/>
        <v/>
      </c>
      <c r="B546" s="38" t="str">
        <f t="shared" si="128"/>
        <v/>
      </c>
      <c r="C546" s="30" t="str">
        <f t="shared" si="129"/>
        <v/>
      </c>
      <c r="D546" s="31" t="str">
        <f t="shared" si="117"/>
        <v/>
      </c>
      <c r="E546" s="32" t="str">
        <f t="shared" si="130"/>
        <v/>
      </c>
      <c r="F546" s="32" t="str">
        <f t="shared" si="118"/>
        <v/>
      </c>
      <c r="G546" s="32" t="str">
        <f t="shared" si="119"/>
        <v/>
      </c>
      <c r="H546" s="32" t="str">
        <f t="shared" si="120"/>
        <v/>
      </c>
      <c r="I546" s="32" t="str">
        <f t="shared" si="121"/>
        <v/>
      </c>
      <c r="J546" s="32" t="str">
        <f t="shared" si="122"/>
        <v/>
      </c>
      <c r="K546" s="32" t="str">
        <f t="shared" si="123"/>
        <v/>
      </c>
      <c r="L546" s="32" t="str">
        <f t="shared" si="124"/>
        <v/>
      </c>
      <c r="M546" s="32" t="str">
        <f t="shared" si="125"/>
        <v/>
      </c>
      <c r="N546" s="32" t="str">
        <f t="shared" si="126"/>
        <v/>
      </c>
      <c r="O546" s="37"/>
      <c r="AF546" s="20">
        <f t="shared" si="131"/>
        <v>539</v>
      </c>
    </row>
    <row r="547" spans="1:32" x14ac:dyDescent="0.2">
      <c r="A547" s="37" t="str">
        <f t="shared" si="127"/>
        <v/>
      </c>
      <c r="B547" s="38" t="str">
        <f t="shared" si="128"/>
        <v/>
      </c>
      <c r="C547" s="30" t="str">
        <f t="shared" si="129"/>
        <v/>
      </c>
      <c r="D547" s="31" t="str">
        <f t="shared" si="117"/>
        <v/>
      </c>
      <c r="E547" s="32" t="str">
        <f t="shared" si="130"/>
        <v/>
      </c>
      <c r="F547" s="32" t="str">
        <f t="shared" si="118"/>
        <v/>
      </c>
      <c r="G547" s="32" t="str">
        <f t="shared" si="119"/>
        <v/>
      </c>
      <c r="H547" s="32" t="str">
        <f t="shared" si="120"/>
        <v/>
      </c>
      <c r="I547" s="32" t="str">
        <f t="shared" si="121"/>
        <v/>
      </c>
      <c r="J547" s="32" t="str">
        <f t="shared" si="122"/>
        <v/>
      </c>
      <c r="K547" s="32" t="str">
        <f t="shared" si="123"/>
        <v/>
      </c>
      <c r="L547" s="32" t="str">
        <f t="shared" si="124"/>
        <v/>
      </c>
      <c r="M547" s="32" t="str">
        <f t="shared" si="125"/>
        <v/>
      </c>
      <c r="N547" s="32" t="str">
        <f t="shared" si="126"/>
        <v/>
      </c>
      <c r="O547" s="37"/>
      <c r="AF547" s="20">
        <f t="shared" si="131"/>
        <v>540</v>
      </c>
    </row>
    <row r="548" spans="1:32" x14ac:dyDescent="0.2">
      <c r="A548" s="37" t="str">
        <f t="shared" si="127"/>
        <v/>
      </c>
      <c r="B548" s="38" t="str">
        <f t="shared" si="128"/>
        <v/>
      </c>
      <c r="C548" s="30" t="str">
        <f t="shared" si="129"/>
        <v/>
      </c>
      <c r="D548" s="31" t="str">
        <f t="shared" si="117"/>
        <v/>
      </c>
      <c r="E548" s="32" t="str">
        <f t="shared" si="130"/>
        <v/>
      </c>
      <c r="F548" s="32" t="str">
        <f t="shared" si="118"/>
        <v/>
      </c>
      <c r="G548" s="32" t="str">
        <f t="shared" si="119"/>
        <v/>
      </c>
      <c r="H548" s="32" t="str">
        <f t="shared" si="120"/>
        <v/>
      </c>
      <c r="I548" s="32" t="str">
        <f t="shared" si="121"/>
        <v/>
      </c>
      <c r="J548" s="32" t="str">
        <f t="shared" si="122"/>
        <v/>
      </c>
      <c r="K548" s="32" t="str">
        <f t="shared" si="123"/>
        <v/>
      </c>
      <c r="L548" s="32" t="str">
        <f t="shared" si="124"/>
        <v/>
      </c>
      <c r="M548" s="32" t="str">
        <f t="shared" si="125"/>
        <v/>
      </c>
      <c r="N548" s="32" t="str">
        <f t="shared" si="126"/>
        <v/>
      </c>
      <c r="O548" s="37"/>
      <c r="AF548" s="20">
        <f t="shared" si="131"/>
        <v>541</v>
      </c>
    </row>
    <row r="549" spans="1:32" x14ac:dyDescent="0.2">
      <c r="A549" s="37" t="str">
        <f t="shared" si="127"/>
        <v/>
      </c>
      <c r="B549" s="38" t="str">
        <f t="shared" si="128"/>
        <v/>
      </c>
      <c r="C549" s="30" t="str">
        <f t="shared" si="129"/>
        <v/>
      </c>
      <c r="D549" s="31" t="str">
        <f t="shared" si="117"/>
        <v/>
      </c>
      <c r="E549" s="32" t="str">
        <f t="shared" si="130"/>
        <v/>
      </c>
      <c r="F549" s="32" t="str">
        <f t="shared" si="118"/>
        <v/>
      </c>
      <c r="G549" s="32" t="str">
        <f t="shared" si="119"/>
        <v/>
      </c>
      <c r="H549" s="32" t="str">
        <f t="shared" si="120"/>
        <v/>
      </c>
      <c r="I549" s="32" t="str">
        <f t="shared" si="121"/>
        <v/>
      </c>
      <c r="J549" s="32" t="str">
        <f t="shared" si="122"/>
        <v/>
      </c>
      <c r="K549" s="32" t="str">
        <f t="shared" si="123"/>
        <v/>
      </c>
      <c r="L549" s="32" t="str">
        <f t="shared" si="124"/>
        <v/>
      </c>
      <c r="M549" s="32" t="str">
        <f t="shared" si="125"/>
        <v/>
      </c>
      <c r="N549" s="32" t="str">
        <f t="shared" si="126"/>
        <v/>
      </c>
      <c r="O549" s="37"/>
      <c r="AF549" s="20">
        <f t="shared" si="131"/>
        <v>542</v>
      </c>
    </row>
    <row r="550" spans="1:32" x14ac:dyDescent="0.2">
      <c r="A550" s="37" t="str">
        <f t="shared" si="127"/>
        <v/>
      </c>
      <c r="B550" s="38" t="str">
        <f t="shared" si="128"/>
        <v/>
      </c>
      <c r="C550" s="30" t="str">
        <f t="shared" si="129"/>
        <v/>
      </c>
      <c r="D550" s="31" t="str">
        <f t="shared" si="117"/>
        <v/>
      </c>
      <c r="E550" s="32" t="str">
        <f t="shared" si="130"/>
        <v/>
      </c>
      <c r="F550" s="32" t="str">
        <f t="shared" si="118"/>
        <v/>
      </c>
      <c r="G550" s="32" t="str">
        <f t="shared" si="119"/>
        <v/>
      </c>
      <c r="H550" s="32" t="str">
        <f t="shared" si="120"/>
        <v/>
      </c>
      <c r="I550" s="32" t="str">
        <f t="shared" si="121"/>
        <v/>
      </c>
      <c r="J550" s="32" t="str">
        <f t="shared" si="122"/>
        <v/>
      </c>
      <c r="K550" s="32" t="str">
        <f t="shared" si="123"/>
        <v/>
      </c>
      <c r="L550" s="32" t="str">
        <f t="shared" si="124"/>
        <v/>
      </c>
      <c r="M550" s="32" t="str">
        <f t="shared" si="125"/>
        <v/>
      </c>
      <c r="N550" s="32" t="str">
        <f t="shared" si="126"/>
        <v/>
      </c>
      <c r="O550" s="37"/>
      <c r="AF550" s="20">
        <f t="shared" si="131"/>
        <v>543</v>
      </c>
    </row>
    <row r="551" spans="1:32" x14ac:dyDescent="0.2">
      <c r="A551" s="37" t="str">
        <f t="shared" si="127"/>
        <v/>
      </c>
      <c r="B551" s="38" t="str">
        <f t="shared" si="128"/>
        <v/>
      </c>
      <c r="C551" s="30" t="str">
        <f t="shared" si="129"/>
        <v/>
      </c>
      <c r="D551" s="31" t="str">
        <f t="shared" si="117"/>
        <v/>
      </c>
      <c r="E551" s="32" t="str">
        <f t="shared" si="130"/>
        <v/>
      </c>
      <c r="F551" s="32" t="str">
        <f t="shared" si="118"/>
        <v/>
      </c>
      <c r="G551" s="32" t="str">
        <f t="shared" si="119"/>
        <v/>
      </c>
      <c r="H551" s="32" t="str">
        <f t="shared" si="120"/>
        <v/>
      </c>
      <c r="I551" s="32" t="str">
        <f t="shared" si="121"/>
        <v/>
      </c>
      <c r="J551" s="32" t="str">
        <f t="shared" si="122"/>
        <v/>
      </c>
      <c r="K551" s="32" t="str">
        <f t="shared" si="123"/>
        <v/>
      </c>
      <c r="L551" s="32" t="str">
        <f t="shared" si="124"/>
        <v/>
      </c>
      <c r="M551" s="32" t="str">
        <f t="shared" si="125"/>
        <v/>
      </c>
      <c r="N551" s="32" t="str">
        <f t="shared" si="126"/>
        <v/>
      </c>
      <c r="O551" s="37"/>
      <c r="AF551" s="20">
        <f t="shared" si="131"/>
        <v>544</v>
      </c>
    </row>
    <row r="552" spans="1:32" x14ac:dyDescent="0.2">
      <c r="A552" s="37" t="str">
        <f t="shared" si="127"/>
        <v/>
      </c>
      <c r="B552" s="38" t="str">
        <f t="shared" si="128"/>
        <v/>
      </c>
      <c r="C552" s="30" t="str">
        <f t="shared" si="129"/>
        <v/>
      </c>
      <c r="D552" s="31" t="str">
        <f t="shared" si="117"/>
        <v/>
      </c>
      <c r="E552" s="32" t="str">
        <f t="shared" si="130"/>
        <v/>
      </c>
      <c r="F552" s="32" t="str">
        <f t="shared" si="118"/>
        <v/>
      </c>
      <c r="G552" s="32" t="str">
        <f t="shared" si="119"/>
        <v/>
      </c>
      <c r="H552" s="32" t="str">
        <f t="shared" si="120"/>
        <v/>
      </c>
      <c r="I552" s="32" t="str">
        <f t="shared" si="121"/>
        <v/>
      </c>
      <c r="J552" s="32" t="str">
        <f t="shared" si="122"/>
        <v/>
      </c>
      <c r="K552" s="32" t="str">
        <f t="shared" si="123"/>
        <v/>
      </c>
      <c r="L552" s="32" t="str">
        <f t="shared" si="124"/>
        <v/>
      </c>
      <c r="M552" s="32" t="str">
        <f t="shared" si="125"/>
        <v/>
      </c>
      <c r="N552" s="32" t="str">
        <f t="shared" si="126"/>
        <v/>
      </c>
      <c r="O552" s="37"/>
      <c r="AF552" s="20">
        <f t="shared" si="131"/>
        <v>545</v>
      </c>
    </row>
    <row r="553" spans="1:32" x14ac:dyDescent="0.2">
      <c r="A553" s="37" t="str">
        <f t="shared" si="127"/>
        <v/>
      </c>
      <c r="B553" s="38" t="str">
        <f t="shared" si="128"/>
        <v/>
      </c>
      <c r="C553" s="30" t="str">
        <f t="shared" si="129"/>
        <v/>
      </c>
      <c r="D553" s="31" t="str">
        <f t="shared" si="117"/>
        <v/>
      </c>
      <c r="E553" s="32" t="str">
        <f t="shared" si="130"/>
        <v/>
      </c>
      <c r="F553" s="32" t="str">
        <f t="shared" si="118"/>
        <v/>
      </c>
      <c r="G553" s="32" t="str">
        <f t="shared" si="119"/>
        <v/>
      </c>
      <c r="H553" s="32" t="str">
        <f t="shared" si="120"/>
        <v/>
      </c>
      <c r="I553" s="32" t="str">
        <f t="shared" si="121"/>
        <v/>
      </c>
      <c r="J553" s="32" t="str">
        <f t="shared" si="122"/>
        <v/>
      </c>
      <c r="K553" s="32" t="str">
        <f t="shared" si="123"/>
        <v/>
      </c>
      <c r="L553" s="32" t="str">
        <f t="shared" si="124"/>
        <v/>
      </c>
      <c r="M553" s="32" t="str">
        <f t="shared" si="125"/>
        <v/>
      </c>
      <c r="N553" s="32" t="str">
        <f t="shared" si="126"/>
        <v/>
      </c>
      <c r="O553" s="37"/>
      <c r="AF553" s="20">
        <f t="shared" si="131"/>
        <v>546</v>
      </c>
    </row>
    <row r="554" spans="1:32" x14ac:dyDescent="0.2">
      <c r="A554" s="37" t="str">
        <f t="shared" si="127"/>
        <v/>
      </c>
      <c r="B554" s="38" t="str">
        <f t="shared" si="128"/>
        <v/>
      </c>
      <c r="C554" s="30" t="str">
        <f t="shared" si="129"/>
        <v/>
      </c>
      <c r="D554" s="31" t="str">
        <f t="shared" ref="D554:D617" si="132">IF(OR(C554="(blank)",C554=""),"",(HLOOKUP("Grand Total",$AG$7:$AT$1000,AF520+1,FALSE)))</f>
        <v/>
      </c>
      <c r="E554" s="32" t="str">
        <f t="shared" si="130"/>
        <v/>
      </c>
      <c r="F554" s="32" t="str">
        <f t="shared" ref="F554:F617" si="133">IFERROR(IF(OR(AI$7="(blank)", AI$7="Grand Total", AI$7=""),"",(AI520/HLOOKUP("Grand Total", $AG$7:$AT$1000, $AF520+1, FALSE))), "")</f>
        <v/>
      </c>
      <c r="G554" s="32" t="str">
        <f t="shared" ref="G554:G617" si="134">IFERROR(IF(OR(AJ$7="(blank)", AJ$7="Grand Total", AJ$7=""),"",(AJ520/HLOOKUP("Grand Total", $AG$7:$AT$1000, $AF520+1, FALSE))), "")</f>
        <v/>
      </c>
      <c r="H554" s="32" t="str">
        <f t="shared" ref="H554:H617" si="135">IFERROR(IF(OR(AK$7="(blank)", AK$7="Grand Total", AK$7=""),"",(AK520/HLOOKUP("Grand Total", $AG$7:$AT$1000, $AF520+1, FALSE))), "")</f>
        <v/>
      </c>
      <c r="I554" s="32" t="str">
        <f t="shared" ref="I554:I617" si="136">IFERROR(IF(OR(AL$7="(blank)", AL$7="Grand Total", AL$7=""),"",(AL520/HLOOKUP("Grand Total", $AG$7:$AT$1000, $AF520+1, FALSE))), "")</f>
        <v/>
      </c>
      <c r="J554" s="32" t="str">
        <f t="shared" ref="J554:J617" si="137">IFERROR(IF(OR(AM$7="(blank)", AM$7="Grand Total", AM$7=""),"",(AM520/HLOOKUP("Grand Total", $AG$7:$AT$1000, $AF520+1, FALSE))), "")</f>
        <v/>
      </c>
      <c r="K554" s="32" t="str">
        <f t="shared" ref="K554:K617" si="138">IFERROR(IF(OR(AN$7="(blank)", AN$7="Grand Total", AN$7=""),"",(AN520/HLOOKUP("Grand Total", $AG$7:$AT$1000, $AF520+1, FALSE))), "")</f>
        <v/>
      </c>
      <c r="L554" s="32" t="str">
        <f t="shared" ref="L554:L617" si="139">IFERROR(IF(OR(AO$7="(blank)", AO$7="Grand Total", AO$7=""),"",(AO520/HLOOKUP("Grand Total", $AG$7:$AT$1000, $AF520+1, FALSE))), "")</f>
        <v/>
      </c>
      <c r="M554" s="32" t="str">
        <f t="shared" ref="M554:M617" si="140">IFERROR(IF(OR(AP$7="(blank)", AP$7="Grand Total", AP$7=""),"",(AP520/HLOOKUP("Grand Total", $AG$7:$AT$1000, $AF520+1, FALSE))), "")</f>
        <v/>
      </c>
      <c r="N554" s="32" t="str">
        <f t="shared" ref="N554:N617" si="141">IFERROR(IF(OR(AQ$7="(blank)", AQ$7="Grand Total", AQ$7=""),"",(AQ520/HLOOKUP("Grand Total", $AG$7:$AT$1000, $AF520+1, FALSE))), "")</f>
        <v/>
      </c>
      <c r="O554" s="37"/>
      <c r="AF554" s="20">
        <f t="shared" si="131"/>
        <v>547</v>
      </c>
    </row>
    <row r="555" spans="1:32" x14ac:dyDescent="0.2">
      <c r="A555" s="37" t="str">
        <f t="shared" ref="A555:A618" si="142">IF(OR(C555="",C555="(blank)"),"",(_xlfn.CONCAT(TEXT((HLOOKUP($A$37,$E$37:$N$1000,ROW()-36,FALSE)-HLOOKUP($A$37,$E$37:$N$38,2,FALSE))*100,"0.0"),"pp")))</f>
        <v/>
      </c>
      <c r="B555" s="38" t="str">
        <f t="shared" ref="B555:B618" si="143">IF(OR(C555="",C555="(blank)"), "", _xlfn.CONCAT(TEXT(HLOOKUP($A$37, $E$37:$N$1000, ROW()-36, FALSE)/ HLOOKUP($A$37, $E$37:$N$38, 2, FALSE), "0.0"), "x"))</f>
        <v/>
      </c>
      <c r="C555" s="30" t="str">
        <f t="shared" ref="C555:C618" si="144">IF(OR(AG521="",AG521="(blank)"), "", AG521)</f>
        <v/>
      </c>
      <c r="D555" s="31" t="str">
        <f t="shared" si="132"/>
        <v/>
      </c>
      <c r="E555" s="32" t="str">
        <f t="shared" ref="E555:E618" si="145">IFERROR(IF(OR(AH$7="(blank)", AH$7="Grand Total", AH$7=""),"",(AH521/HLOOKUP("Grand Total", $AG$7:$AT$1000, $AF521+1, FALSE))), "")</f>
        <v/>
      </c>
      <c r="F555" s="32" t="str">
        <f t="shared" si="133"/>
        <v/>
      </c>
      <c r="G555" s="32" t="str">
        <f t="shared" si="134"/>
        <v/>
      </c>
      <c r="H555" s="32" t="str">
        <f t="shared" si="135"/>
        <v/>
      </c>
      <c r="I555" s="32" t="str">
        <f t="shared" si="136"/>
        <v/>
      </c>
      <c r="J555" s="32" t="str">
        <f t="shared" si="137"/>
        <v/>
      </c>
      <c r="K555" s="32" t="str">
        <f t="shared" si="138"/>
        <v/>
      </c>
      <c r="L555" s="32" t="str">
        <f t="shared" si="139"/>
        <v/>
      </c>
      <c r="M555" s="32" t="str">
        <f t="shared" si="140"/>
        <v/>
      </c>
      <c r="N555" s="32" t="str">
        <f t="shared" si="141"/>
        <v/>
      </c>
      <c r="O555" s="37"/>
      <c r="AF555" s="20">
        <f t="shared" si="131"/>
        <v>548</v>
      </c>
    </row>
    <row r="556" spans="1:32" x14ac:dyDescent="0.2">
      <c r="A556" s="37" t="str">
        <f t="shared" si="142"/>
        <v/>
      </c>
      <c r="B556" s="38" t="str">
        <f t="shared" si="143"/>
        <v/>
      </c>
      <c r="C556" s="30" t="str">
        <f t="shared" si="144"/>
        <v/>
      </c>
      <c r="D556" s="31" t="str">
        <f t="shared" si="132"/>
        <v/>
      </c>
      <c r="E556" s="32" t="str">
        <f t="shared" si="145"/>
        <v/>
      </c>
      <c r="F556" s="32" t="str">
        <f t="shared" si="133"/>
        <v/>
      </c>
      <c r="G556" s="32" t="str">
        <f t="shared" si="134"/>
        <v/>
      </c>
      <c r="H556" s="32" t="str">
        <f t="shared" si="135"/>
        <v/>
      </c>
      <c r="I556" s="32" t="str">
        <f t="shared" si="136"/>
        <v/>
      </c>
      <c r="J556" s="32" t="str">
        <f t="shared" si="137"/>
        <v/>
      </c>
      <c r="K556" s="32" t="str">
        <f t="shared" si="138"/>
        <v/>
      </c>
      <c r="L556" s="32" t="str">
        <f t="shared" si="139"/>
        <v/>
      </c>
      <c r="M556" s="32" t="str">
        <f t="shared" si="140"/>
        <v/>
      </c>
      <c r="N556" s="32" t="str">
        <f t="shared" si="141"/>
        <v/>
      </c>
      <c r="O556" s="37"/>
      <c r="AF556" s="20">
        <f t="shared" si="131"/>
        <v>549</v>
      </c>
    </row>
    <row r="557" spans="1:32" x14ac:dyDescent="0.2">
      <c r="A557" s="37" t="str">
        <f t="shared" si="142"/>
        <v/>
      </c>
      <c r="B557" s="38" t="str">
        <f t="shared" si="143"/>
        <v/>
      </c>
      <c r="C557" s="30" t="str">
        <f t="shared" si="144"/>
        <v/>
      </c>
      <c r="D557" s="31" t="str">
        <f t="shared" si="132"/>
        <v/>
      </c>
      <c r="E557" s="32" t="str">
        <f t="shared" si="145"/>
        <v/>
      </c>
      <c r="F557" s="32" t="str">
        <f t="shared" si="133"/>
        <v/>
      </c>
      <c r="G557" s="32" t="str">
        <f t="shared" si="134"/>
        <v/>
      </c>
      <c r="H557" s="32" t="str">
        <f t="shared" si="135"/>
        <v/>
      </c>
      <c r="I557" s="32" t="str">
        <f t="shared" si="136"/>
        <v/>
      </c>
      <c r="J557" s="32" t="str">
        <f t="shared" si="137"/>
        <v/>
      </c>
      <c r="K557" s="32" t="str">
        <f t="shared" si="138"/>
        <v/>
      </c>
      <c r="L557" s="32" t="str">
        <f t="shared" si="139"/>
        <v/>
      </c>
      <c r="M557" s="32" t="str">
        <f t="shared" si="140"/>
        <v/>
      </c>
      <c r="N557" s="32" t="str">
        <f t="shared" si="141"/>
        <v/>
      </c>
      <c r="O557" s="37"/>
      <c r="AF557" s="20">
        <f t="shared" si="131"/>
        <v>550</v>
      </c>
    </row>
    <row r="558" spans="1:32" x14ac:dyDescent="0.2">
      <c r="A558" s="37" t="str">
        <f t="shared" si="142"/>
        <v/>
      </c>
      <c r="B558" s="38" t="str">
        <f t="shared" si="143"/>
        <v/>
      </c>
      <c r="C558" s="30" t="str">
        <f t="shared" si="144"/>
        <v/>
      </c>
      <c r="D558" s="31" t="str">
        <f t="shared" si="132"/>
        <v/>
      </c>
      <c r="E558" s="32" t="str">
        <f t="shared" si="145"/>
        <v/>
      </c>
      <c r="F558" s="32" t="str">
        <f t="shared" si="133"/>
        <v/>
      </c>
      <c r="G558" s="32" t="str">
        <f t="shared" si="134"/>
        <v/>
      </c>
      <c r="H558" s="32" t="str">
        <f t="shared" si="135"/>
        <v/>
      </c>
      <c r="I558" s="32" t="str">
        <f t="shared" si="136"/>
        <v/>
      </c>
      <c r="J558" s="32" t="str">
        <f t="shared" si="137"/>
        <v/>
      </c>
      <c r="K558" s="32" t="str">
        <f t="shared" si="138"/>
        <v/>
      </c>
      <c r="L558" s="32" t="str">
        <f t="shared" si="139"/>
        <v/>
      </c>
      <c r="M558" s="32" t="str">
        <f t="shared" si="140"/>
        <v/>
      </c>
      <c r="N558" s="32" t="str">
        <f t="shared" si="141"/>
        <v/>
      </c>
      <c r="O558" s="37"/>
      <c r="AF558" s="20">
        <f t="shared" si="131"/>
        <v>551</v>
      </c>
    </row>
    <row r="559" spans="1:32" x14ac:dyDescent="0.2">
      <c r="A559" s="37" t="str">
        <f t="shared" si="142"/>
        <v/>
      </c>
      <c r="B559" s="38" t="str">
        <f t="shared" si="143"/>
        <v/>
      </c>
      <c r="C559" s="30" t="str">
        <f t="shared" si="144"/>
        <v/>
      </c>
      <c r="D559" s="31" t="str">
        <f t="shared" si="132"/>
        <v/>
      </c>
      <c r="E559" s="32" t="str">
        <f t="shared" si="145"/>
        <v/>
      </c>
      <c r="F559" s="32" t="str">
        <f t="shared" si="133"/>
        <v/>
      </c>
      <c r="G559" s="32" t="str">
        <f t="shared" si="134"/>
        <v/>
      </c>
      <c r="H559" s="32" t="str">
        <f t="shared" si="135"/>
        <v/>
      </c>
      <c r="I559" s="32" t="str">
        <f t="shared" si="136"/>
        <v/>
      </c>
      <c r="J559" s="32" t="str">
        <f t="shared" si="137"/>
        <v/>
      </c>
      <c r="K559" s="32" t="str">
        <f t="shared" si="138"/>
        <v/>
      </c>
      <c r="L559" s="32" t="str">
        <f t="shared" si="139"/>
        <v/>
      </c>
      <c r="M559" s="32" t="str">
        <f t="shared" si="140"/>
        <v/>
      </c>
      <c r="N559" s="32" t="str">
        <f t="shared" si="141"/>
        <v/>
      </c>
      <c r="O559" s="37"/>
      <c r="AF559" s="20">
        <f t="shared" si="131"/>
        <v>552</v>
      </c>
    </row>
    <row r="560" spans="1:32" x14ac:dyDescent="0.2">
      <c r="A560" s="37" t="str">
        <f t="shared" si="142"/>
        <v/>
      </c>
      <c r="B560" s="38" t="str">
        <f t="shared" si="143"/>
        <v/>
      </c>
      <c r="C560" s="30" t="str">
        <f t="shared" si="144"/>
        <v/>
      </c>
      <c r="D560" s="31" t="str">
        <f t="shared" si="132"/>
        <v/>
      </c>
      <c r="E560" s="32" t="str">
        <f t="shared" si="145"/>
        <v/>
      </c>
      <c r="F560" s="32" t="str">
        <f t="shared" si="133"/>
        <v/>
      </c>
      <c r="G560" s="32" t="str">
        <f t="shared" si="134"/>
        <v/>
      </c>
      <c r="H560" s="32" t="str">
        <f t="shared" si="135"/>
        <v/>
      </c>
      <c r="I560" s="32" t="str">
        <f t="shared" si="136"/>
        <v/>
      </c>
      <c r="J560" s="32" t="str">
        <f t="shared" si="137"/>
        <v/>
      </c>
      <c r="K560" s="32" t="str">
        <f t="shared" si="138"/>
        <v/>
      </c>
      <c r="L560" s="32" t="str">
        <f t="shared" si="139"/>
        <v/>
      </c>
      <c r="M560" s="32" t="str">
        <f t="shared" si="140"/>
        <v/>
      </c>
      <c r="N560" s="32" t="str">
        <f t="shared" si="141"/>
        <v/>
      </c>
      <c r="O560" s="37"/>
      <c r="AF560" s="20">
        <f t="shared" si="131"/>
        <v>553</v>
      </c>
    </row>
    <row r="561" spans="1:32" x14ac:dyDescent="0.2">
      <c r="A561" s="37" t="str">
        <f t="shared" si="142"/>
        <v/>
      </c>
      <c r="B561" s="38" t="str">
        <f t="shared" si="143"/>
        <v/>
      </c>
      <c r="C561" s="30" t="str">
        <f t="shared" si="144"/>
        <v/>
      </c>
      <c r="D561" s="31" t="str">
        <f t="shared" si="132"/>
        <v/>
      </c>
      <c r="E561" s="32" t="str">
        <f t="shared" si="145"/>
        <v/>
      </c>
      <c r="F561" s="32" t="str">
        <f t="shared" si="133"/>
        <v/>
      </c>
      <c r="G561" s="32" t="str">
        <f t="shared" si="134"/>
        <v/>
      </c>
      <c r="H561" s="32" t="str">
        <f t="shared" si="135"/>
        <v/>
      </c>
      <c r="I561" s="32" t="str">
        <f t="shared" si="136"/>
        <v/>
      </c>
      <c r="J561" s="32" t="str">
        <f t="shared" si="137"/>
        <v/>
      </c>
      <c r="K561" s="32" t="str">
        <f t="shared" si="138"/>
        <v/>
      </c>
      <c r="L561" s="32" t="str">
        <f t="shared" si="139"/>
        <v/>
      </c>
      <c r="M561" s="32" t="str">
        <f t="shared" si="140"/>
        <v/>
      </c>
      <c r="N561" s="32" t="str">
        <f t="shared" si="141"/>
        <v/>
      </c>
      <c r="O561" s="37"/>
      <c r="AF561" s="20">
        <f t="shared" si="131"/>
        <v>554</v>
      </c>
    </row>
    <row r="562" spans="1:32" x14ac:dyDescent="0.2">
      <c r="A562" s="37" t="str">
        <f t="shared" si="142"/>
        <v/>
      </c>
      <c r="B562" s="38" t="str">
        <f t="shared" si="143"/>
        <v/>
      </c>
      <c r="C562" s="30" t="str">
        <f t="shared" si="144"/>
        <v/>
      </c>
      <c r="D562" s="31" t="str">
        <f t="shared" si="132"/>
        <v/>
      </c>
      <c r="E562" s="32" t="str">
        <f t="shared" si="145"/>
        <v/>
      </c>
      <c r="F562" s="32" t="str">
        <f t="shared" si="133"/>
        <v/>
      </c>
      <c r="G562" s="32" t="str">
        <f t="shared" si="134"/>
        <v/>
      </c>
      <c r="H562" s="32" t="str">
        <f t="shared" si="135"/>
        <v/>
      </c>
      <c r="I562" s="32" t="str">
        <f t="shared" si="136"/>
        <v/>
      </c>
      <c r="J562" s="32" t="str">
        <f t="shared" si="137"/>
        <v/>
      </c>
      <c r="K562" s="32" t="str">
        <f t="shared" si="138"/>
        <v/>
      </c>
      <c r="L562" s="32" t="str">
        <f t="shared" si="139"/>
        <v/>
      </c>
      <c r="M562" s="32" t="str">
        <f t="shared" si="140"/>
        <v/>
      </c>
      <c r="N562" s="32" t="str">
        <f t="shared" si="141"/>
        <v/>
      </c>
      <c r="O562" s="37"/>
      <c r="AF562" s="20">
        <f t="shared" si="131"/>
        <v>555</v>
      </c>
    </row>
    <row r="563" spans="1:32" x14ac:dyDescent="0.2">
      <c r="A563" s="37" t="str">
        <f t="shared" si="142"/>
        <v/>
      </c>
      <c r="B563" s="38" t="str">
        <f t="shared" si="143"/>
        <v/>
      </c>
      <c r="C563" s="30" t="str">
        <f t="shared" si="144"/>
        <v/>
      </c>
      <c r="D563" s="31" t="str">
        <f t="shared" si="132"/>
        <v/>
      </c>
      <c r="E563" s="32" t="str">
        <f t="shared" si="145"/>
        <v/>
      </c>
      <c r="F563" s="32" t="str">
        <f t="shared" si="133"/>
        <v/>
      </c>
      <c r="G563" s="32" t="str">
        <f t="shared" si="134"/>
        <v/>
      </c>
      <c r="H563" s="32" t="str">
        <f t="shared" si="135"/>
        <v/>
      </c>
      <c r="I563" s="32" t="str">
        <f t="shared" si="136"/>
        <v/>
      </c>
      <c r="J563" s="32" t="str">
        <f t="shared" si="137"/>
        <v/>
      </c>
      <c r="K563" s="32" t="str">
        <f t="shared" si="138"/>
        <v/>
      </c>
      <c r="L563" s="32" t="str">
        <f t="shared" si="139"/>
        <v/>
      </c>
      <c r="M563" s="32" t="str">
        <f t="shared" si="140"/>
        <v/>
      </c>
      <c r="N563" s="32" t="str">
        <f t="shared" si="141"/>
        <v/>
      </c>
      <c r="O563" s="37"/>
      <c r="AF563" s="20">
        <f t="shared" si="131"/>
        <v>556</v>
      </c>
    </row>
    <row r="564" spans="1:32" x14ac:dyDescent="0.2">
      <c r="A564" s="37" t="str">
        <f t="shared" si="142"/>
        <v/>
      </c>
      <c r="B564" s="38" t="str">
        <f t="shared" si="143"/>
        <v/>
      </c>
      <c r="C564" s="30" t="str">
        <f t="shared" si="144"/>
        <v/>
      </c>
      <c r="D564" s="31" t="str">
        <f t="shared" si="132"/>
        <v/>
      </c>
      <c r="E564" s="32" t="str">
        <f t="shared" si="145"/>
        <v/>
      </c>
      <c r="F564" s="32" t="str">
        <f t="shared" si="133"/>
        <v/>
      </c>
      <c r="G564" s="32" t="str">
        <f t="shared" si="134"/>
        <v/>
      </c>
      <c r="H564" s="32" t="str">
        <f t="shared" si="135"/>
        <v/>
      </c>
      <c r="I564" s="32" t="str">
        <f t="shared" si="136"/>
        <v/>
      </c>
      <c r="J564" s="32" t="str">
        <f t="shared" si="137"/>
        <v/>
      </c>
      <c r="K564" s="32" t="str">
        <f t="shared" si="138"/>
        <v/>
      </c>
      <c r="L564" s="32" t="str">
        <f t="shared" si="139"/>
        <v/>
      </c>
      <c r="M564" s="32" t="str">
        <f t="shared" si="140"/>
        <v/>
      </c>
      <c r="N564" s="32" t="str">
        <f t="shared" si="141"/>
        <v/>
      </c>
      <c r="O564" s="37"/>
      <c r="AF564" s="20">
        <f t="shared" si="131"/>
        <v>557</v>
      </c>
    </row>
    <row r="565" spans="1:32" x14ac:dyDescent="0.2">
      <c r="A565" s="37" t="str">
        <f t="shared" si="142"/>
        <v/>
      </c>
      <c r="B565" s="38" t="str">
        <f t="shared" si="143"/>
        <v/>
      </c>
      <c r="C565" s="30" t="str">
        <f t="shared" si="144"/>
        <v/>
      </c>
      <c r="D565" s="31" t="str">
        <f t="shared" si="132"/>
        <v/>
      </c>
      <c r="E565" s="32" t="str">
        <f t="shared" si="145"/>
        <v/>
      </c>
      <c r="F565" s="32" t="str">
        <f t="shared" si="133"/>
        <v/>
      </c>
      <c r="G565" s="32" t="str">
        <f t="shared" si="134"/>
        <v/>
      </c>
      <c r="H565" s="32" t="str">
        <f t="shared" si="135"/>
        <v/>
      </c>
      <c r="I565" s="32" t="str">
        <f t="shared" si="136"/>
        <v/>
      </c>
      <c r="J565" s="32" t="str">
        <f t="shared" si="137"/>
        <v/>
      </c>
      <c r="K565" s="32" t="str">
        <f t="shared" si="138"/>
        <v/>
      </c>
      <c r="L565" s="32" t="str">
        <f t="shared" si="139"/>
        <v/>
      </c>
      <c r="M565" s="32" t="str">
        <f t="shared" si="140"/>
        <v/>
      </c>
      <c r="N565" s="32" t="str">
        <f t="shared" si="141"/>
        <v/>
      </c>
      <c r="O565" s="37"/>
      <c r="AF565" s="20">
        <f t="shared" si="131"/>
        <v>558</v>
      </c>
    </row>
    <row r="566" spans="1:32" x14ac:dyDescent="0.2">
      <c r="A566" s="37" t="str">
        <f t="shared" si="142"/>
        <v/>
      </c>
      <c r="B566" s="38" t="str">
        <f t="shared" si="143"/>
        <v/>
      </c>
      <c r="C566" s="30" t="str">
        <f t="shared" si="144"/>
        <v/>
      </c>
      <c r="D566" s="31" t="str">
        <f t="shared" si="132"/>
        <v/>
      </c>
      <c r="E566" s="32" t="str">
        <f t="shared" si="145"/>
        <v/>
      </c>
      <c r="F566" s="32" t="str">
        <f t="shared" si="133"/>
        <v/>
      </c>
      <c r="G566" s="32" t="str">
        <f t="shared" si="134"/>
        <v/>
      </c>
      <c r="H566" s="32" t="str">
        <f t="shared" si="135"/>
        <v/>
      </c>
      <c r="I566" s="32" t="str">
        <f t="shared" si="136"/>
        <v/>
      </c>
      <c r="J566" s="32" t="str">
        <f t="shared" si="137"/>
        <v/>
      </c>
      <c r="K566" s="32" t="str">
        <f t="shared" si="138"/>
        <v/>
      </c>
      <c r="L566" s="32" t="str">
        <f t="shared" si="139"/>
        <v/>
      </c>
      <c r="M566" s="32" t="str">
        <f t="shared" si="140"/>
        <v/>
      </c>
      <c r="N566" s="32" t="str">
        <f t="shared" si="141"/>
        <v/>
      </c>
      <c r="O566" s="37"/>
      <c r="AF566" s="20">
        <f t="shared" si="131"/>
        <v>559</v>
      </c>
    </row>
    <row r="567" spans="1:32" x14ac:dyDescent="0.2">
      <c r="A567" s="37" t="str">
        <f t="shared" si="142"/>
        <v/>
      </c>
      <c r="B567" s="38" t="str">
        <f t="shared" si="143"/>
        <v/>
      </c>
      <c r="C567" s="30" t="str">
        <f t="shared" si="144"/>
        <v/>
      </c>
      <c r="D567" s="31" t="str">
        <f t="shared" si="132"/>
        <v/>
      </c>
      <c r="E567" s="32" t="str">
        <f t="shared" si="145"/>
        <v/>
      </c>
      <c r="F567" s="32" t="str">
        <f t="shared" si="133"/>
        <v/>
      </c>
      <c r="G567" s="32" t="str">
        <f t="shared" si="134"/>
        <v/>
      </c>
      <c r="H567" s="32" t="str">
        <f t="shared" si="135"/>
        <v/>
      </c>
      <c r="I567" s="32" t="str">
        <f t="shared" si="136"/>
        <v/>
      </c>
      <c r="J567" s="32" t="str">
        <f t="shared" si="137"/>
        <v/>
      </c>
      <c r="K567" s="32" t="str">
        <f t="shared" si="138"/>
        <v/>
      </c>
      <c r="L567" s="32" t="str">
        <f t="shared" si="139"/>
        <v/>
      </c>
      <c r="M567" s="32" t="str">
        <f t="shared" si="140"/>
        <v/>
      </c>
      <c r="N567" s="32" t="str">
        <f t="shared" si="141"/>
        <v/>
      </c>
      <c r="O567" s="37"/>
      <c r="AF567" s="20">
        <f t="shared" si="131"/>
        <v>560</v>
      </c>
    </row>
    <row r="568" spans="1:32" x14ac:dyDescent="0.2">
      <c r="A568" s="37" t="str">
        <f t="shared" si="142"/>
        <v/>
      </c>
      <c r="B568" s="38" t="str">
        <f t="shared" si="143"/>
        <v/>
      </c>
      <c r="C568" s="30" t="str">
        <f t="shared" si="144"/>
        <v/>
      </c>
      <c r="D568" s="31" t="str">
        <f t="shared" si="132"/>
        <v/>
      </c>
      <c r="E568" s="32" t="str">
        <f t="shared" si="145"/>
        <v/>
      </c>
      <c r="F568" s="32" t="str">
        <f t="shared" si="133"/>
        <v/>
      </c>
      <c r="G568" s="32" t="str">
        <f t="shared" si="134"/>
        <v/>
      </c>
      <c r="H568" s="32" t="str">
        <f t="shared" si="135"/>
        <v/>
      </c>
      <c r="I568" s="32" t="str">
        <f t="shared" si="136"/>
        <v/>
      </c>
      <c r="J568" s="32" t="str">
        <f t="shared" si="137"/>
        <v/>
      </c>
      <c r="K568" s="32" t="str">
        <f t="shared" si="138"/>
        <v/>
      </c>
      <c r="L568" s="32" t="str">
        <f t="shared" si="139"/>
        <v/>
      </c>
      <c r="M568" s="32" t="str">
        <f t="shared" si="140"/>
        <v/>
      </c>
      <c r="N568" s="32" t="str">
        <f t="shared" si="141"/>
        <v/>
      </c>
      <c r="O568" s="37"/>
      <c r="AF568" s="20">
        <f t="shared" si="131"/>
        <v>561</v>
      </c>
    </row>
    <row r="569" spans="1:32" x14ac:dyDescent="0.2">
      <c r="A569" s="37" t="str">
        <f t="shared" si="142"/>
        <v/>
      </c>
      <c r="B569" s="38" t="str">
        <f t="shared" si="143"/>
        <v/>
      </c>
      <c r="C569" s="30" t="str">
        <f t="shared" si="144"/>
        <v/>
      </c>
      <c r="D569" s="31" t="str">
        <f t="shared" si="132"/>
        <v/>
      </c>
      <c r="E569" s="32" t="str">
        <f t="shared" si="145"/>
        <v/>
      </c>
      <c r="F569" s="32" t="str">
        <f t="shared" si="133"/>
        <v/>
      </c>
      <c r="G569" s="32" t="str">
        <f t="shared" si="134"/>
        <v/>
      </c>
      <c r="H569" s="32" t="str">
        <f t="shared" si="135"/>
        <v/>
      </c>
      <c r="I569" s="32" t="str">
        <f t="shared" si="136"/>
        <v/>
      </c>
      <c r="J569" s="32" t="str">
        <f t="shared" si="137"/>
        <v/>
      </c>
      <c r="K569" s="32" t="str">
        <f t="shared" si="138"/>
        <v/>
      </c>
      <c r="L569" s="32" t="str">
        <f t="shared" si="139"/>
        <v/>
      </c>
      <c r="M569" s="32" t="str">
        <f t="shared" si="140"/>
        <v/>
      </c>
      <c r="N569" s="32" t="str">
        <f t="shared" si="141"/>
        <v/>
      </c>
      <c r="O569" s="37"/>
      <c r="AF569" s="20">
        <f t="shared" si="131"/>
        <v>562</v>
      </c>
    </row>
    <row r="570" spans="1:32" x14ac:dyDescent="0.2">
      <c r="A570" s="37" t="str">
        <f t="shared" si="142"/>
        <v/>
      </c>
      <c r="B570" s="38" t="str">
        <f t="shared" si="143"/>
        <v/>
      </c>
      <c r="C570" s="30" t="str">
        <f t="shared" si="144"/>
        <v/>
      </c>
      <c r="D570" s="31" t="str">
        <f t="shared" si="132"/>
        <v/>
      </c>
      <c r="E570" s="32" t="str">
        <f t="shared" si="145"/>
        <v/>
      </c>
      <c r="F570" s="32" t="str">
        <f t="shared" si="133"/>
        <v/>
      </c>
      <c r="G570" s="32" t="str">
        <f t="shared" si="134"/>
        <v/>
      </c>
      <c r="H570" s="32" t="str">
        <f t="shared" si="135"/>
        <v/>
      </c>
      <c r="I570" s="32" t="str">
        <f t="shared" si="136"/>
        <v/>
      </c>
      <c r="J570" s="32" t="str">
        <f t="shared" si="137"/>
        <v/>
      </c>
      <c r="K570" s="32" t="str">
        <f t="shared" si="138"/>
        <v/>
      </c>
      <c r="L570" s="32" t="str">
        <f t="shared" si="139"/>
        <v/>
      </c>
      <c r="M570" s="32" t="str">
        <f t="shared" si="140"/>
        <v/>
      </c>
      <c r="N570" s="32" t="str">
        <f t="shared" si="141"/>
        <v/>
      </c>
      <c r="O570" s="37"/>
      <c r="AF570" s="20">
        <f t="shared" si="131"/>
        <v>563</v>
      </c>
    </row>
    <row r="571" spans="1:32" x14ac:dyDescent="0.2">
      <c r="A571" s="37" t="str">
        <f t="shared" si="142"/>
        <v/>
      </c>
      <c r="B571" s="38" t="str">
        <f t="shared" si="143"/>
        <v/>
      </c>
      <c r="C571" s="30" t="str">
        <f t="shared" si="144"/>
        <v/>
      </c>
      <c r="D571" s="31" t="str">
        <f t="shared" si="132"/>
        <v/>
      </c>
      <c r="E571" s="32" t="str">
        <f t="shared" si="145"/>
        <v/>
      </c>
      <c r="F571" s="32" t="str">
        <f t="shared" si="133"/>
        <v/>
      </c>
      <c r="G571" s="32" t="str">
        <f t="shared" si="134"/>
        <v/>
      </c>
      <c r="H571" s="32" t="str">
        <f t="shared" si="135"/>
        <v/>
      </c>
      <c r="I571" s="32" t="str">
        <f t="shared" si="136"/>
        <v/>
      </c>
      <c r="J571" s="32" t="str">
        <f t="shared" si="137"/>
        <v/>
      </c>
      <c r="K571" s="32" t="str">
        <f t="shared" si="138"/>
        <v/>
      </c>
      <c r="L571" s="32" t="str">
        <f t="shared" si="139"/>
        <v/>
      </c>
      <c r="M571" s="32" t="str">
        <f t="shared" si="140"/>
        <v/>
      </c>
      <c r="N571" s="32" t="str">
        <f t="shared" si="141"/>
        <v/>
      </c>
      <c r="O571" s="37"/>
      <c r="AF571" s="20">
        <f t="shared" si="131"/>
        <v>564</v>
      </c>
    </row>
    <row r="572" spans="1:32" x14ac:dyDescent="0.2">
      <c r="A572" s="37" t="str">
        <f t="shared" si="142"/>
        <v/>
      </c>
      <c r="B572" s="38" t="str">
        <f t="shared" si="143"/>
        <v/>
      </c>
      <c r="C572" s="30" t="str">
        <f t="shared" si="144"/>
        <v/>
      </c>
      <c r="D572" s="31" t="str">
        <f t="shared" si="132"/>
        <v/>
      </c>
      <c r="E572" s="32" t="str">
        <f t="shared" si="145"/>
        <v/>
      </c>
      <c r="F572" s="32" t="str">
        <f t="shared" si="133"/>
        <v/>
      </c>
      <c r="G572" s="32" t="str">
        <f t="shared" si="134"/>
        <v/>
      </c>
      <c r="H572" s="32" t="str">
        <f t="shared" si="135"/>
        <v/>
      </c>
      <c r="I572" s="32" t="str">
        <f t="shared" si="136"/>
        <v/>
      </c>
      <c r="J572" s="32" t="str">
        <f t="shared" si="137"/>
        <v/>
      </c>
      <c r="K572" s="32" t="str">
        <f t="shared" si="138"/>
        <v/>
      </c>
      <c r="L572" s="32" t="str">
        <f t="shared" si="139"/>
        <v/>
      </c>
      <c r="M572" s="32" t="str">
        <f t="shared" si="140"/>
        <v/>
      </c>
      <c r="N572" s="32" t="str">
        <f t="shared" si="141"/>
        <v/>
      </c>
      <c r="O572" s="37"/>
      <c r="AF572" s="20">
        <f t="shared" si="131"/>
        <v>565</v>
      </c>
    </row>
    <row r="573" spans="1:32" x14ac:dyDescent="0.2">
      <c r="A573" s="37" t="str">
        <f t="shared" si="142"/>
        <v/>
      </c>
      <c r="B573" s="38" t="str">
        <f t="shared" si="143"/>
        <v/>
      </c>
      <c r="C573" s="30" t="str">
        <f t="shared" si="144"/>
        <v/>
      </c>
      <c r="D573" s="31" t="str">
        <f t="shared" si="132"/>
        <v/>
      </c>
      <c r="E573" s="32" t="str">
        <f t="shared" si="145"/>
        <v/>
      </c>
      <c r="F573" s="32" t="str">
        <f t="shared" si="133"/>
        <v/>
      </c>
      <c r="G573" s="32" t="str">
        <f t="shared" si="134"/>
        <v/>
      </c>
      <c r="H573" s="32" t="str">
        <f t="shared" si="135"/>
        <v/>
      </c>
      <c r="I573" s="32" t="str">
        <f t="shared" si="136"/>
        <v/>
      </c>
      <c r="J573" s="32" t="str">
        <f t="shared" si="137"/>
        <v/>
      </c>
      <c r="K573" s="32" t="str">
        <f t="shared" si="138"/>
        <v/>
      </c>
      <c r="L573" s="32" t="str">
        <f t="shared" si="139"/>
        <v/>
      </c>
      <c r="M573" s="32" t="str">
        <f t="shared" si="140"/>
        <v/>
      </c>
      <c r="N573" s="32" t="str">
        <f t="shared" si="141"/>
        <v/>
      </c>
      <c r="O573" s="37"/>
      <c r="AF573" s="20">
        <f t="shared" si="131"/>
        <v>566</v>
      </c>
    </row>
    <row r="574" spans="1:32" x14ac:dyDescent="0.2">
      <c r="A574" s="37" t="str">
        <f t="shared" si="142"/>
        <v/>
      </c>
      <c r="B574" s="38" t="str">
        <f t="shared" si="143"/>
        <v/>
      </c>
      <c r="C574" s="30" t="str">
        <f t="shared" si="144"/>
        <v/>
      </c>
      <c r="D574" s="31" t="str">
        <f t="shared" si="132"/>
        <v/>
      </c>
      <c r="E574" s="32" t="str">
        <f t="shared" si="145"/>
        <v/>
      </c>
      <c r="F574" s="32" t="str">
        <f t="shared" si="133"/>
        <v/>
      </c>
      <c r="G574" s="32" t="str">
        <f t="shared" si="134"/>
        <v/>
      </c>
      <c r="H574" s="32" t="str">
        <f t="shared" si="135"/>
        <v/>
      </c>
      <c r="I574" s="32" t="str">
        <f t="shared" si="136"/>
        <v/>
      </c>
      <c r="J574" s="32" t="str">
        <f t="shared" si="137"/>
        <v/>
      </c>
      <c r="K574" s="32" t="str">
        <f t="shared" si="138"/>
        <v/>
      </c>
      <c r="L574" s="32" t="str">
        <f t="shared" si="139"/>
        <v/>
      </c>
      <c r="M574" s="32" t="str">
        <f t="shared" si="140"/>
        <v/>
      </c>
      <c r="N574" s="32" t="str">
        <f t="shared" si="141"/>
        <v/>
      </c>
      <c r="O574" s="37"/>
      <c r="AF574" s="20">
        <f t="shared" si="131"/>
        <v>567</v>
      </c>
    </row>
    <row r="575" spans="1:32" x14ac:dyDescent="0.2">
      <c r="A575" s="37" t="str">
        <f t="shared" si="142"/>
        <v/>
      </c>
      <c r="B575" s="38" t="str">
        <f t="shared" si="143"/>
        <v/>
      </c>
      <c r="C575" s="30" t="str">
        <f t="shared" si="144"/>
        <v/>
      </c>
      <c r="D575" s="31" t="str">
        <f t="shared" si="132"/>
        <v/>
      </c>
      <c r="E575" s="32" t="str">
        <f t="shared" si="145"/>
        <v/>
      </c>
      <c r="F575" s="32" t="str">
        <f t="shared" si="133"/>
        <v/>
      </c>
      <c r="G575" s="32" t="str">
        <f t="shared" si="134"/>
        <v/>
      </c>
      <c r="H575" s="32" t="str">
        <f t="shared" si="135"/>
        <v/>
      </c>
      <c r="I575" s="32" t="str">
        <f t="shared" si="136"/>
        <v/>
      </c>
      <c r="J575" s="32" t="str">
        <f t="shared" si="137"/>
        <v/>
      </c>
      <c r="K575" s="32" t="str">
        <f t="shared" si="138"/>
        <v/>
      </c>
      <c r="L575" s="32" t="str">
        <f t="shared" si="139"/>
        <v/>
      </c>
      <c r="M575" s="32" t="str">
        <f t="shared" si="140"/>
        <v/>
      </c>
      <c r="N575" s="32" t="str">
        <f t="shared" si="141"/>
        <v/>
      </c>
      <c r="O575" s="37"/>
      <c r="AF575" s="20">
        <f t="shared" si="131"/>
        <v>568</v>
      </c>
    </row>
    <row r="576" spans="1:32" x14ac:dyDescent="0.2">
      <c r="A576" s="37" t="str">
        <f t="shared" si="142"/>
        <v/>
      </c>
      <c r="B576" s="38" t="str">
        <f t="shared" si="143"/>
        <v/>
      </c>
      <c r="C576" s="30" t="str">
        <f t="shared" si="144"/>
        <v/>
      </c>
      <c r="D576" s="31" t="str">
        <f t="shared" si="132"/>
        <v/>
      </c>
      <c r="E576" s="32" t="str">
        <f t="shared" si="145"/>
        <v/>
      </c>
      <c r="F576" s="32" t="str">
        <f t="shared" si="133"/>
        <v/>
      </c>
      <c r="G576" s="32" t="str">
        <f t="shared" si="134"/>
        <v/>
      </c>
      <c r="H576" s="32" t="str">
        <f t="shared" si="135"/>
        <v/>
      </c>
      <c r="I576" s="32" t="str">
        <f t="shared" si="136"/>
        <v/>
      </c>
      <c r="J576" s="32" t="str">
        <f t="shared" si="137"/>
        <v/>
      </c>
      <c r="K576" s="32" t="str">
        <f t="shared" si="138"/>
        <v/>
      </c>
      <c r="L576" s="32" t="str">
        <f t="shared" si="139"/>
        <v/>
      </c>
      <c r="M576" s="32" t="str">
        <f t="shared" si="140"/>
        <v/>
      </c>
      <c r="N576" s="32" t="str">
        <f t="shared" si="141"/>
        <v/>
      </c>
      <c r="O576" s="37"/>
      <c r="AF576" s="20">
        <f t="shared" si="131"/>
        <v>569</v>
      </c>
    </row>
    <row r="577" spans="1:32" x14ac:dyDescent="0.2">
      <c r="A577" s="37" t="str">
        <f t="shared" si="142"/>
        <v/>
      </c>
      <c r="B577" s="38" t="str">
        <f t="shared" si="143"/>
        <v/>
      </c>
      <c r="C577" s="30" t="str">
        <f t="shared" si="144"/>
        <v/>
      </c>
      <c r="D577" s="31" t="str">
        <f t="shared" si="132"/>
        <v/>
      </c>
      <c r="E577" s="32" t="str">
        <f t="shared" si="145"/>
        <v/>
      </c>
      <c r="F577" s="32" t="str">
        <f t="shared" si="133"/>
        <v/>
      </c>
      <c r="G577" s="32" t="str">
        <f t="shared" si="134"/>
        <v/>
      </c>
      <c r="H577" s="32" t="str">
        <f t="shared" si="135"/>
        <v/>
      </c>
      <c r="I577" s="32" t="str">
        <f t="shared" si="136"/>
        <v/>
      </c>
      <c r="J577" s="32" t="str">
        <f t="shared" si="137"/>
        <v/>
      </c>
      <c r="K577" s="32" t="str">
        <f t="shared" si="138"/>
        <v/>
      </c>
      <c r="L577" s="32" t="str">
        <f t="shared" si="139"/>
        <v/>
      </c>
      <c r="M577" s="32" t="str">
        <f t="shared" si="140"/>
        <v/>
      </c>
      <c r="N577" s="32" t="str">
        <f t="shared" si="141"/>
        <v/>
      </c>
      <c r="O577" s="37"/>
      <c r="AF577" s="20">
        <f t="shared" si="131"/>
        <v>570</v>
      </c>
    </row>
    <row r="578" spans="1:32" x14ac:dyDescent="0.2">
      <c r="A578" s="37" t="str">
        <f t="shared" si="142"/>
        <v/>
      </c>
      <c r="B578" s="38" t="str">
        <f t="shared" si="143"/>
        <v/>
      </c>
      <c r="C578" s="30" t="str">
        <f t="shared" si="144"/>
        <v/>
      </c>
      <c r="D578" s="31" t="str">
        <f t="shared" si="132"/>
        <v/>
      </c>
      <c r="E578" s="32" t="str">
        <f t="shared" si="145"/>
        <v/>
      </c>
      <c r="F578" s="32" t="str">
        <f t="shared" si="133"/>
        <v/>
      </c>
      <c r="G578" s="32" t="str">
        <f t="shared" si="134"/>
        <v/>
      </c>
      <c r="H578" s="32" t="str">
        <f t="shared" si="135"/>
        <v/>
      </c>
      <c r="I578" s="32" t="str">
        <f t="shared" si="136"/>
        <v/>
      </c>
      <c r="J578" s="32" t="str">
        <f t="shared" si="137"/>
        <v/>
      </c>
      <c r="K578" s="32" t="str">
        <f t="shared" si="138"/>
        <v/>
      </c>
      <c r="L578" s="32" t="str">
        <f t="shared" si="139"/>
        <v/>
      </c>
      <c r="M578" s="32" t="str">
        <f t="shared" si="140"/>
        <v/>
      </c>
      <c r="N578" s="32" t="str">
        <f t="shared" si="141"/>
        <v/>
      </c>
      <c r="O578" s="37"/>
      <c r="AF578" s="20">
        <f t="shared" si="131"/>
        <v>571</v>
      </c>
    </row>
    <row r="579" spans="1:32" x14ac:dyDescent="0.2">
      <c r="A579" s="37" t="str">
        <f t="shared" si="142"/>
        <v/>
      </c>
      <c r="B579" s="38" t="str">
        <f t="shared" si="143"/>
        <v/>
      </c>
      <c r="C579" s="30" t="str">
        <f t="shared" si="144"/>
        <v/>
      </c>
      <c r="D579" s="31" t="str">
        <f t="shared" si="132"/>
        <v/>
      </c>
      <c r="E579" s="32" t="str">
        <f t="shared" si="145"/>
        <v/>
      </c>
      <c r="F579" s="32" t="str">
        <f t="shared" si="133"/>
        <v/>
      </c>
      <c r="G579" s="32" t="str">
        <f t="shared" si="134"/>
        <v/>
      </c>
      <c r="H579" s="32" t="str">
        <f t="shared" si="135"/>
        <v/>
      </c>
      <c r="I579" s="32" t="str">
        <f t="shared" si="136"/>
        <v/>
      </c>
      <c r="J579" s="32" t="str">
        <f t="shared" si="137"/>
        <v/>
      </c>
      <c r="K579" s="32" t="str">
        <f t="shared" si="138"/>
        <v/>
      </c>
      <c r="L579" s="32" t="str">
        <f t="shared" si="139"/>
        <v/>
      </c>
      <c r="M579" s="32" t="str">
        <f t="shared" si="140"/>
        <v/>
      </c>
      <c r="N579" s="32" t="str">
        <f t="shared" si="141"/>
        <v/>
      </c>
      <c r="O579" s="37"/>
      <c r="AF579" s="20">
        <f t="shared" si="131"/>
        <v>572</v>
      </c>
    </row>
    <row r="580" spans="1:32" x14ac:dyDescent="0.2">
      <c r="A580" s="37" t="str">
        <f t="shared" si="142"/>
        <v/>
      </c>
      <c r="B580" s="38" t="str">
        <f t="shared" si="143"/>
        <v/>
      </c>
      <c r="C580" s="30" t="str">
        <f t="shared" si="144"/>
        <v/>
      </c>
      <c r="D580" s="31" t="str">
        <f t="shared" si="132"/>
        <v/>
      </c>
      <c r="E580" s="32" t="str">
        <f t="shared" si="145"/>
        <v/>
      </c>
      <c r="F580" s="32" t="str">
        <f t="shared" si="133"/>
        <v/>
      </c>
      <c r="G580" s="32" t="str">
        <f t="shared" si="134"/>
        <v/>
      </c>
      <c r="H580" s="32" t="str">
        <f t="shared" si="135"/>
        <v/>
      </c>
      <c r="I580" s="32" t="str">
        <f t="shared" si="136"/>
        <v/>
      </c>
      <c r="J580" s="32" t="str">
        <f t="shared" si="137"/>
        <v/>
      </c>
      <c r="K580" s="32" t="str">
        <f t="shared" si="138"/>
        <v/>
      </c>
      <c r="L580" s="32" t="str">
        <f t="shared" si="139"/>
        <v/>
      </c>
      <c r="M580" s="32" t="str">
        <f t="shared" si="140"/>
        <v/>
      </c>
      <c r="N580" s="32" t="str">
        <f t="shared" si="141"/>
        <v/>
      </c>
      <c r="O580" s="37"/>
      <c r="AF580" s="20">
        <f t="shared" si="131"/>
        <v>573</v>
      </c>
    </row>
    <row r="581" spans="1:32" x14ac:dyDescent="0.2">
      <c r="A581" s="37" t="str">
        <f t="shared" si="142"/>
        <v/>
      </c>
      <c r="B581" s="38" t="str">
        <f t="shared" si="143"/>
        <v/>
      </c>
      <c r="C581" s="30" t="str">
        <f t="shared" si="144"/>
        <v/>
      </c>
      <c r="D581" s="31" t="str">
        <f t="shared" si="132"/>
        <v/>
      </c>
      <c r="E581" s="32" t="str">
        <f t="shared" si="145"/>
        <v/>
      </c>
      <c r="F581" s="32" t="str">
        <f t="shared" si="133"/>
        <v/>
      </c>
      <c r="G581" s="32" t="str">
        <f t="shared" si="134"/>
        <v/>
      </c>
      <c r="H581" s="32" t="str">
        <f t="shared" si="135"/>
        <v/>
      </c>
      <c r="I581" s="32" t="str">
        <f t="shared" si="136"/>
        <v/>
      </c>
      <c r="J581" s="32" t="str">
        <f t="shared" si="137"/>
        <v/>
      </c>
      <c r="K581" s="32" t="str">
        <f t="shared" si="138"/>
        <v/>
      </c>
      <c r="L581" s="32" t="str">
        <f t="shared" si="139"/>
        <v/>
      </c>
      <c r="M581" s="32" t="str">
        <f t="shared" si="140"/>
        <v/>
      </c>
      <c r="N581" s="32" t="str">
        <f t="shared" si="141"/>
        <v/>
      </c>
      <c r="O581" s="37"/>
      <c r="AF581" s="20">
        <f t="shared" si="131"/>
        <v>574</v>
      </c>
    </row>
    <row r="582" spans="1:32" x14ac:dyDescent="0.2">
      <c r="A582" s="37" t="str">
        <f t="shared" si="142"/>
        <v/>
      </c>
      <c r="B582" s="38" t="str">
        <f t="shared" si="143"/>
        <v/>
      </c>
      <c r="C582" s="30" t="str">
        <f t="shared" si="144"/>
        <v/>
      </c>
      <c r="D582" s="31" t="str">
        <f t="shared" si="132"/>
        <v/>
      </c>
      <c r="E582" s="32" t="str">
        <f t="shared" si="145"/>
        <v/>
      </c>
      <c r="F582" s="32" t="str">
        <f t="shared" si="133"/>
        <v/>
      </c>
      <c r="G582" s="32" t="str">
        <f t="shared" si="134"/>
        <v/>
      </c>
      <c r="H582" s="32" t="str">
        <f t="shared" si="135"/>
        <v/>
      </c>
      <c r="I582" s="32" t="str">
        <f t="shared" si="136"/>
        <v/>
      </c>
      <c r="J582" s="32" t="str">
        <f t="shared" si="137"/>
        <v/>
      </c>
      <c r="K582" s="32" t="str">
        <f t="shared" si="138"/>
        <v/>
      </c>
      <c r="L582" s="32" t="str">
        <f t="shared" si="139"/>
        <v/>
      </c>
      <c r="M582" s="32" t="str">
        <f t="shared" si="140"/>
        <v/>
      </c>
      <c r="N582" s="32" t="str">
        <f t="shared" si="141"/>
        <v/>
      </c>
      <c r="O582" s="37"/>
      <c r="AF582" s="20">
        <f t="shared" si="131"/>
        <v>575</v>
      </c>
    </row>
    <row r="583" spans="1:32" x14ac:dyDescent="0.2">
      <c r="A583" s="37" t="str">
        <f t="shared" si="142"/>
        <v/>
      </c>
      <c r="B583" s="38" t="str">
        <f t="shared" si="143"/>
        <v/>
      </c>
      <c r="C583" s="30" t="str">
        <f t="shared" si="144"/>
        <v/>
      </c>
      <c r="D583" s="31" t="str">
        <f t="shared" si="132"/>
        <v/>
      </c>
      <c r="E583" s="32" t="str">
        <f t="shared" si="145"/>
        <v/>
      </c>
      <c r="F583" s="32" t="str">
        <f t="shared" si="133"/>
        <v/>
      </c>
      <c r="G583" s="32" t="str">
        <f t="shared" si="134"/>
        <v/>
      </c>
      <c r="H583" s="32" t="str">
        <f t="shared" si="135"/>
        <v/>
      </c>
      <c r="I583" s="32" t="str">
        <f t="shared" si="136"/>
        <v/>
      </c>
      <c r="J583" s="32" t="str">
        <f t="shared" si="137"/>
        <v/>
      </c>
      <c r="K583" s="32" t="str">
        <f t="shared" si="138"/>
        <v/>
      </c>
      <c r="L583" s="32" t="str">
        <f t="shared" si="139"/>
        <v/>
      </c>
      <c r="M583" s="32" t="str">
        <f t="shared" si="140"/>
        <v/>
      </c>
      <c r="N583" s="32" t="str">
        <f t="shared" si="141"/>
        <v/>
      </c>
      <c r="O583" s="37"/>
      <c r="AF583" s="20">
        <f t="shared" si="131"/>
        <v>576</v>
      </c>
    </row>
    <row r="584" spans="1:32" x14ac:dyDescent="0.2">
      <c r="A584" s="37" t="str">
        <f t="shared" si="142"/>
        <v/>
      </c>
      <c r="B584" s="38" t="str">
        <f t="shared" si="143"/>
        <v/>
      </c>
      <c r="C584" s="30" t="str">
        <f t="shared" si="144"/>
        <v/>
      </c>
      <c r="D584" s="31" t="str">
        <f t="shared" si="132"/>
        <v/>
      </c>
      <c r="E584" s="32" t="str">
        <f t="shared" si="145"/>
        <v/>
      </c>
      <c r="F584" s="32" t="str">
        <f t="shared" si="133"/>
        <v/>
      </c>
      <c r="G584" s="32" t="str">
        <f t="shared" si="134"/>
        <v/>
      </c>
      <c r="H584" s="32" t="str">
        <f t="shared" si="135"/>
        <v/>
      </c>
      <c r="I584" s="32" t="str">
        <f t="shared" si="136"/>
        <v/>
      </c>
      <c r="J584" s="32" t="str">
        <f t="shared" si="137"/>
        <v/>
      </c>
      <c r="K584" s="32" t="str">
        <f t="shared" si="138"/>
        <v/>
      </c>
      <c r="L584" s="32" t="str">
        <f t="shared" si="139"/>
        <v/>
      </c>
      <c r="M584" s="32" t="str">
        <f t="shared" si="140"/>
        <v/>
      </c>
      <c r="N584" s="32" t="str">
        <f t="shared" si="141"/>
        <v/>
      </c>
      <c r="O584" s="37"/>
      <c r="AF584" s="20">
        <f t="shared" si="131"/>
        <v>577</v>
      </c>
    </row>
    <row r="585" spans="1:32" x14ac:dyDescent="0.2">
      <c r="A585" s="37" t="str">
        <f t="shared" si="142"/>
        <v/>
      </c>
      <c r="B585" s="38" t="str">
        <f t="shared" si="143"/>
        <v/>
      </c>
      <c r="C585" s="30" t="str">
        <f t="shared" si="144"/>
        <v/>
      </c>
      <c r="D585" s="31" t="str">
        <f t="shared" si="132"/>
        <v/>
      </c>
      <c r="E585" s="32" t="str">
        <f t="shared" si="145"/>
        <v/>
      </c>
      <c r="F585" s="32" t="str">
        <f t="shared" si="133"/>
        <v/>
      </c>
      <c r="G585" s="32" t="str">
        <f t="shared" si="134"/>
        <v/>
      </c>
      <c r="H585" s="32" t="str">
        <f t="shared" si="135"/>
        <v/>
      </c>
      <c r="I585" s="32" t="str">
        <f t="shared" si="136"/>
        <v/>
      </c>
      <c r="J585" s="32" t="str">
        <f t="shared" si="137"/>
        <v/>
      </c>
      <c r="K585" s="32" t="str">
        <f t="shared" si="138"/>
        <v/>
      </c>
      <c r="L585" s="32" t="str">
        <f t="shared" si="139"/>
        <v/>
      </c>
      <c r="M585" s="32" t="str">
        <f t="shared" si="140"/>
        <v/>
      </c>
      <c r="N585" s="32" t="str">
        <f t="shared" si="141"/>
        <v/>
      </c>
      <c r="O585" s="37"/>
      <c r="AF585" s="20">
        <f t="shared" si="131"/>
        <v>578</v>
      </c>
    </row>
    <row r="586" spans="1:32" x14ac:dyDescent="0.2">
      <c r="A586" s="37" t="str">
        <f t="shared" si="142"/>
        <v/>
      </c>
      <c r="B586" s="38" t="str">
        <f t="shared" si="143"/>
        <v/>
      </c>
      <c r="C586" s="30" t="str">
        <f t="shared" si="144"/>
        <v/>
      </c>
      <c r="D586" s="31" t="str">
        <f t="shared" si="132"/>
        <v/>
      </c>
      <c r="E586" s="32" t="str">
        <f t="shared" si="145"/>
        <v/>
      </c>
      <c r="F586" s="32" t="str">
        <f t="shared" si="133"/>
        <v/>
      </c>
      <c r="G586" s="32" t="str">
        <f t="shared" si="134"/>
        <v/>
      </c>
      <c r="H586" s="32" t="str">
        <f t="shared" si="135"/>
        <v/>
      </c>
      <c r="I586" s="32" t="str">
        <f t="shared" si="136"/>
        <v/>
      </c>
      <c r="J586" s="32" t="str">
        <f t="shared" si="137"/>
        <v/>
      </c>
      <c r="K586" s="32" t="str">
        <f t="shared" si="138"/>
        <v/>
      </c>
      <c r="L586" s="32" t="str">
        <f t="shared" si="139"/>
        <v/>
      </c>
      <c r="M586" s="32" t="str">
        <f t="shared" si="140"/>
        <v/>
      </c>
      <c r="N586" s="32" t="str">
        <f t="shared" si="141"/>
        <v/>
      </c>
      <c r="O586" s="37"/>
      <c r="AF586" s="20">
        <f t="shared" si="131"/>
        <v>579</v>
      </c>
    </row>
    <row r="587" spans="1:32" x14ac:dyDescent="0.2">
      <c r="A587" s="37" t="str">
        <f t="shared" si="142"/>
        <v/>
      </c>
      <c r="B587" s="38" t="str">
        <f t="shared" si="143"/>
        <v/>
      </c>
      <c r="C587" s="30" t="str">
        <f t="shared" si="144"/>
        <v/>
      </c>
      <c r="D587" s="31" t="str">
        <f t="shared" si="132"/>
        <v/>
      </c>
      <c r="E587" s="32" t="str">
        <f t="shared" si="145"/>
        <v/>
      </c>
      <c r="F587" s="32" t="str">
        <f t="shared" si="133"/>
        <v/>
      </c>
      <c r="G587" s="32" t="str">
        <f t="shared" si="134"/>
        <v/>
      </c>
      <c r="H587" s="32" t="str">
        <f t="shared" si="135"/>
        <v/>
      </c>
      <c r="I587" s="32" t="str">
        <f t="shared" si="136"/>
        <v/>
      </c>
      <c r="J587" s="32" t="str">
        <f t="shared" si="137"/>
        <v/>
      </c>
      <c r="K587" s="32" t="str">
        <f t="shared" si="138"/>
        <v/>
      </c>
      <c r="L587" s="32" t="str">
        <f t="shared" si="139"/>
        <v/>
      </c>
      <c r="M587" s="32" t="str">
        <f t="shared" si="140"/>
        <v/>
      </c>
      <c r="N587" s="32" t="str">
        <f t="shared" si="141"/>
        <v/>
      </c>
      <c r="O587" s="37"/>
      <c r="AF587" s="20">
        <f t="shared" si="131"/>
        <v>580</v>
      </c>
    </row>
    <row r="588" spans="1:32" x14ac:dyDescent="0.2">
      <c r="A588" s="37" t="str">
        <f t="shared" si="142"/>
        <v/>
      </c>
      <c r="B588" s="38" t="str">
        <f t="shared" si="143"/>
        <v/>
      </c>
      <c r="C588" s="30" t="str">
        <f t="shared" si="144"/>
        <v/>
      </c>
      <c r="D588" s="31" t="str">
        <f t="shared" si="132"/>
        <v/>
      </c>
      <c r="E588" s="32" t="str">
        <f t="shared" si="145"/>
        <v/>
      </c>
      <c r="F588" s="32" t="str">
        <f t="shared" si="133"/>
        <v/>
      </c>
      <c r="G588" s="32" t="str">
        <f t="shared" si="134"/>
        <v/>
      </c>
      <c r="H588" s="32" t="str">
        <f t="shared" si="135"/>
        <v/>
      </c>
      <c r="I588" s="32" t="str">
        <f t="shared" si="136"/>
        <v/>
      </c>
      <c r="J588" s="32" t="str">
        <f t="shared" si="137"/>
        <v/>
      </c>
      <c r="K588" s="32" t="str">
        <f t="shared" si="138"/>
        <v/>
      </c>
      <c r="L588" s="32" t="str">
        <f t="shared" si="139"/>
        <v/>
      </c>
      <c r="M588" s="32" t="str">
        <f t="shared" si="140"/>
        <v/>
      </c>
      <c r="N588" s="32" t="str">
        <f t="shared" si="141"/>
        <v/>
      </c>
      <c r="O588" s="37"/>
      <c r="AF588" s="20">
        <f t="shared" si="131"/>
        <v>581</v>
      </c>
    </row>
    <row r="589" spans="1:32" x14ac:dyDescent="0.2">
      <c r="A589" s="37" t="str">
        <f t="shared" si="142"/>
        <v/>
      </c>
      <c r="B589" s="38" t="str">
        <f t="shared" si="143"/>
        <v/>
      </c>
      <c r="C589" s="30" t="str">
        <f t="shared" si="144"/>
        <v/>
      </c>
      <c r="D589" s="31" t="str">
        <f t="shared" si="132"/>
        <v/>
      </c>
      <c r="E589" s="32" t="str">
        <f t="shared" si="145"/>
        <v/>
      </c>
      <c r="F589" s="32" t="str">
        <f t="shared" si="133"/>
        <v/>
      </c>
      <c r="G589" s="32" t="str">
        <f t="shared" si="134"/>
        <v/>
      </c>
      <c r="H589" s="32" t="str">
        <f t="shared" si="135"/>
        <v/>
      </c>
      <c r="I589" s="32" t="str">
        <f t="shared" si="136"/>
        <v/>
      </c>
      <c r="J589" s="32" t="str">
        <f t="shared" si="137"/>
        <v/>
      </c>
      <c r="K589" s="32" t="str">
        <f t="shared" si="138"/>
        <v/>
      </c>
      <c r="L589" s="32" t="str">
        <f t="shared" si="139"/>
        <v/>
      </c>
      <c r="M589" s="32" t="str">
        <f t="shared" si="140"/>
        <v/>
      </c>
      <c r="N589" s="32" t="str">
        <f t="shared" si="141"/>
        <v/>
      </c>
      <c r="O589" s="37"/>
      <c r="AF589" s="20">
        <f t="shared" si="131"/>
        <v>582</v>
      </c>
    </row>
    <row r="590" spans="1:32" x14ac:dyDescent="0.2">
      <c r="A590" s="37" t="str">
        <f t="shared" si="142"/>
        <v/>
      </c>
      <c r="B590" s="38" t="str">
        <f t="shared" si="143"/>
        <v/>
      </c>
      <c r="C590" s="30" t="str">
        <f t="shared" si="144"/>
        <v/>
      </c>
      <c r="D590" s="31" t="str">
        <f t="shared" si="132"/>
        <v/>
      </c>
      <c r="E590" s="32" t="str">
        <f t="shared" si="145"/>
        <v/>
      </c>
      <c r="F590" s="32" t="str">
        <f t="shared" si="133"/>
        <v/>
      </c>
      <c r="G590" s="32" t="str">
        <f t="shared" si="134"/>
        <v/>
      </c>
      <c r="H590" s="32" t="str">
        <f t="shared" si="135"/>
        <v/>
      </c>
      <c r="I590" s="32" t="str">
        <f t="shared" si="136"/>
        <v/>
      </c>
      <c r="J590" s="32" t="str">
        <f t="shared" si="137"/>
        <v/>
      </c>
      <c r="K590" s="32" t="str">
        <f t="shared" si="138"/>
        <v/>
      </c>
      <c r="L590" s="32" t="str">
        <f t="shared" si="139"/>
        <v/>
      </c>
      <c r="M590" s="32" t="str">
        <f t="shared" si="140"/>
        <v/>
      </c>
      <c r="N590" s="32" t="str">
        <f t="shared" si="141"/>
        <v/>
      </c>
      <c r="O590" s="37"/>
      <c r="AF590" s="20">
        <f t="shared" si="131"/>
        <v>583</v>
      </c>
    </row>
    <row r="591" spans="1:32" x14ac:dyDescent="0.2">
      <c r="A591" s="37" t="str">
        <f t="shared" si="142"/>
        <v/>
      </c>
      <c r="B591" s="38" t="str">
        <f t="shared" si="143"/>
        <v/>
      </c>
      <c r="C591" s="30" t="str">
        <f t="shared" si="144"/>
        <v/>
      </c>
      <c r="D591" s="31" t="str">
        <f t="shared" si="132"/>
        <v/>
      </c>
      <c r="E591" s="32" t="str">
        <f t="shared" si="145"/>
        <v/>
      </c>
      <c r="F591" s="32" t="str">
        <f t="shared" si="133"/>
        <v/>
      </c>
      <c r="G591" s="32" t="str">
        <f t="shared" si="134"/>
        <v/>
      </c>
      <c r="H591" s="32" t="str">
        <f t="shared" si="135"/>
        <v/>
      </c>
      <c r="I591" s="32" t="str">
        <f t="shared" si="136"/>
        <v/>
      </c>
      <c r="J591" s="32" t="str">
        <f t="shared" si="137"/>
        <v/>
      </c>
      <c r="K591" s="32" t="str">
        <f t="shared" si="138"/>
        <v/>
      </c>
      <c r="L591" s="32" t="str">
        <f t="shared" si="139"/>
        <v/>
      </c>
      <c r="M591" s="32" t="str">
        <f t="shared" si="140"/>
        <v/>
      </c>
      <c r="N591" s="32" t="str">
        <f t="shared" si="141"/>
        <v/>
      </c>
      <c r="O591" s="37"/>
      <c r="AF591" s="20">
        <f t="shared" si="131"/>
        <v>584</v>
      </c>
    </row>
    <row r="592" spans="1:32" x14ac:dyDescent="0.2">
      <c r="A592" s="37" t="str">
        <f t="shared" si="142"/>
        <v/>
      </c>
      <c r="B592" s="38" t="str">
        <f t="shared" si="143"/>
        <v/>
      </c>
      <c r="C592" s="30" t="str">
        <f t="shared" si="144"/>
        <v/>
      </c>
      <c r="D592" s="31" t="str">
        <f t="shared" si="132"/>
        <v/>
      </c>
      <c r="E592" s="32" t="str">
        <f t="shared" si="145"/>
        <v/>
      </c>
      <c r="F592" s="32" t="str">
        <f t="shared" si="133"/>
        <v/>
      </c>
      <c r="G592" s="32" t="str">
        <f t="shared" si="134"/>
        <v/>
      </c>
      <c r="H592" s="32" t="str">
        <f t="shared" si="135"/>
        <v/>
      </c>
      <c r="I592" s="32" t="str">
        <f t="shared" si="136"/>
        <v/>
      </c>
      <c r="J592" s="32" t="str">
        <f t="shared" si="137"/>
        <v/>
      </c>
      <c r="K592" s="32" t="str">
        <f t="shared" si="138"/>
        <v/>
      </c>
      <c r="L592" s="32" t="str">
        <f t="shared" si="139"/>
        <v/>
      </c>
      <c r="M592" s="32" t="str">
        <f t="shared" si="140"/>
        <v/>
      </c>
      <c r="N592" s="32" t="str">
        <f t="shared" si="141"/>
        <v/>
      </c>
      <c r="O592" s="37"/>
      <c r="AF592" s="20">
        <f t="shared" si="131"/>
        <v>585</v>
      </c>
    </row>
    <row r="593" spans="1:32" x14ac:dyDescent="0.2">
      <c r="A593" s="37" t="str">
        <f t="shared" si="142"/>
        <v/>
      </c>
      <c r="B593" s="38" t="str">
        <f t="shared" si="143"/>
        <v/>
      </c>
      <c r="C593" s="30" t="str">
        <f t="shared" si="144"/>
        <v/>
      </c>
      <c r="D593" s="31" t="str">
        <f t="shared" si="132"/>
        <v/>
      </c>
      <c r="E593" s="32" t="str">
        <f t="shared" si="145"/>
        <v/>
      </c>
      <c r="F593" s="32" t="str">
        <f t="shared" si="133"/>
        <v/>
      </c>
      <c r="G593" s="32" t="str">
        <f t="shared" si="134"/>
        <v/>
      </c>
      <c r="H593" s="32" t="str">
        <f t="shared" si="135"/>
        <v/>
      </c>
      <c r="I593" s="32" t="str">
        <f t="shared" si="136"/>
        <v/>
      </c>
      <c r="J593" s="32" t="str">
        <f t="shared" si="137"/>
        <v/>
      </c>
      <c r="K593" s="32" t="str">
        <f t="shared" si="138"/>
        <v/>
      </c>
      <c r="L593" s="32" t="str">
        <f t="shared" si="139"/>
        <v/>
      </c>
      <c r="M593" s="32" t="str">
        <f t="shared" si="140"/>
        <v/>
      </c>
      <c r="N593" s="32" t="str">
        <f t="shared" si="141"/>
        <v/>
      </c>
      <c r="O593" s="37"/>
      <c r="AF593" s="20">
        <f t="shared" si="131"/>
        <v>586</v>
      </c>
    </row>
    <row r="594" spans="1:32" x14ac:dyDescent="0.2">
      <c r="A594" s="37" t="str">
        <f t="shared" si="142"/>
        <v/>
      </c>
      <c r="B594" s="38" t="str">
        <f t="shared" si="143"/>
        <v/>
      </c>
      <c r="C594" s="30" t="str">
        <f t="shared" si="144"/>
        <v/>
      </c>
      <c r="D594" s="31" t="str">
        <f t="shared" si="132"/>
        <v/>
      </c>
      <c r="E594" s="32" t="str">
        <f t="shared" si="145"/>
        <v/>
      </c>
      <c r="F594" s="32" t="str">
        <f t="shared" si="133"/>
        <v/>
      </c>
      <c r="G594" s="32" t="str">
        <f t="shared" si="134"/>
        <v/>
      </c>
      <c r="H594" s="32" t="str">
        <f t="shared" si="135"/>
        <v/>
      </c>
      <c r="I594" s="32" t="str">
        <f t="shared" si="136"/>
        <v/>
      </c>
      <c r="J594" s="32" t="str">
        <f t="shared" si="137"/>
        <v/>
      </c>
      <c r="K594" s="32" t="str">
        <f t="shared" si="138"/>
        <v/>
      </c>
      <c r="L594" s="32" t="str">
        <f t="shared" si="139"/>
        <v/>
      </c>
      <c r="M594" s="32" t="str">
        <f t="shared" si="140"/>
        <v/>
      </c>
      <c r="N594" s="32" t="str">
        <f t="shared" si="141"/>
        <v/>
      </c>
      <c r="O594" s="37"/>
      <c r="AF594" s="20">
        <f t="shared" si="131"/>
        <v>587</v>
      </c>
    </row>
    <row r="595" spans="1:32" x14ac:dyDescent="0.2">
      <c r="A595" s="37" t="str">
        <f t="shared" si="142"/>
        <v/>
      </c>
      <c r="B595" s="38" t="str">
        <f t="shared" si="143"/>
        <v/>
      </c>
      <c r="C595" s="30" t="str">
        <f t="shared" si="144"/>
        <v/>
      </c>
      <c r="D595" s="31" t="str">
        <f t="shared" si="132"/>
        <v/>
      </c>
      <c r="E595" s="32" t="str">
        <f t="shared" si="145"/>
        <v/>
      </c>
      <c r="F595" s="32" t="str">
        <f t="shared" si="133"/>
        <v/>
      </c>
      <c r="G595" s="32" t="str">
        <f t="shared" si="134"/>
        <v/>
      </c>
      <c r="H595" s="32" t="str">
        <f t="shared" si="135"/>
        <v/>
      </c>
      <c r="I595" s="32" t="str">
        <f t="shared" si="136"/>
        <v/>
      </c>
      <c r="J595" s="32" t="str">
        <f t="shared" si="137"/>
        <v/>
      </c>
      <c r="K595" s="32" t="str">
        <f t="shared" si="138"/>
        <v/>
      </c>
      <c r="L595" s="32" t="str">
        <f t="shared" si="139"/>
        <v/>
      </c>
      <c r="M595" s="32" t="str">
        <f t="shared" si="140"/>
        <v/>
      </c>
      <c r="N595" s="32" t="str">
        <f t="shared" si="141"/>
        <v/>
      </c>
      <c r="O595" s="37"/>
      <c r="AF595" s="20">
        <f t="shared" si="131"/>
        <v>588</v>
      </c>
    </row>
    <row r="596" spans="1:32" x14ac:dyDescent="0.2">
      <c r="A596" s="37" t="str">
        <f t="shared" si="142"/>
        <v/>
      </c>
      <c r="B596" s="38" t="str">
        <f t="shared" si="143"/>
        <v/>
      </c>
      <c r="C596" s="30" t="str">
        <f t="shared" si="144"/>
        <v/>
      </c>
      <c r="D596" s="31" t="str">
        <f t="shared" si="132"/>
        <v/>
      </c>
      <c r="E596" s="32" t="str">
        <f t="shared" si="145"/>
        <v/>
      </c>
      <c r="F596" s="32" t="str">
        <f t="shared" si="133"/>
        <v/>
      </c>
      <c r="G596" s="32" t="str">
        <f t="shared" si="134"/>
        <v/>
      </c>
      <c r="H596" s="32" t="str">
        <f t="shared" si="135"/>
        <v/>
      </c>
      <c r="I596" s="32" t="str">
        <f t="shared" si="136"/>
        <v/>
      </c>
      <c r="J596" s="32" t="str">
        <f t="shared" si="137"/>
        <v/>
      </c>
      <c r="K596" s="32" t="str">
        <f t="shared" si="138"/>
        <v/>
      </c>
      <c r="L596" s="32" t="str">
        <f t="shared" si="139"/>
        <v/>
      </c>
      <c r="M596" s="32" t="str">
        <f t="shared" si="140"/>
        <v/>
      </c>
      <c r="N596" s="32" t="str">
        <f t="shared" si="141"/>
        <v/>
      </c>
      <c r="O596" s="37"/>
      <c r="AF596" s="20">
        <f t="shared" si="131"/>
        <v>589</v>
      </c>
    </row>
    <row r="597" spans="1:32" x14ac:dyDescent="0.2">
      <c r="A597" s="37" t="str">
        <f t="shared" si="142"/>
        <v/>
      </c>
      <c r="B597" s="38" t="str">
        <f t="shared" si="143"/>
        <v/>
      </c>
      <c r="C597" s="30" t="str">
        <f t="shared" si="144"/>
        <v/>
      </c>
      <c r="D597" s="31" t="str">
        <f t="shared" si="132"/>
        <v/>
      </c>
      <c r="E597" s="32" t="str">
        <f t="shared" si="145"/>
        <v/>
      </c>
      <c r="F597" s="32" t="str">
        <f t="shared" si="133"/>
        <v/>
      </c>
      <c r="G597" s="32" t="str">
        <f t="shared" si="134"/>
        <v/>
      </c>
      <c r="H597" s="32" t="str">
        <f t="shared" si="135"/>
        <v/>
      </c>
      <c r="I597" s="32" t="str">
        <f t="shared" si="136"/>
        <v/>
      </c>
      <c r="J597" s="32" t="str">
        <f t="shared" si="137"/>
        <v/>
      </c>
      <c r="K597" s="32" t="str">
        <f t="shared" si="138"/>
        <v/>
      </c>
      <c r="L597" s="32" t="str">
        <f t="shared" si="139"/>
        <v/>
      </c>
      <c r="M597" s="32" t="str">
        <f t="shared" si="140"/>
        <v/>
      </c>
      <c r="N597" s="32" t="str">
        <f t="shared" si="141"/>
        <v/>
      </c>
      <c r="O597" s="37"/>
      <c r="AF597" s="20">
        <f t="shared" si="131"/>
        <v>590</v>
      </c>
    </row>
    <row r="598" spans="1:32" x14ac:dyDescent="0.2">
      <c r="A598" s="37" t="str">
        <f t="shared" si="142"/>
        <v/>
      </c>
      <c r="B598" s="38" t="str">
        <f t="shared" si="143"/>
        <v/>
      </c>
      <c r="C598" s="30" t="str">
        <f t="shared" si="144"/>
        <v/>
      </c>
      <c r="D598" s="31" t="str">
        <f t="shared" si="132"/>
        <v/>
      </c>
      <c r="E598" s="32" t="str">
        <f t="shared" si="145"/>
        <v/>
      </c>
      <c r="F598" s="32" t="str">
        <f t="shared" si="133"/>
        <v/>
      </c>
      <c r="G598" s="32" t="str">
        <f t="shared" si="134"/>
        <v/>
      </c>
      <c r="H598" s="32" t="str">
        <f t="shared" si="135"/>
        <v/>
      </c>
      <c r="I598" s="32" t="str">
        <f t="shared" si="136"/>
        <v/>
      </c>
      <c r="J598" s="32" t="str">
        <f t="shared" si="137"/>
        <v/>
      </c>
      <c r="K598" s="32" t="str">
        <f t="shared" si="138"/>
        <v/>
      </c>
      <c r="L598" s="32" t="str">
        <f t="shared" si="139"/>
        <v/>
      </c>
      <c r="M598" s="32" t="str">
        <f t="shared" si="140"/>
        <v/>
      </c>
      <c r="N598" s="32" t="str">
        <f t="shared" si="141"/>
        <v/>
      </c>
      <c r="O598" s="37"/>
      <c r="AF598" s="20">
        <f t="shared" si="131"/>
        <v>591</v>
      </c>
    </row>
    <row r="599" spans="1:32" x14ac:dyDescent="0.2">
      <c r="A599" s="37" t="str">
        <f t="shared" si="142"/>
        <v/>
      </c>
      <c r="B599" s="38" t="str">
        <f t="shared" si="143"/>
        <v/>
      </c>
      <c r="C599" s="30" t="str">
        <f t="shared" si="144"/>
        <v/>
      </c>
      <c r="D599" s="31" t="str">
        <f t="shared" si="132"/>
        <v/>
      </c>
      <c r="E599" s="32" t="str">
        <f t="shared" si="145"/>
        <v/>
      </c>
      <c r="F599" s="32" t="str">
        <f t="shared" si="133"/>
        <v/>
      </c>
      <c r="G599" s="32" t="str">
        <f t="shared" si="134"/>
        <v/>
      </c>
      <c r="H599" s="32" t="str">
        <f t="shared" si="135"/>
        <v/>
      </c>
      <c r="I599" s="32" t="str">
        <f t="shared" si="136"/>
        <v/>
      </c>
      <c r="J599" s="32" t="str">
        <f t="shared" si="137"/>
        <v/>
      </c>
      <c r="K599" s="32" t="str">
        <f t="shared" si="138"/>
        <v/>
      </c>
      <c r="L599" s="32" t="str">
        <f t="shared" si="139"/>
        <v/>
      </c>
      <c r="M599" s="32" t="str">
        <f t="shared" si="140"/>
        <v/>
      </c>
      <c r="N599" s="32" t="str">
        <f t="shared" si="141"/>
        <v/>
      </c>
      <c r="O599" s="37"/>
      <c r="AF599" s="20">
        <f t="shared" si="131"/>
        <v>592</v>
      </c>
    </row>
    <row r="600" spans="1:32" x14ac:dyDescent="0.2">
      <c r="A600" s="37" t="str">
        <f t="shared" si="142"/>
        <v/>
      </c>
      <c r="B600" s="38" t="str">
        <f t="shared" si="143"/>
        <v/>
      </c>
      <c r="C600" s="30" t="str">
        <f t="shared" si="144"/>
        <v/>
      </c>
      <c r="D600" s="31" t="str">
        <f t="shared" si="132"/>
        <v/>
      </c>
      <c r="E600" s="32" t="str">
        <f t="shared" si="145"/>
        <v/>
      </c>
      <c r="F600" s="32" t="str">
        <f t="shared" si="133"/>
        <v/>
      </c>
      <c r="G600" s="32" t="str">
        <f t="shared" si="134"/>
        <v/>
      </c>
      <c r="H600" s="32" t="str">
        <f t="shared" si="135"/>
        <v/>
      </c>
      <c r="I600" s="32" t="str">
        <f t="shared" si="136"/>
        <v/>
      </c>
      <c r="J600" s="32" t="str">
        <f t="shared" si="137"/>
        <v/>
      </c>
      <c r="K600" s="32" t="str">
        <f t="shared" si="138"/>
        <v/>
      </c>
      <c r="L600" s="32" t="str">
        <f t="shared" si="139"/>
        <v/>
      </c>
      <c r="M600" s="32" t="str">
        <f t="shared" si="140"/>
        <v/>
      </c>
      <c r="N600" s="32" t="str">
        <f t="shared" si="141"/>
        <v/>
      </c>
      <c r="O600" s="37"/>
      <c r="AF600" s="20">
        <f t="shared" si="131"/>
        <v>593</v>
      </c>
    </row>
    <row r="601" spans="1:32" x14ac:dyDescent="0.2">
      <c r="A601" s="37" t="str">
        <f t="shared" si="142"/>
        <v/>
      </c>
      <c r="B601" s="38" t="str">
        <f t="shared" si="143"/>
        <v/>
      </c>
      <c r="C601" s="30" t="str">
        <f t="shared" si="144"/>
        <v/>
      </c>
      <c r="D601" s="31" t="str">
        <f t="shared" si="132"/>
        <v/>
      </c>
      <c r="E601" s="32" t="str">
        <f t="shared" si="145"/>
        <v/>
      </c>
      <c r="F601" s="32" t="str">
        <f t="shared" si="133"/>
        <v/>
      </c>
      <c r="G601" s="32" t="str">
        <f t="shared" si="134"/>
        <v/>
      </c>
      <c r="H601" s="32" t="str">
        <f t="shared" si="135"/>
        <v/>
      </c>
      <c r="I601" s="32" t="str">
        <f t="shared" si="136"/>
        <v/>
      </c>
      <c r="J601" s="32" t="str">
        <f t="shared" si="137"/>
        <v/>
      </c>
      <c r="K601" s="32" t="str">
        <f t="shared" si="138"/>
        <v/>
      </c>
      <c r="L601" s="32" t="str">
        <f t="shared" si="139"/>
        <v/>
      </c>
      <c r="M601" s="32" t="str">
        <f t="shared" si="140"/>
        <v/>
      </c>
      <c r="N601" s="32" t="str">
        <f t="shared" si="141"/>
        <v/>
      </c>
      <c r="O601" s="37"/>
      <c r="AF601" s="20">
        <f t="shared" si="131"/>
        <v>594</v>
      </c>
    </row>
    <row r="602" spans="1:32" x14ac:dyDescent="0.2">
      <c r="A602" s="37" t="str">
        <f t="shared" si="142"/>
        <v/>
      </c>
      <c r="B602" s="38" t="str">
        <f t="shared" si="143"/>
        <v/>
      </c>
      <c r="C602" s="30" t="str">
        <f t="shared" si="144"/>
        <v/>
      </c>
      <c r="D602" s="31" t="str">
        <f t="shared" si="132"/>
        <v/>
      </c>
      <c r="E602" s="32" t="str">
        <f t="shared" si="145"/>
        <v/>
      </c>
      <c r="F602" s="32" t="str">
        <f t="shared" si="133"/>
        <v/>
      </c>
      <c r="G602" s="32" t="str">
        <f t="shared" si="134"/>
        <v/>
      </c>
      <c r="H602" s="32" t="str">
        <f t="shared" si="135"/>
        <v/>
      </c>
      <c r="I602" s="32" t="str">
        <f t="shared" si="136"/>
        <v/>
      </c>
      <c r="J602" s="32" t="str">
        <f t="shared" si="137"/>
        <v/>
      </c>
      <c r="K602" s="32" t="str">
        <f t="shared" si="138"/>
        <v/>
      </c>
      <c r="L602" s="32" t="str">
        <f t="shared" si="139"/>
        <v/>
      </c>
      <c r="M602" s="32" t="str">
        <f t="shared" si="140"/>
        <v/>
      </c>
      <c r="N602" s="32" t="str">
        <f t="shared" si="141"/>
        <v/>
      </c>
      <c r="O602" s="37"/>
      <c r="AF602" s="20">
        <f t="shared" si="131"/>
        <v>595</v>
      </c>
    </row>
    <row r="603" spans="1:32" x14ac:dyDescent="0.2">
      <c r="A603" s="37" t="str">
        <f t="shared" si="142"/>
        <v/>
      </c>
      <c r="B603" s="38" t="str">
        <f t="shared" si="143"/>
        <v/>
      </c>
      <c r="C603" s="30" t="str">
        <f t="shared" si="144"/>
        <v/>
      </c>
      <c r="D603" s="31" t="str">
        <f t="shared" si="132"/>
        <v/>
      </c>
      <c r="E603" s="32" t="str">
        <f t="shared" si="145"/>
        <v/>
      </c>
      <c r="F603" s="32" t="str">
        <f t="shared" si="133"/>
        <v/>
      </c>
      <c r="G603" s="32" t="str">
        <f t="shared" si="134"/>
        <v/>
      </c>
      <c r="H603" s="32" t="str">
        <f t="shared" si="135"/>
        <v/>
      </c>
      <c r="I603" s="32" t="str">
        <f t="shared" si="136"/>
        <v/>
      </c>
      <c r="J603" s="32" t="str">
        <f t="shared" si="137"/>
        <v/>
      </c>
      <c r="K603" s="32" t="str">
        <f t="shared" si="138"/>
        <v/>
      </c>
      <c r="L603" s="32" t="str">
        <f t="shared" si="139"/>
        <v/>
      </c>
      <c r="M603" s="32" t="str">
        <f t="shared" si="140"/>
        <v/>
      </c>
      <c r="N603" s="32" t="str">
        <f t="shared" si="141"/>
        <v/>
      </c>
      <c r="O603" s="37"/>
      <c r="AF603" s="20">
        <f t="shared" si="131"/>
        <v>596</v>
      </c>
    </row>
    <row r="604" spans="1:32" x14ac:dyDescent="0.2">
      <c r="A604" s="37" t="str">
        <f t="shared" si="142"/>
        <v/>
      </c>
      <c r="B604" s="38" t="str">
        <f t="shared" si="143"/>
        <v/>
      </c>
      <c r="C604" s="30" t="str">
        <f t="shared" si="144"/>
        <v/>
      </c>
      <c r="D604" s="31" t="str">
        <f t="shared" si="132"/>
        <v/>
      </c>
      <c r="E604" s="32" t="str">
        <f t="shared" si="145"/>
        <v/>
      </c>
      <c r="F604" s="32" t="str">
        <f t="shared" si="133"/>
        <v/>
      </c>
      <c r="G604" s="32" t="str">
        <f t="shared" si="134"/>
        <v/>
      </c>
      <c r="H604" s="32" t="str">
        <f t="shared" si="135"/>
        <v/>
      </c>
      <c r="I604" s="32" t="str">
        <f t="shared" si="136"/>
        <v/>
      </c>
      <c r="J604" s="32" t="str">
        <f t="shared" si="137"/>
        <v/>
      </c>
      <c r="K604" s="32" t="str">
        <f t="shared" si="138"/>
        <v/>
      </c>
      <c r="L604" s="32" t="str">
        <f t="shared" si="139"/>
        <v/>
      </c>
      <c r="M604" s="32" t="str">
        <f t="shared" si="140"/>
        <v/>
      </c>
      <c r="N604" s="32" t="str">
        <f t="shared" si="141"/>
        <v/>
      </c>
      <c r="O604" s="37"/>
      <c r="AF604" s="20">
        <f t="shared" si="131"/>
        <v>597</v>
      </c>
    </row>
    <row r="605" spans="1:32" x14ac:dyDescent="0.2">
      <c r="A605" s="37" t="str">
        <f t="shared" si="142"/>
        <v/>
      </c>
      <c r="B605" s="38" t="str">
        <f t="shared" si="143"/>
        <v/>
      </c>
      <c r="C605" s="30" t="str">
        <f t="shared" si="144"/>
        <v/>
      </c>
      <c r="D605" s="31" t="str">
        <f t="shared" si="132"/>
        <v/>
      </c>
      <c r="E605" s="32" t="str">
        <f t="shared" si="145"/>
        <v/>
      </c>
      <c r="F605" s="32" t="str">
        <f t="shared" si="133"/>
        <v/>
      </c>
      <c r="G605" s="32" t="str">
        <f t="shared" si="134"/>
        <v/>
      </c>
      <c r="H605" s="32" t="str">
        <f t="shared" si="135"/>
        <v/>
      </c>
      <c r="I605" s="32" t="str">
        <f t="shared" si="136"/>
        <v/>
      </c>
      <c r="J605" s="32" t="str">
        <f t="shared" si="137"/>
        <v/>
      </c>
      <c r="K605" s="32" t="str">
        <f t="shared" si="138"/>
        <v/>
      </c>
      <c r="L605" s="32" t="str">
        <f t="shared" si="139"/>
        <v/>
      </c>
      <c r="M605" s="32" t="str">
        <f t="shared" si="140"/>
        <v/>
      </c>
      <c r="N605" s="32" t="str">
        <f t="shared" si="141"/>
        <v/>
      </c>
      <c r="O605" s="37"/>
      <c r="AF605" s="20">
        <f t="shared" ref="AF605:AF668" si="146">AF604+1</f>
        <v>598</v>
      </c>
    </row>
    <row r="606" spans="1:32" x14ac:dyDescent="0.2">
      <c r="A606" s="37" t="str">
        <f t="shared" si="142"/>
        <v/>
      </c>
      <c r="B606" s="38" t="str">
        <f t="shared" si="143"/>
        <v/>
      </c>
      <c r="C606" s="30" t="str">
        <f t="shared" si="144"/>
        <v/>
      </c>
      <c r="D606" s="31" t="str">
        <f t="shared" si="132"/>
        <v/>
      </c>
      <c r="E606" s="32" t="str">
        <f t="shared" si="145"/>
        <v/>
      </c>
      <c r="F606" s="32" t="str">
        <f t="shared" si="133"/>
        <v/>
      </c>
      <c r="G606" s="32" t="str">
        <f t="shared" si="134"/>
        <v/>
      </c>
      <c r="H606" s="32" t="str">
        <f t="shared" si="135"/>
        <v/>
      </c>
      <c r="I606" s="32" t="str">
        <f t="shared" si="136"/>
        <v/>
      </c>
      <c r="J606" s="32" t="str">
        <f t="shared" si="137"/>
        <v/>
      </c>
      <c r="K606" s="32" t="str">
        <f t="shared" si="138"/>
        <v/>
      </c>
      <c r="L606" s="32" t="str">
        <f t="shared" si="139"/>
        <v/>
      </c>
      <c r="M606" s="32" t="str">
        <f t="shared" si="140"/>
        <v/>
      </c>
      <c r="N606" s="32" t="str">
        <f t="shared" si="141"/>
        <v/>
      </c>
      <c r="O606" s="37"/>
      <c r="AF606" s="20">
        <f t="shared" si="146"/>
        <v>599</v>
      </c>
    </row>
    <row r="607" spans="1:32" x14ac:dyDescent="0.2">
      <c r="A607" s="37" t="str">
        <f t="shared" si="142"/>
        <v/>
      </c>
      <c r="B607" s="38" t="str">
        <f t="shared" si="143"/>
        <v/>
      </c>
      <c r="C607" s="30" t="str">
        <f t="shared" si="144"/>
        <v/>
      </c>
      <c r="D607" s="31" t="str">
        <f t="shared" si="132"/>
        <v/>
      </c>
      <c r="E607" s="32" t="str">
        <f t="shared" si="145"/>
        <v/>
      </c>
      <c r="F607" s="32" t="str">
        <f t="shared" si="133"/>
        <v/>
      </c>
      <c r="G607" s="32" t="str">
        <f t="shared" si="134"/>
        <v/>
      </c>
      <c r="H607" s="32" t="str">
        <f t="shared" si="135"/>
        <v/>
      </c>
      <c r="I607" s="32" t="str">
        <f t="shared" si="136"/>
        <v/>
      </c>
      <c r="J607" s="32" t="str">
        <f t="shared" si="137"/>
        <v/>
      </c>
      <c r="K607" s="32" t="str">
        <f t="shared" si="138"/>
        <v/>
      </c>
      <c r="L607" s="32" t="str">
        <f t="shared" si="139"/>
        <v/>
      </c>
      <c r="M607" s="32" t="str">
        <f t="shared" si="140"/>
        <v/>
      </c>
      <c r="N607" s="32" t="str">
        <f t="shared" si="141"/>
        <v/>
      </c>
      <c r="O607" s="37"/>
      <c r="AF607" s="20">
        <f t="shared" si="146"/>
        <v>600</v>
      </c>
    </row>
    <row r="608" spans="1:32" x14ac:dyDescent="0.2">
      <c r="A608" s="37" t="str">
        <f t="shared" si="142"/>
        <v/>
      </c>
      <c r="B608" s="38" t="str">
        <f t="shared" si="143"/>
        <v/>
      </c>
      <c r="C608" s="30" t="str">
        <f t="shared" si="144"/>
        <v/>
      </c>
      <c r="D608" s="31" t="str">
        <f t="shared" si="132"/>
        <v/>
      </c>
      <c r="E608" s="32" t="str">
        <f t="shared" si="145"/>
        <v/>
      </c>
      <c r="F608" s="32" t="str">
        <f t="shared" si="133"/>
        <v/>
      </c>
      <c r="G608" s="32" t="str">
        <f t="shared" si="134"/>
        <v/>
      </c>
      <c r="H608" s="32" t="str">
        <f t="shared" si="135"/>
        <v/>
      </c>
      <c r="I608" s="32" t="str">
        <f t="shared" si="136"/>
        <v/>
      </c>
      <c r="J608" s="32" t="str">
        <f t="shared" si="137"/>
        <v/>
      </c>
      <c r="K608" s="32" t="str">
        <f t="shared" si="138"/>
        <v/>
      </c>
      <c r="L608" s="32" t="str">
        <f t="shared" si="139"/>
        <v/>
      </c>
      <c r="M608" s="32" t="str">
        <f t="shared" si="140"/>
        <v/>
      </c>
      <c r="N608" s="32" t="str">
        <f t="shared" si="141"/>
        <v/>
      </c>
      <c r="O608" s="37"/>
      <c r="AF608" s="20">
        <f t="shared" si="146"/>
        <v>601</v>
      </c>
    </row>
    <row r="609" spans="1:32" x14ac:dyDescent="0.2">
      <c r="A609" s="37" t="str">
        <f t="shared" si="142"/>
        <v/>
      </c>
      <c r="B609" s="38" t="str">
        <f t="shared" si="143"/>
        <v/>
      </c>
      <c r="C609" s="30" t="str">
        <f t="shared" si="144"/>
        <v/>
      </c>
      <c r="D609" s="31" t="str">
        <f t="shared" si="132"/>
        <v/>
      </c>
      <c r="E609" s="32" t="str">
        <f t="shared" si="145"/>
        <v/>
      </c>
      <c r="F609" s="32" t="str">
        <f t="shared" si="133"/>
        <v/>
      </c>
      <c r="G609" s="32" t="str">
        <f t="shared" si="134"/>
        <v/>
      </c>
      <c r="H609" s="32" t="str">
        <f t="shared" si="135"/>
        <v/>
      </c>
      <c r="I609" s="32" t="str">
        <f t="shared" si="136"/>
        <v/>
      </c>
      <c r="J609" s="32" t="str">
        <f t="shared" si="137"/>
        <v/>
      </c>
      <c r="K609" s="32" t="str">
        <f t="shared" si="138"/>
        <v/>
      </c>
      <c r="L609" s="32" t="str">
        <f t="shared" si="139"/>
        <v/>
      </c>
      <c r="M609" s="32" t="str">
        <f t="shared" si="140"/>
        <v/>
      </c>
      <c r="N609" s="32" t="str">
        <f t="shared" si="141"/>
        <v/>
      </c>
      <c r="O609" s="37"/>
      <c r="AF609" s="20">
        <f t="shared" si="146"/>
        <v>602</v>
      </c>
    </row>
    <row r="610" spans="1:32" x14ac:dyDescent="0.2">
      <c r="A610" s="37" t="str">
        <f t="shared" si="142"/>
        <v/>
      </c>
      <c r="B610" s="38" t="str">
        <f t="shared" si="143"/>
        <v/>
      </c>
      <c r="C610" s="30" t="str">
        <f t="shared" si="144"/>
        <v/>
      </c>
      <c r="D610" s="31" t="str">
        <f t="shared" si="132"/>
        <v/>
      </c>
      <c r="E610" s="32" t="str">
        <f t="shared" si="145"/>
        <v/>
      </c>
      <c r="F610" s="32" t="str">
        <f t="shared" si="133"/>
        <v/>
      </c>
      <c r="G610" s="32" t="str">
        <f t="shared" si="134"/>
        <v/>
      </c>
      <c r="H610" s="32" t="str">
        <f t="shared" si="135"/>
        <v/>
      </c>
      <c r="I610" s="32" t="str">
        <f t="shared" si="136"/>
        <v/>
      </c>
      <c r="J610" s="32" t="str">
        <f t="shared" si="137"/>
        <v/>
      </c>
      <c r="K610" s="32" t="str">
        <f t="shared" si="138"/>
        <v/>
      </c>
      <c r="L610" s="32" t="str">
        <f t="shared" si="139"/>
        <v/>
      </c>
      <c r="M610" s="32" t="str">
        <f t="shared" si="140"/>
        <v/>
      </c>
      <c r="N610" s="32" t="str">
        <f t="shared" si="141"/>
        <v/>
      </c>
      <c r="O610" s="37"/>
      <c r="AF610" s="20">
        <f t="shared" si="146"/>
        <v>603</v>
      </c>
    </row>
    <row r="611" spans="1:32" x14ac:dyDescent="0.2">
      <c r="A611" s="37" t="str">
        <f t="shared" si="142"/>
        <v/>
      </c>
      <c r="B611" s="38" t="str">
        <f t="shared" si="143"/>
        <v/>
      </c>
      <c r="C611" s="30" t="str">
        <f t="shared" si="144"/>
        <v/>
      </c>
      <c r="D611" s="31" t="str">
        <f t="shared" si="132"/>
        <v/>
      </c>
      <c r="E611" s="32" t="str">
        <f t="shared" si="145"/>
        <v/>
      </c>
      <c r="F611" s="32" t="str">
        <f t="shared" si="133"/>
        <v/>
      </c>
      <c r="G611" s="32" t="str">
        <f t="shared" si="134"/>
        <v/>
      </c>
      <c r="H611" s="32" t="str">
        <f t="shared" si="135"/>
        <v/>
      </c>
      <c r="I611" s="32" t="str">
        <f t="shared" si="136"/>
        <v/>
      </c>
      <c r="J611" s="32" t="str">
        <f t="shared" si="137"/>
        <v/>
      </c>
      <c r="K611" s="32" t="str">
        <f t="shared" si="138"/>
        <v/>
      </c>
      <c r="L611" s="32" t="str">
        <f t="shared" si="139"/>
        <v/>
      </c>
      <c r="M611" s="32" t="str">
        <f t="shared" si="140"/>
        <v/>
      </c>
      <c r="N611" s="32" t="str">
        <f t="shared" si="141"/>
        <v/>
      </c>
      <c r="O611" s="37"/>
      <c r="AF611" s="20">
        <f t="shared" si="146"/>
        <v>604</v>
      </c>
    </row>
    <row r="612" spans="1:32" x14ac:dyDescent="0.2">
      <c r="A612" s="37" t="str">
        <f t="shared" si="142"/>
        <v/>
      </c>
      <c r="B612" s="38" t="str">
        <f t="shared" si="143"/>
        <v/>
      </c>
      <c r="C612" s="30" t="str">
        <f t="shared" si="144"/>
        <v/>
      </c>
      <c r="D612" s="31" t="str">
        <f t="shared" si="132"/>
        <v/>
      </c>
      <c r="E612" s="32" t="str">
        <f t="shared" si="145"/>
        <v/>
      </c>
      <c r="F612" s="32" t="str">
        <f t="shared" si="133"/>
        <v/>
      </c>
      <c r="G612" s="32" t="str">
        <f t="shared" si="134"/>
        <v/>
      </c>
      <c r="H612" s="32" t="str">
        <f t="shared" si="135"/>
        <v/>
      </c>
      <c r="I612" s="32" t="str">
        <f t="shared" si="136"/>
        <v/>
      </c>
      <c r="J612" s="32" t="str">
        <f t="shared" si="137"/>
        <v/>
      </c>
      <c r="K612" s="32" t="str">
        <f t="shared" si="138"/>
        <v/>
      </c>
      <c r="L612" s="32" t="str">
        <f t="shared" si="139"/>
        <v/>
      </c>
      <c r="M612" s="32" t="str">
        <f t="shared" si="140"/>
        <v/>
      </c>
      <c r="N612" s="32" t="str">
        <f t="shared" si="141"/>
        <v/>
      </c>
      <c r="O612" s="37"/>
      <c r="AF612" s="20">
        <f t="shared" si="146"/>
        <v>605</v>
      </c>
    </row>
    <row r="613" spans="1:32" x14ac:dyDescent="0.2">
      <c r="A613" s="37" t="str">
        <f t="shared" si="142"/>
        <v/>
      </c>
      <c r="B613" s="38" t="str">
        <f t="shared" si="143"/>
        <v/>
      </c>
      <c r="C613" s="30" t="str">
        <f t="shared" si="144"/>
        <v/>
      </c>
      <c r="D613" s="31" t="str">
        <f t="shared" si="132"/>
        <v/>
      </c>
      <c r="E613" s="32" t="str">
        <f t="shared" si="145"/>
        <v/>
      </c>
      <c r="F613" s="32" t="str">
        <f t="shared" si="133"/>
        <v/>
      </c>
      <c r="G613" s="32" t="str">
        <f t="shared" si="134"/>
        <v/>
      </c>
      <c r="H613" s="32" t="str">
        <f t="shared" si="135"/>
        <v/>
      </c>
      <c r="I613" s="32" t="str">
        <f t="shared" si="136"/>
        <v/>
      </c>
      <c r="J613" s="32" t="str">
        <f t="shared" si="137"/>
        <v/>
      </c>
      <c r="K613" s="32" t="str">
        <f t="shared" si="138"/>
        <v/>
      </c>
      <c r="L613" s="32" t="str">
        <f t="shared" si="139"/>
        <v/>
      </c>
      <c r="M613" s="32" t="str">
        <f t="shared" si="140"/>
        <v/>
      </c>
      <c r="N613" s="32" t="str">
        <f t="shared" si="141"/>
        <v/>
      </c>
      <c r="O613" s="37"/>
      <c r="AF613" s="20">
        <f t="shared" si="146"/>
        <v>606</v>
      </c>
    </row>
    <row r="614" spans="1:32" x14ac:dyDescent="0.2">
      <c r="A614" s="37" t="str">
        <f t="shared" si="142"/>
        <v/>
      </c>
      <c r="B614" s="38" t="str">
        <f t="shared" si="143"/>
        <v/>
      </c>
      <c r="C614" s="30" t="str">
        <f t="shared" si="144"/>
        <v/>
      </c>
      <c r="D614" s="31" t="str">
        <f t="shared" si="132"/>
        <v/>
      </c>
      <c r="E614" s="32" t="str">
        <f t="shared" si="145"/>
        <v/>
      </c>
      <c r="F614" s="32" t="str">
        <f t="shared" si="133"/>
        <v/>
      </c>
      <c r="G614" s="32" t="str">
        <f t="shared" si="134"/>
        <v/>
      </c>
      <c r="H614" s="32" t="str">
        <f t="shared" si="135"/>
        <v/>
      </c>
      <c r="I614" s="32" t="str">
        <f t="shared" si="136"/>
        <v/>
      </c>
      <c r="J614" s="32" t="str">
        <f t="shared" si="137"/>
        <v/>
      </c>
      <c r="K614" s="32" t="str">
        <f t="shared" si="138"/>
        <v/>
      </c>
      <c r="L614" s="32" t="str">
        <f t="shared" si="139"/>
        <v/>
      </c>
      <c r="M614" s="32" t="str">
        <f t="shared" si="140"/>
        <v/>
      </c>
      <c r="N614" s="32" t="str">
        <f t="shared" si="141"/>
        <v/>
      </c>
      <c r="O614" s="37"/>
      <c r="AF614" s="20">
        <f t="shared" si="146"/>
        <v>607</v>
      </c>
    </row>
    <row r="615" spans="1:32" x14ac:dyDescent="0.2">
      <c r="A615" s="37" t="str">
        <f t="shared" si="142"/>
        <v/>
      </c>
      <c r="B615" s="38" t="str">
        <f t="shared" si="143"/>
        <v/>
      </c>
      <c r="C615" s="30" t="str">
        <f t="shared" si="144"/>
        <v/>
      </c>
      <c r="D615" s="31" t="str">
        <f t="shared" si="132"/>
        <v/>
      </c>
      <c r="E615" s="32" t="str">
        <f t="shared" si="145"/>
        <v/>
      </c>
      <c r="F615" s="32" t="str">
        <f t="shared" si="133"/>
        <v/>
      </c>
      <c r="G615" s="32" t="str">
        <f t="shared" si="134"/>
        <v/>
      </c>
      <c r="H615" s="32" t="str">
        <f t="shared" si="135"/>
        <v/>
      </c>
      <c r="I615" s="32" t="str">
        <f t="shared" si="136"/>
        <v/>
      </c>
      <c r="J615" s="32" t="str">
        <f t="shared" si="137"/>
        <v/>
      </c>
      <c r="K615" s="32" t="str">
        <f t="shared" si="138"/>
        <v/>
      </c>
      <c r="L615" s="32" t="str">
        <f t="shared" si="139"/>
        <v/>
      </c>
      <c r="M615" s="32" t="str">
        <f t="shared" si="140"/>
        <v/>
      </c>
      <c r="N615" s="32" t="str">
        <f t="shared" si="141"/>
        <v/>
      </c>
      <c r="O615" s="37"/>
      <c r="AF615" s="20">
        <f t="shared" si="146"/>
        <v>608</v>
      </c>
    </row>
    <row r="616" spans="1:32" x14ac:dyDescent="0.2">
      <c r="A616" s="37" t="str">
        <f t="shared" si="142"/>
        <v/>
      </c>
      <c r="B616" s="38" t="str">
        <f t="shared" si="143"/>
        <v/>
      </c>
      <c r="C616" s="30" t="str">
        <f t="shared" si="144"/>
        <v/>
      </c>
      <c r="D616" s="31" t="str">
        <f t="shared" si="132"/>
        <v/>
      </c>
      <c r="E616" s="32" t="str">
        <f t="shared" si="145"/>
        <v/>
      </c>
      <c r="F616" s="32" t="str">
        <f t="shared" si="133"/>
        <v/>
      </c>
      <c r="G616" s="32" t="str">
        <f t="shared" si="134"/>
        <v/>
      </c>
      <c r="H616" s="32" t="str">
        <f t="shared" si="135"/>
        <v/>
      </c>
      <c r="I616" s="32" t="str">
        <f t="shared" si="136"/>
        <v/>
      </c>
      <c r="J616" s="32" t="str">
        <f t="shared" si="137"/>
        <v/>
      </c>
      <c r="K616" s="32" t="str">
        <f t="shared" si="138"/>
        <v/>
      </c>
      <c r="L616" s="32" t="str">
        <f t="shared" si="139"/>
        <v/>
      </c>
      <c r="M616" s="32" t="str">
        <f t="shared" si="140"/>
        <v/>
      </c>
      <c r="N616" s="32" t="str">
        <f t="shared" si="141"/>
        <v/>
      </c>
      <c r="O616" s="37"/>
      <c r="AF616" s="20">
        <f t="shared" si="146"/>
        <v>609</v>
      </c>
    </row>
    <row r="617" spans="1:32" x14ac:dyDescent="0.2">
      <c r="A617" s="37" t="str">
        <f t="shared" si="142"/>
        <v/>
      </c>
      <c r="B617" s="38" t="str">
        <f t="shared" si="143"/>
        <v/>
      </c>
      <c r="C617" s="30" t="str">
        <f t="shared" si="144"/>
        <v/>
      </c>
      <c r="D617" s="31" t="str">
        <f t="shared" si="132"/>
        <v/>
      </c>
      <c r="E617" s="32" t="str">
        <f t="shared" si="145"/>
        <v/>
      </c>
      <c r="F617" s="32" t="str">
        <f t="shared" si="133"/>
        <v/>
      </c>
      <c r="G617" s="32" t="str">
        <f t="shared" si="134"/>
        <v/>
      </c>
      <c r="H617" s="32" t="str">
        <f t="shared" si="135"/>
        <v/>
      </c>
      <c r="I617" s="32" t="str">
        <f t="shared" si="136"/>
        <v/>
      </c>
      <c r="J617" s="32" t="str">
        <f t="shared" si="137"/>
        <v/>
      </c>
      <c r="K617" s="32" t="str">
        <f t="shared" si="138"/>
        <v/>
      </c>
      <c r="L617" s="32" t="str">
        <f t="shared" si="139"/>
        <v/>
      </c>
      <c r="M617" s="32" t="str">
        <f t="shared" si="140"/>
        <v/>
      </c>
      <c r="N617" s="32" t="str">
        <f t="shared" si="141"/>
        <v/>
      </c>
      <c r="O617" s="37"/>
      <c r="AF617" s="20">
        <f t="shared" si="146"/>
        <v>610</v>
      </c>
    </row>
    <row r="618" spans="1:32" x14ac:dyDescent="0.2">
      <c r="A618" s="37" t="str">
        <f t="shared" si="142"/>
        <v/>
      </c>
      <c r="B618" s="38" t="str">
        <f t="shared" si="143"/>
        <v/>
      </c>
      <c r="C618" s="30" t="str">
        <f t="shared" si="144"/>
        <v/>
      </c>
      <c r="D618" s="31" t="str">
        <f t="shared" ref="D618:D681" si="147">IF(OR(C618="(blank)",C618=""),"",(HLOOKUP("Grand Total",$AG$7:$AT$1000,AF584+1,FALSE)))</f>
        <v/>
      </c>
      <c r="E618" s="32" t="str">
        <f t="shared" si="145"/>
        <v/>
      </c>
      <c r="F618" s="32" t="str">
        <f t="shared" ref="F618:F681" si="148">IFERROR(IF(OR(AI$7="(blank)", AI$7="Grand Total", AI$7=""),"",(AI584/HLOOKUP("Grand Total", $AG$7:$AT$1000, $AF584+1, FALSE))), "")</f>
        <v/>
      </c>
      <c r="G618" s="32" t="str">
        <f t="shared" ref="G618:G681" si="149">IFERROR(IF(OR(AJ$7="(blank)", AJ$7="Grand Total", AJ$7=""),"",(AJ584/HLOOKUP("Grand Total", $AG$7:$AT$1000, $AF584+1, FALSE))), "")</f>
        <v/>
      </c>
      <c r="H618" s="32" t="str">
        <f t="shared" ref="H618:H681" si="150">IFERROR(IF(OR(AK$7="(blank)", AK$7="Grand Total", AK$7=""),"",(AK584/HLOOKUP("Grand Total", $AG$7:$AT$1000, $AF584+1, FALSE))), "")</f>
        <v/>
      </c>
      <c r="I618" s="32" t="str">
        <f t="shared" ref="I618:I681" si="151">IFERROR(IF(OR(AL$7="(blank)", AL$7="Grand Total", AL$7=""),"",(AL584/HLOOKUP("Grand Total", $AG$7:$AT$1000, $AF584+1, FALSE))), "")</f>
        <v/>
      </c>
      <c r="J618" s="32" t="str">
        <f t="shared" ref="J618:J681" si="152">IFERROR(IF(OR(AM$7="(blank)", AM$7="Grand Total", AM$7=""),"",(AM584/HLOOKUP("Grand Total", $AG$7:$AT$1000, $AF584+1, FALSE))), "")</f>
        <v/>
      </c>
      <c r="K618" s="32" t="str">
        <f t="shared" ref="K618:K681" si="153">IFERROR(IF(OR(AN$7="(blank)", AN$7="Grand Total", AN$7=""),"",(AN584/HLOOKUP("Grand Total", $AG$7:$AT$1000, $AF584+1, FALSE))), "")</f>
        <v/>
      </c>
      <c r="L618" s="32" t="str">
        <f t="shared" ref="L618:L681" si="154">IFERROR(IF(OR(AO$7="(blank)", AO$7="Grand Total", AO$7=""),"",(AO584/HLOOKUP("Grand Total", $AG$7:$AT$1000, $AF584+1, FALSE))), "")</f>
        <v/>
      </c>
      <c r="M618" s="32" t="str">
        <f t="shared" ref="M618:M681" si="155">IFERROR(IF(OR(AP$7="(blank)", AP$7="Grand Total", AP$7=""),"",(AP584/HLOOKUP("Grand Total", $AG$7:$AT$1000, $AF584+1, FALSE))), "")</f>
        <v/>
      </c>
      <c r="N618" s="32" t="str">
        <f t="shared" ref="N618:N681" si="156">IFERROR(IF(OR(AQ$7="(blank)", AQ$7="Grand Total", AQ$7=""),"",(AQ584/HLOOKUP("Grand Total", $AG$7:$AT$1000, $AF584+1, FALSE))), "")</f>
        <v/>
      </c>
      <c r="O618" s="37"/>
      <c r="AF618" s="20">
        <f t="shared" si="146"/>
        <v>611</v>
      </c>
    </row>
    <row r="619" spans="1:32" x14ac:dyDescent="0.2">
      <c r="A619" s="37" t="str">
        <f t="shared" ref="A619:A682" si="157">IF(OR(C619="",C619="(blank)"),"",(_xlfn.CONCAT(TEXT((HLOOKUP($A$37,$E$37:$N$1000,ROW()-36,FALSE)-HLOOKUP($A$37,$E$37:$N$38,2,FALSE))*100,"0.0"),"pp")))</f>
        <v/>
      </c>
      <c r="B619" s="38" t="str">
        <f t="shared" ref="B619:B682" si="158">IF(OR(C619="",C619="(blank)"), "", _xlfn.CONCAT(TEXT(HLOOKUP($A$37, $E$37:$N$1000, ROW()-36, FALSE)/ HLOOKUP($A$37, $E$37:$N$38, 2, FALSE), "0.0"), "x"))</f>
        <v/>
      </c>
      <c r="C619" s="30" t="str">
        <f t="shared" ref="C619:C682" si="159">IF(OR(AG585="",AG585="(blank)"), "", AG585)</f>
        <v/>
      </c>
      <c r="D619" s="31" t="str">
        <f t="shared" si="147"/>
        <v/>
      </c>
      <c r="E619" s="32" t="str">
        <f t="shared" ref="E619:E682" si="160">IFERROR(IF(OR(AH$7="(blank)", AH$7="Grand Total", AH$7=""),"",(AH585/HLOOKUP("Grand Total", $AG$7:$AT$1000, $AF585+1, FALSE))), "")</f>
        <v/>
      </c>
      <c r="F619" s="32" t="str">
        <f t="shared" si="148"/>
        <v/>
      </c>
      <c r="G619" s="32" t="str">
        <f t="shared" si="149"/>
        <v/>
      </c>
      <c r="H619" s="32" t="str">
        <f t="shared" si="150"/>
        <v/>
      </c>
      <c r="I619" s="32" t="str">
        <f t="shared" si="151"/>
        <v/>
      </c>
      <c r="J619" s="32" t="str">
        <f t="shared" si="152"/>
        <v/>
      </c>
      <c r="K619" s="32" t="str">
        <f t="shared" si="153"/>
        <v/>
      </c>
      <c r="L619" s="32" t="str">
        <f t="shared" si="154"/>
        <v/>
      </c>
      <c r="M619" s="32" t="str">
        <f t="shared" si="155"/>
        <v/>
      </c>
      <c r="N619" s="32" t="str">
        <f t="shared" si="156"/>
        <v/>
      </c>
      <c r="O619" s="37"/>
      <c r="AF619" s="20">
        <f t="shared" si="146"/>
        <v>612</v>
      </c>
    </row>
    <row r="620" spans="1:32" x14ac:dyDescent="0.2">
      <c r="A620" s="37" t="str">
        <f t="shared" si="157"/>
        <v/>
      </c>
      <c r="B620" s="38" t="str">
        <f t="shared" si="158"/>
        <v/>
      </c>
      <c r="C620" s="30" t="str">
        <f t="shared" si="159"/>
        <v/>
      </c>
      <c r="D620" s="31" t="str">
        <f t="shared" si="147"/>
        <v/>
      </c>
      <c r="E620" s="32" t="str">
        <f t="shared" si="160"/>
        <v/>
      </c>
      <c r="F620" s="32" t="str">
        <f t="shared" si="148"/>
        <v/>
      </c>
      <c r="G620" s="32" t="str">
        <f t="shared" si="149"/>
        <v/>
      </c>
      <c r="H620" s="32" t="str">
        <f t="shared" si="150"/>
        <v/>
      </c>
      <c r="I620" s="32" t="str">
        <f t="shared" si="151"/>
        <v/>
      </c>
      <c r="J620" s="32" t="str">
        <f t="shared" si="152"/>
        <v/>
      </c>
      <c r="K620" s="32" t="str">
        <f t="shared" si="153"/>
        <v/>
      </c>
      <c r="L620" s="32" t="str">
        <f t="shared" si="154"/>
        <v/>
      </c>
      <c r="M620" s="32" t="str">
        <f t="shared" si="155"/>
        <v/>
      </c>
      <c r="N620" s="32" t="str">
        <f t="shared" si="156"/>
        <v/>
      </c>
      <c r="O620" s="37"/>
      <c r="AF620" s="20">
        <f t="shared" si="146"/>
        <v>613</v>
      </c>
    </row>
    <row r="621" spans="1:32" x14ac:dyDescent="0.2">
      <c r="A621" s="37" t="str">
        <f t="shared" si="157"/>
        <v/>
      </c>
      <c r="B621" s="38" t="str">
        <f t="shared" si="158"/>
        <v/>
      </c>
      <c r="C621" s="30" t="str">
        <f t="shared" si="159"/>
        <v/>
      </c>
      <c r="D621" s="31" t="str">
        <f t="shared" si="147"/>
        <v/>
      </c>
      <c r="E621" s="32" t="str">
        <f t="shared" si="160"/>
        <v/>
      </c>
      <c r="F621" s="32" t="str">
        <f t="shared" si="148"/>
        <v/>
      </c>
      <c r="G621" s="32" t="str">
        <f t="shared" si="149"/>
        <v/>
      </c>
      <c r="H621" s="32" t="str">
        <f t="shared" si="150"/>
        <v/>
      </c>
      <c r="I621" s="32" t="str">
        <f t="shared" si="151"/>
        <v/>
      </c>
      <c r="J621" s="32" t="str">
        <f t="shared" si="152"/>
        <v/>
      </c>
      <c r="K621" s="32" t="str">
        <f t="shared" si="153"/>
        <v/>
      </c>
      <c r="L621" s="32" t="str">
        <f t="shared" si="154"/>
        <v/>
      </c>
      <c r="M621" s="32" t="str">
        <f t="shared" si="155"/>
        <v/>
      </c>
      <c r="N621" s="32" t="str">
        <f t="shared" si="156"/>
        <v/>
      </c>
      <c r="O621" s="37"/>
      <c r="AF621" s="20">
        <f t="shared" si="146"/>
        <v>614</v>
      </c>
    </row>
    <row r="622" spans="1:32" x14ac:dyDescent="0.2">
      <c r="A622" s="37" t="str">
        <f t="shared" si="157"/>
        <v/>
      </c>
      <c r="B622" s="38" t="str">
        <f t="shared" si="158"/>
        <v/>
      </c>
      <c r="C622" s="30" t="str">
        <f t="shared" si="159"/>
        <v/>
      </c>
      <c r="D622" s="31" t="str">
        <f t="shared" si="147"/>
        <v/>
      </c>
      <c r="E622" s="32" t="str">
        <f t="shared" si="160"/>
        <v/>
      </c>
      <c r="F622" s="32" t="str">
        <f t="shared" si="148"/>
        <v/>
      </c>
      <c r="G622" s="32" t="str">
        <f t="shared" si="149"/>
        <v/>
      </c>
      <c r="H622" s="32" t="str">
        <f t="shared" si="150"/>
        <v/>
      </c>
      <c r="I622" s="32" t="str">
        <f t="shared" si="151"/>
        <v/>
      </c>
      <c r="J622" s="32" t="str">
        <f t="shared" si="152"/>
        <v/>
      </c>
      <c r="K622" s="32" t="str">
        <f t="shared" si="153"/>
        <v/>
      </c>
      <c r="L622" s="32" t="str">
        <f t="shared" si="154"/>
        <v/>
      </c>
      <c r="M622" s="32" t="str">
        <f t="shared" si="155"/>
        <v/>
      </c>
      <c r="N622" s="32" t="str">
        <f t="shared" si="156"/>
        <v/>
      </c>
      <c r="O622" s="37"/>
      <c r="AF622" s="20">
        <f t="shared" si="146"/>
        <v>615</v>
      </c>
    </row>
    <row r="623" spans="1:32" x14ac:dyDescent="0.2">
      <c r="A623" s="37" t="str">
        <f t="shared" si="157"/>
        <v/>
      </c>
      <c r="B623" s="38" t="str">
        <f t="shared" si="158"/>
        <v/>
      </c>
      <c r="C623" s="30" t="str">
        <f t="shared" si="159"/>
        <v/>
      </c>
      <c r="D623" s="31" t="str">
        <f t="shared" si="147"/>
        <v/>
      </c>
      <c r="E623" s="32" t="str">
        <f t="shared" si="160"/>
        <v/>
      </c>
      <c r="F623" s="32" t="str">
        <f t="shared" si="148"/>
        <v/>
      </c>
      <c r="G623" s="32" t="str">
        <f t="shared" si="149"/>
        <v/>
      </c>
      <c r="H623" s="32" t="str">
        <f t="shared" si="150"/>
        <v/>
      </c>
      <c r="I623" s="32" t="str">
        <f t="shared" si="151"/>
        <v/>
      </c>
      <c r="J623" s="32" t="str">
        <f t="shared" si="152"/>
        <v/>
      </c>
      <c r="K623" s="32" t="str">
        <f t="shared" si="153"/>
        <v/>
      </c>
      <c r="L623" s="32" t="str">
        <f t="shared" si="154"/>
        <v/>
      </c>
      <c r="M623" s="32" t="str">
        <f t="shared" si="155"/>
        <v/>
      </c>
      <c r="N623" s="32" t="str">
        <f t="shared" si="156"/>
        <v/>
      </c>
      <c r="O623" s="37"/>
      <c r="AF623" s="20">
        <f t="shared" si="146"/>
        <v>616</v>
      </c>
    </row>
    <row r="624" spans="1:32" x14ac:dyDescent="0.2">
      <c r="A624" s="37" t="str">
        <f t="shared" si="157"/>
        <v/>
      </c>
      <c r="B624" s="38" t="str">
        <f t="shared" si="158"/>
        <v/>
      </c>
      <c r="C624" s="30" t="str">
        <f t="shared" si="159"/>
        <v/>
      </c>
      <c r="D624" s="31" t="str">
        <f t="shared" si="147"/>
        <v/>
      </c>
      <c r="E624" s="32" t="str">
        <f t="shared" si="160"/>
        <v/>
      </c>
      <c r="F624" s="32" t="str">
        <f t="shared" si="148"/>
        <v/>
      </c>
      <c r="G624" s="32" t="str">
        <f t="shared" si="149"/>
        <v/>
      </c>
      <c r="H624" s="32" t="str">
        <f t="shared" si="150"/>
        <v/>
      </c>
      <c r="I624" s="32" t="str">
        <f t="shared" si="151"/>
        <v/>
      </c>
      <c r="J624" s="32" t="str">
        <f t="shared" si="152"/>
        <v/>
      </c>
      <c r="K624" s="32" t="str">
        <f t="shared" si="153"/>
        <v/>
      </c>
      <c r="L624" s="32" t="str">
        <f t="shared" si="154"/>
        <v/>
      </c>
      <c r="M624" s="32" t="str">
        <f t="shared" si="155"/>
        <v/>
      </c>
      <c r="N624" s="32" t="str">
        <f t="shared" si="156"/>
        <v/>
      </c>
      <c r="O624" s="37"/>
      <c r="AF624" s="20">
        <f t="shared" si="146"/>
        <v>617</v>
      </c>
    </row>
    <row r="625" spans="1:32" x14ac:dyDescent="0.2">
      <c r="A625" s="37" t="str">
        <f t="shared" si="157"/>
        <v/>
      </c>
      <c r="B625" s="38" t="str">
        <f t="shared" si="158"/>
        <v/>
      </c>
      <c r="C625" s="30" t="str">
        <f t="shared" si="159"/>
        <v/>
      </c>
      <c r="D625" s="31" t="str">
        <f t="shared" si="147"/>
        <v/>
      </c>
      <c r="E625" s="32" t="str">
        <f t="shared" si="160"/>
        <v/>
      </c>
      <c r="F625" s="32" t="str">
        <f t="shared" si="148"/>
        <v/>
      </c>
      <c r="G625" s="32" t="str">
        <f t="shared" si="149"/>
        <v/>
      </c>
      <c r="H625" s="32" t="str">
        <f t="shared" si="150"/>
        <v/>
      </c>
      <c r="I625" s="32" t="str">
        <f t="shared" si="151"/>
        <v/>
      </c>
      <c r="J625" s="32" t="str">
        <f t="shared" si="152"/>
        <v/>
      </c>
      <c r="K625" s="32" t="str">
        <f t="shared" si="153"/>
        <v/>
      </c>
      <c r="L625" s="32" t="str">
        <f t="shared" si="154"/>
        <v/>
      </c>
      <c r="M625" s="32" t="str">
        <f t="shared" si="155"/>
        <v/>
      </c>
      <c r="N625" s="32" t="str">
        <f t="shared" si="156"/>
        <v/>
      </c>
      <c r="O625" s="37"/>
      <c r="AF625" s="20">
        <f t="shared" si="146"/>
        <v>618</v>
      </c>
    </row>
    <row r="626" spans="1:32" x14ac:dyDescent="0.2">
      <c r="A626" s="37" t="str">
        <f t="shared" si="157"/>
        <v/>
      </c>
      <c r="B626" s="38" t="str">
        <f t="shared" si="158"/>
        <v/>
      </c>
      <c r="C626" s="30" t="str">
        <f t="shared" si="159"/>
        <v/>
      </c>
      <c r="D626" s="31" t="str">
        <f t="shared" si="147"/>
        <v/>
      </c>
      <c r="E626" s="32" t="str">
        <f t="shared" si="160"/>
        <v/>
      </c>
      <c r="F626" s="32" t="str">
        <f t="shared" si="148"/>
        <v/>
      </c>
      <c r="G626" s="32" t="str">
        <f t="shared" si="149"/>
        <v/>
      </c>
      <c r="H626" s="32" t="str">
        <f t="shared" si="150"/>
        <v/>
      </c>
      <c r="I626" s="32" t="str">
        <f t="shared" si="151"/>
        <v/>
      </c>
      <c r="J626" s="32" t="str">
        <f t="shared" si="152"/>
        <v/>
      </c>
      <c r="K626" s="32" t="str">
        <f t="shared" si="153"/>
        <v/>
      </c>
      <c r="L626" s="32" t="str">
        <f t="shared" si="154"/>
        <v/>
      </c>
      <c r="M626" s="32" t="str">
        <f t="shared" si="155"/>
        <v/>
      </c>
      <c r="N626" s="32" t="str">
        <f t="shared" si="156"/>
        <v/>
      </c>
      <c r="O626" s="37"/>
      <c r="AF626" s="20">
        <f t="shared" si="146"/>
        <v>619</v>
      </c>
    </row>
    <row r="627" spans="1:32" x14ac:dyDescent="0.2">
      <c r="A627" s="37" t="str">
        <f t="shared" si="157"/>
        <v/>
      </c>
      <c r="B627" s="38" t="str">
        <f t="shared" si="158"/>
        <v/>
      </c>
      <c r="C627" s="30" t="str">
        <f t="shared" si="159"/>
        <v/>
      </c>
      <c r="D627" s="31" t="str">
        <f t="shared" si="147"/>
        <v/>
      </c>
      <c r="E627" s="32" t="str">
        <f t="shared" si="160"/>
        <v/>
      </c>
      <c r="F627" s="32" t="str">
        <f t="shared" si="148"/>
        <v/>
      </c>
      <c r="G627" s="32" t="str">
        <f t="shared" si="149"/>
        <v/>
      </c>
      <c r="H627" s="32" t="str">
        <f t="shared" si="150"/>
        <v/>
      </c>
      <c r="I627" s="32" t="str">
        <f t="shared" si="151"/>
        <v/>
      </c>
      <c r="J627" s="32" t="str">
        <f t="shared" si="152"/>
        <v/>
      </c>
      <c r="K627" s="32" t="str">
        <f t="shared" si="153"/>
        <v/>
      </c>
      <c r="L627" s="32" t="str">
        <f t="shared" si="154"/>
        <v/>
      </c>
      <c r="M627" s="32" t="str">
        <f t="shared" si="155"/>
        <v/>
      </c>
      <c r="N627" s="32" t="str">
        <f t="shared" si="156"/>
        <v/>
      </c>
      <c r="O627" s="37"/>
      <c r="AF627" s="20">
        <f t="shared" si="146"/>
        <v>620</v>
      </c>
    </row>
    <row r="628" spans="1:32" x14ac:dyDescent="0.2">
      <c r="A628" s="37" t="str">
        <f t="shared" si="157"/>
        <v/>
      </c>
      <c r="B628" s="38" t="str">
        <f t="shared" si="158"/>
        <v/>
      </c>
      <c r="C628" s="30" t="str">
        <f t="shared" si="159"/>
        <v/>
      </c>
      <c r="D628" s="31" t="str">
        <f t="shared" si="147"/>
        <v/>
      </c>
      <c r="E628" s="32" t="str">
        <f t="shared" si="160"/>
        <v/>
      </c>
      <c r="F628" s="32" t="str">
        <f t="shared" si="148"/>
        <v/>
      </c>
      <c r="G628" s="32" t="str">
        <f t="shared" si="149"/>
        <v/>
      </c>
      <c r="H628" s="32" t="str">
        <f t="shared" si="150"/>
        <v/>
      </c>
      <c r="I628" s="32" t="str">
        <f t="shared" si="151"/>
        <v/>
      </c>
      <c r="J628" s="32" t="str">
        <f t="shared" si="152"/>
        <v/>
      </c>
      <c r="K628" s="32" t="str">
        <f t="shared" si="153"/>
        <v/>
      </c>
      <c r="L628" s="32" t="str">
        <f t="shared" si="154"/>
        <v/>
      </c>
      <c r="M628" s="32" t="str">
        <f t="shared" si="155"/>
        <v/>
      </c>
      <c r="N628" s="32" t="str">
        <f t="shared" si="156"/>
        <v/>
      </c>
      <c r="O628" s="37"/>
      <c r="AF628" s="20">
        <f t="shared" si="146"/>
        <v>621</v>
      </c>
    </row>
    <row r="629" spans="1:32" x14ac:dyDescent="0.2">
      <c r="A629" s="37" t="str">
        <f t="shared" si="157"/>
        <v/>
      </c>
      <c r="B629" s="38" t="str">
        <f t="shared" si="158"/>
        <v/>
      </c>
      <c r="C629" s="30" t="str">
        <f t="shared" si="159"/>
        <v/>
      </c>
      <c r="D629" s="31" t="str">
        <f t="shared" si="147"/>
        <v/>
      </c>
      <c r="E629" s="32" t="str">
        <f t="shared" si="160"/>
        <v/>
      </c>
      <c r="F629" s="32" t="str">
        <f t="shared" si="148"/>
        <v/>
      </c>
      <c r="G629" s="32" t="str">
        <f t="shared" si="149"/>
        <v/>
      </c>
      <c r="H629" s="32" t="str">
        <f t="shared" si="150"/>
        <v/>
      </c>
      <c r="I629" s="32" t="str">
        <f t="shared" si="151"/>
        <v/>
      </c>
      <c r="J629" s="32" t="str">
        <f t="shared" si="152"/>
        <v/>
      </c>
      <c r="K629" s="32" t="str">
        <f t="shared" si="153"/>
        <v/>
      </c>
      <c r="L629" s="32" t="str">
        <f t="shared" si="154"/>
        <v/>
      </c>
      <c r="M629" s="32" t="str">
        <f t="shared" si="155"/>
        <v/>
      </c>
      <c r="N629" s="32" t="str">
        <f t="shared" si="156"/>
        <v/>
      </c>
      <c r="O629" s="37"/>
      <c r="AF629" s="20">
        <f t="shared" si="146"/>
        <v>622</v>
      </c>
    </row>
    <row r="630" spans="1:32" x14ac:dyDescent="0.2">
      <c r="A630" s="37" t="str">
        <f t="shared" si="157"/>
        <v/>
      </c>
      <c r="B630" s="38" t="str">
        <f t="shared" si="158"/>
        <v/>
      </c>
      <c r="C630" s="30" t="str">
        <f t="shared" si="159"/>
        <v/>
      </c>
      <c r="D630" s="31" t="str">
        <f t="shared" si="147"/>
        <v/>
      </c>
      <c r="E630" s="32" t="str">
        <f t="shared" si="160"/>
        <v/>
      </c>
      <c r="F630" s="32" t="str">
        <f t="shared" si="148"/>
        <v/>
      </c>
      <c r="G630" s="32" t="str">
        <f t="shared" si="149"/>
        <v/>
      </c>
      <c r="H630" s="32" t="str">
        <f t="shared" si="150"/>
        <v/>
      </c>
      <c r="I630" s="32" t="str">
        <f t="shared" si="151"/>
        <v/>
      </c>
      <c r="J630" s="32" t="str">
        <f t="shared" si="152"/>
        <v/>
      </c>
      <c r="K630" s="32" t="str">
        <f t="shared" si="153"/>
        <v/>
      </c>
      <c r="L630" s="32" t="str">
        <f t="shared" si="154"/>
        <v/>
      </c>
      <c r="M630" s="32" t="str">
        <f t="shared" si="155"/>
        <v/>
      </c>
      <c r="N630" s="32" t="str">
        <f t="shared" si="156"/>
        <v/>
      </c>
      <c r="O630" s="37"/>
      <c r="AF630" s="20">
        <f t="shared" si="146"/>
        <v>623</v>
      </c>
    </row>
    <row r="631" spans="1:32" x14ac:dyDescent="0.2">
      <c r="A631" s="37" t="str">
        <f t="shared" si="157"/>
        <v/>
      </c>
      <c r="B631" s="38" t="str">
        <f t="shared" si="158"/>
        <v/>
      </c>
      <c r="C631" s="30" t="str">
        <f t="shared" si="159"/>
        <v/>
      </c>
      <c r="D631" s="31" t="str">
        <f t="shared" si="147"/>
        <v/>
      </c>
      <c r="E631" s="32" t="str">
        <f t="shared" si="160"/>
        <v/>
      </c>
      <c r="F631" s="32" t="str">
        <f t="shared" si="148"/>
        <v/>
      </c>
      <c r="G631" s="32" t="str">
        <f t="shared" si="149"/>
        <v/>
      </c>
      <c r="H631" s="32" t="str">
        <f t="shared" si="150"/>
        <v/>
      </c>
      <c r="I631" s="32" t="str">
        <f t="shared" si="151"/>
        <v/>
      </c>
      <c r="J631" s="32" t="str">
        <f t="shared" si="152"/>
        <v/>
      </c>
      <c r="K631" s="32" t="str">
        <f t="shared" si="153"/>
        <v/>
      </c>
      <c r="L631" s="32" t="str">
        <f t="shared" si="154"/>
        <v/>
      </c>
      <c r="M631" s="32" t="str">
        <f t="shared" si="155"/>
        <v/>
      </c>
      <c r="N631" s="32" t="str">
        <f t="shared" si="156"/>
        <v/>
      </c>
      <c r="O631" s="37"/>
      <c r="AF631" s="20">
        <f t="shared" si="146"/>
        <v>624</v>
      </c>
    </row>
    <row r="632" spans="1:32" x14ac:dyDescent="0.2">
      <c r="A632" s="37" t="str">
        <f t="shared" si="157"/>
        <v/>
      </c>
      <c r="B632" s="38" t="str">
        <f t="shared" si="158"/>
        <v/>
      </c>
      <c r="C632" s="30" t="str">
        <f t="shared" si="159"/>
        <v/>
      </c>
      <c r="D632" s="31" t="str">
        <f t="shared" si="147"/>
        <v/>
      </c>
      <c r="E632" s="32" t="str">
        <f t="shared" si="160"/>
        <v/>
      </c>
      <c r="F632" s="32" t="str">
        <f t="shared" si="148"/>
        <v/>
      </c>
      <c r="G632" s="32" t="str">
        <f t="shared" si="149"/>
        <v/>
      </c>
      <c r="H632" s="32" t="str">
        <f t="shared" si="150"/>
        <v/>
      </c>
      <c r="I632" s="32" t="str">
        <f t="shared" si="151"/>
        <v/>
      </c>
      <c r="J632" s="32" t="str">
        <f t="shared" si="152"/>
        <v/>
      </c>
      <c r="K632" s="32" t="str">
        <f t="shared" si="153"/>
        <v/>
      </c>
      <c r="L632" s="32" t="str">
        <f t="shared" si="154"/>
        <v/>
      </c>
      <c r="M632" s="32" t="str">
        <f t="shared" si="155"/>
        <v/>
      </c>
      <c r="N632" s="32" t="str">
        <f t="shared" si="156"/>
        <v/>
      </c>
      <c r="O632" s="37"/>
      <c r="AF632" s="20">
        <f t="shared" si="146"/>
        <v>625</v>
      </c>
    </row>
    <row r="633" spans="1:32" x14ac:dyDescent="0.2">
      <c r="A633" s="37" t="str">
        <f t="shared" si="157"/>
        <v/>
      </c>
      <c r="B633" s="38" t="str">
        <f t="shared" si="158"/>
        <v/>
      </c>
      <c r="C633" s="30" t="str">
        <f t="shared" si="159"/>
        <v/>
      </c>
      <c r="D633" s="31" t="str">
        <f t="shared" si="147"/>
        <v/>
      </c>
      <c r="E633" s="32" t="str">
        <f t="shared" si="160"/>
        <v/>
      </c>
      <c r="F633" s="32" t="str">
        <f t="shared" si="148"/>
        <v/>
      </c>
      <c r="G633" s="32" t="str">
        <f t="shared" si="149"/>
        <v/>
      </c>
      <c r="H633" s="32" t="str">
        <f t="shared" si="150"/>
        <v/>
      </c>
      <c r="I633" s="32" t="str">
        <f t="shared" si="151"/>
        <v/>
      </c>
      <c r="J633" s="32" t="str">
        <f t="shared" si="152"/>
        <v/>
      </c>
      <c r="K633" s="32" t="str">
        <f t="shared" si="153"/>
        <v/>
      </c>
      <c r="L633" s="32" t="str">
        <f t="shared" si="154"/>
        <v/>
      </c>
      <c r="M633" s="32" t="str">
        <f t="shared" si="155"/>
        <v/>
      </c>
      <c r="N633" s="32" t="str">
        <f t="shared" si="156"/>
        <v/>
      </c>
      <c r="O633" s="37"/>
      <c r="AF633" s="20">
        <f t="shared" si="146"/>
        <v>626</v>
      </c>
    </row>
    <row r="634" spans="1:32" x14ac:dyDescent="0.2">
      <c r="A634" s="37" t="str">
        <f t="shared" si="157"/>
        <v/>
      </c>
      <c r="B634" s="38" t="str">
        <f t="shared" si="158"/>
        <v/>
      </c>
      <c r="C634" s="30" t="str">
        <f t="shared" si="159"/>
        <v/>
      </c>
      <c r="D634" s="31" t="str">
        <f t="shared" si="147"/>
        <v/>
      </c>
      <c r="E634" s="32" t="str">
        <f t="shared" si="160"/>
        <v/>
      </c>
      <c r="F634" s="32" t="str">
        <f t="shared" si="148"/>
        <v/>
      </c>
      <c r="G634" s="32" t="str">
        <f t="shared" si="149"/>
        <v/>
      </c>
      <c r="H634" s="32" t="str">
        <f t="shared" si="150"/>
        <v/>
      </c>
      <c r="I634" s="32" t="str">
        <f t="shared" si="151"/>
        <v/>
      </c>
      <c r="J634" s="32" t="str">
        <f t="shared" si="152"/>
        <v/>
      </c>
      <c r="K634" s="32" t="str">
        <f t="shared" si="153"/>
        <v/>
      </c>
      <c r="L634" s="32" t="str">
        <f t="shared" si="154"/>
        <v/>
      </c>
      <c r="M634" s="32" t="str">
        <f t="shared" si="155"/>
        <v/>
      </c>
      <c r="N634" s="32" t="str">
        <f t="shared" si="156"/>
        <v/>
      </c>
      <c r="O634" s="37"/>
      <c r="AF634" s="20">
        <f t="shared" si="146"/>
        <v>627</v>
      </c>
    </row>
    <row r="635" spans="1:32" x14ac:dyDescent="0.2">
      <c r="A635" s="37" t="str">
        <f t="shared" si="157"/>
        <v/>
      </c>
      <c r="B635" s="38" t="str">
        <f t="shared" si="158"/>
        <v/>
      </c>
      <c r="C635" s="30" t="str">
        <f t="shared" si="159"/>
        <v/>
      </c>
      <c r="D635" s="31" t="str">
        <f t="shared" si="147"/>
        <v/>
      </c>
      <c r="E635" s="32" t="str">
        <f t="shared" si="160"/>
        <v/>
      </c>
      <c r="F635" s="32" t="str">
        <f t="shared" si="148"/>
        <v/>
      </c>
      <c r="G635" s="32" t="str">
        <f t="shared" si="149"/>
        <v/>
      </c>
      <c r="H635" s="32" t="str">
        <f t="shared" si="150"/>
        <v/>
      </c>
      <c r="I635" s="32" t="str">
        <f t="shared" si="151"/>
        <v/>
      </c>
      <c r="J635" s="32" t="str">
        <f t="shared" si="152"/>
        <v/>
      </c>
      <c r="K635" s="32" t="str">
        <f t="shared" si="153"/>
        <v/>
      </c>
      <c r="L635" s="32" t="str">
        <f t="shared" si="154"/>
        <v/>
      </c>
      <c r="M635" s="32" t="str">
        <f t="shared" si="155"/>
        <v/>
      </c>
      <c r="N635" s="32" t="str">
        <f t="shared" si="156"/>
        <v/>
      </c>
      <c r="O635" s="37"/>
      <c r="AF635" s="20">
        <f t="shared" si="146"/>
        <v>628</v>
      </c>
    </row>
    <row r="636" spans="1:32" x14ac:dyDescent="0.2">
      <c r="A636" s="37" t="str">
        <f t="shared" si="157"/>
        <v/>
      </c>
      <c r="B636" s="38" t="str">
        <f t="shared" si="158"/>
        <v/>
      </c>
      <c r="C636" s="30" t="str">
        <f t="shared" si="159"/>
        <v/>
      </c>
      <c r="D636" s="31" t="str">
        <f t="shared" si="147"/>
        <v/>
      </c>
      <c r="E636" s="32" t="str">
        <f t="shared" si="160"/>
        <v/>
      </c>
      <c r="F636" s="32" t="str">
        <f t="shared" si="148"/>
        <v/>
      </c>
      <c r="G636" s="32" t="str">
        <f t="shared" si="149"/>
        <v/>
      </c>
      <c r="H636" s="32" t="str">
        <f t="shared" si="150"/>
        <v/>
      </c>
      <c r="I636" s="32" t="str">
        <f t="shared" si="151"/>
        <v/>
      </c>
      <c r="J636" s="32" t="str">
        <f t="shared" si="152"/>
        <v/>
      </c>
      <c r="K636" s="32" t="str">
        <f t="shared" si="153"/>
        <v/>
      </c>
      <c r="L636" s="32" t="str">
        <f t="shared" si="154"/>
        <v/>
      </c>
      <c r="M636" s="32" t="str">
        <f t="shared" si="155"/>
        <v/>
      </c>
      <c r="N636" s="32" t="str">
        <f t="shared" si="156"/>
        <v/>
      </c>
      <c r="O636" s="37"/>
      <c r="AF636" s="20">
        <f t="shared" si="146"/>
        <v>629</v>
      </c>
    </row>
    <row r="637" spans="1:32" x14ac:dyDescent="0.2">
      <c r="A637" s="37" t="str">
        <f t="shared" si="157"/>
        <v/>
      </c>
      <c r="B637" s="38" t="str">
        <f t="shared" si="158"/>
        <v/>
      </c>
      <c r="C637" s="30" t="str">
        <f t="shared" si="159"/>
        <v/>
      </c>
      <c r="D637" s="31" t="str">
        <f t="shared" si="147"/>
        <v/>
      </c>
      <c r="E637" s="32" t="str">
        <f t="shared" si="160"/>
        <v/>
      </c>
      <c r="F637" s="32" t="str">
        <f t="shared" si="148"/>
        <v/>
      </c>
      <c r="G637" s="32" t="str">
        <f t="shared" si="149"/>
        <v/>
      </c>
      <c r="H637" s="32" t="str">
        <f t="shared" si="150"/>
        <v/>
      </c>
      <c r="I637" s="32" t="str">
        <f t="shared" si="151"/>
        <v/>
      </c>
      <c r="J637" s="32" t="str">
        <f t="shared" si="152"/>
        <v/>
      </c>
      <c r="K637" s="32" t="str">
        <f t="shared" si="153"/>
        <v/>
      </c>
      <c r="L637" s="32" t="str">
        <f t="shared" si="154"/>
        <v/>
      </c>
      <c r="M637" s="32" t="str">
        <f t="shared" si="155"/>
        <v/>
      </c>
      <c r="N637" s="32" t="str">
        <f t="shared" si="156"/>
        <v/>
      </c>
      <c r="O637" s="37"/>
      <c r="AF637" s="20">
        <f t="shared" si="146"/>
        <v>630</v>
      </c>
    </row>
    <row r="638" spans="1:32" x14ac:dyDescent="0.2">
      <c r="A638" s="37" t="str">
        <f t="shared" si="157"/>
        <v/>
      </c>
      <c r="B638" s="38" t="str">
        <f t="shared" si="158"/>
        <v/>
      </c>
      <c r="C638" s="30" t="str">
        <f t="shared" si="159"/>
        <v/>
      </c>
      <c r="D638" s="31" t="str">
        <f t="shared" si="147"/>
        <v/>
      </c>
      <c r="E638" s="32" t="str">
        <f t="shared" si="160"/>
        <v/>
      </c>
      <c r="F638" s="32" t="str">
        <f t="shared" si="148"/>
        <v/>
      </c>
      <c r="G638" s="32" t="str">
        <f t="shared" si="149"/>
        <v/>
      </c>
      <c r="H638" s="32" t="str">
        <f t="shared" si="150"/>
        <v/>
      </c>
      <c r="I638" s="32" t="str">
        <f t="shared" si="151"/>
        <v/>
      </c>
      <c r="J638" s="32" t="str">
        <f t="shared" si="152"/>
        <v/>
      </c>
      <c r="K638" s="32" t="str">
        <f t="shared" si="153"/>
        <v/>
      </c>
      <c r="L638" s="32" t="str">
        <f t="shared" si="154"/>
        <v/>
      </c>
      <c r="M638" s="32" t="str">
        <f t="shared" si="155"/>
        <v/>
      </c>
      <c r="N638" s="32" t="str">
        <f t="shared" si="156"/>
        <v/>
      </c>
      <c r="O638" s="37"/>
      <c r="AF638" s="20">
        <f t="shared" si="146"/>
        <v>631</v>
      </c>
    </row>
    <row r="639" spans="1:32" x14ac:dyDescent="0.2">
      <c r="A639" s="37" t="str">
        <f t="shared" si="157"/>
        <v/>
      </c>
      <c r="B639" s="38" t="str">
        <f t="shared" si="158"/>
        <v/>
      </c>
      <c r="C639" s="30" t="str">
        <f t="shared" si="159"/>
        <v/>
      </c>
      <c r="D639" s="31" t="str">
        <f t="shared" si="147"/>
        <v/>
      </c>
      <c r="E639" s="32" t="str">
        <f t="shared" si="160"/>
        <v/>
      </c>
      <c r="F639" s="32" t="str">
        <f t="shared" si="148"/>
        <v/>
      </c>
      <c r="G639" s="32" t="str">
        <f t="shared" si="149"/>
        <v/>
      </c>
      <c r="H639" s="32" t="str">
        <f t="shared" si="150"/>
        <v/>
      </c>
      <c r="I639" s="32" t="str">
        <f t="shared" si="151"/>
        <v/>
      </c>
      <c r="J639" s="32" t="str">
        <f t="shared" si="152"/>
        <v/>
      </c>
      <c r="K639" s="32" t="str">
        <f t="shared" si="153"/>
        <v/>
      </c>
      <c r="L639" s="32" t="str">
        <f t="shared" si="154"/>
        <v/>
      </c>
      <c r="M639" s="32" t="str">
        <f t="shared" si="155"/>
        <v/>
      </c>
      <c r="N639" s="32" t="str">
        <f t="shared" si="156"/>
        <v/>
      </c>
      <c r="O639" s="37"/>
      <c r="AF639" s="20">
        <f t="shared" si="146"/>
        <v>632</v>
      </c>
    </row>
    <row r="640" spans="1:32" x14ac:dyDescent="0.2">
      <c r="A640" s="37" t="str">
        <f t="shared" si="157"/>
        <v/>
      </c>
      <c r="B640" s="38" t="str">
        <f t="shared" si="158"/>
        <v/>
      </c>
      <c r="C640" s="30" t="str">
        <f t="shared" si="159"/>
        <v/>
      </c>
      <c r="D640" s="31" t="str">
        <f t="shared" si="147"/>
        <v/>
      </c>
      <c r="E640" s="32" t="str">
        <f t="shared" si="160"/>
        <v/>
      </c>
      <c r="F640" s="32" t="str">
        <f t="shared" si="148"/>
        <v/>
      </c>
      <c r="G640" s="32" t="str">
        <f t="shared" si="149"/>
        <v/>
      </c>
      <c r="H640" s="32" t="str">
        <f t="shared" si="150"/>
        <v/>
      </c>
      <c r="I640" s="32" t="str">
        <f t="shared" si="151"/>
        <v/>
      </c>
      <c r="J640" s="32" t="str">
        <f t="shared" si="152"/>
        <v/>
      </c>
      <c r="K640" s="32" t="str">
        <f t="shared" si="153"/>
        <v/>
      </c>
      <c r="L640" s="32" t="str">
        <f t="shared" si="154"/>
        <v/>
      </c>
      <c r="M640" s="32" t="str">
        <f t="shared" si="155"/>
        <v/>
      </c>
      <c r="N640" s="32" t="str">
        <f t="shared" si="156"/>
        <v/>
      </c>
      <c r="O640" s="37"/>
      <c r="AF640" s="20">
        <f t="shared" si="146"/>
        <v>633</v>
      </c>
    </row>
    <row r="641" spans="1:32" x14ac:dyDescent="0.2">
      <c r="A641" s="37" t="str">
        <f t="shared" si="157"/>
        <v/>
      </c>
      <c r="B641" s="38" t="str">
        <f t="shared" si="158"/>
        <v/>
      </c>
      <c r="C641" s="30" t="str">
        <f t="shared" si="159"/>
        <v/>
      </c>
      <c r="D641" s="31" t="str">
        <f t="shared" si="147"/>
        <v/>
      </c>
      <c r="E641" s="32" t="str">
        <f t="shared" si="160"/>
        <v/>
      </c>
      <c r="F641" s="32" t="str">
        <f t="shared" si="148"/>
        <v/>
      </c>
      <c r="G641" s="32" t="str">
        <f t="shared" si="149"/>
        <v/>
      </c>
      <c r="H641" s="32" t="str">
        <f t="shared" si="150"/>
        <v/>
      </c>
      <c r="I641" s="32" t="str">
        <f t="shared" si="151"/>
        <v/>
      </c>
      <c r="J641" s="32" t="str">
        <f t="shared" si="152"/>
        <v/>
      </c>
      <c r="K641" s="32" t="str">
        <f t="shared" si="153"/>
        <v/>
      </c>
      <c r="L641" s="32" t="str">
        <f t="shared" si="154"/>
        <v/>
      </c>
      <c r="M641" s="32" t="str">
        <f t="shared" si="155"/>
        <v/>
      </c>
      <c r="N641" s="32" t="str">
        <f t="shared" si="156"/>
        <v/>
      </c>
      <c r="O641" s="37"/>
      <c r="AF641" s="20">
        <f t="shared" si="146"/>
        <v>634</v>
      </c>
    </row>
    <row r="642" spans="1:32" x14ac:dyDescent="0.2">
      <c r="A642" s="37" t="str">
        <f t="shared" si="157"/>
        <v/>
      </c>
      <c r="B642" s="38" t="str">
        <f t="shared" si="158"/>
        <v/>
      </c>
      <c r="C642" s="30" t="str">
        <f t="shared" si="159"/>
        <v/>
      </c>
      <c r="D642" s="31" t="str">
        <f t="shared" si="147"/>
        <v/>
      </c>
      <c r="E642" s="32" t="str">
        <f t="shared" si="160"/>
        <v/>
      </c>
      <c r="F642" s="32" t="str">
        <f t="shared" si="148"/>
        <v/>
      </c>
      <c r="G642" s="32" t="str">
        <f t="shared" si="149"/>
        <v/>
      </c>
      <c r="H642" s="32" t="str">
        <f t="shared" si="150"/>
        <v/>
      </c>
      <c r="I642" s="32" t="str">
        <f t="shared" si="151"/>
        <v/>
      </c>
      <c r="J642" s="32" t="str">
        <f t="shared" si="152"/>
        <v/>
      </c>
      <c r="K642" s="32" t="str">
        <f t="shared" si="153"/>
        <v/>
      </c>
      <c r="L642" s="32" t="str">
        <f t="shared" si="154"/>
        <v/>
      </c>
      <c r="M642" s="32" t="str">
        <f t="shared" si="155"/>
        <v/>
      </c>
      <c r="N642" s="32" t="str">
        <f t="shared" si="156"/>
        <v/>
      </c>
      <c r="O642" s="37"/>
      <c r="AF642" s="20">
        <f t="shared" si="146"/>
        <v>635</v>
      </c>
    </row>
    <row r="643" spans="1:32" x14ac:dyDescent="0.2">
      <c r="A643" s="37" t="str">
        <f t="shared" si="157"/>
        <v/>
      </c>
      <c r="B643" s="38" t="str">
        <f t="shared" si="158"/>
        <v/>
      </c>
      <c r="C643" s="30" t="str">
        <f t="shared" si="159"/>
        <v/>
      </c>
      <c r="D643" s="31" t="str">
        <f t="shared" si="147"/>
        <v/>
      </c>
      <c r="E643" s="32" t="str">
        <f t="shared" si="160"/>
        <v/>
      </c>
      <c r="F643" s="32" t="str">
        <f t="shared" si="148"/>
        <v/>
      </c>
      <c r="G643" s="32" t="str">
        <f t="shared" si="149"/>
        <v/>
      </c>
      <c r="H643" s="32" t="str">
        <f t="shared" si="150"/>
        <v/>
      </c>
      <c r="I643" s="32" t="str">
        <f t="shared" si="151"/>
        <v/>
      </c>
      <c r="J643" s="32" t="str">
        <f t="shared" si="152"/>
        <v/>
      </c>
      <c r="K643" s="32" t="str">
        <f t="shared" si="153"/>
        <v/>
      </c>
      <c r="L643" s="32" t="str">
        <f t="shared" si="154"/>
        <v/>
      </c>
      <c r="M643" s="32" t="str">
        <f t="shared" si="155"/>
        <v/>
      </c>
      <c r="N643" s="32" t="str">
        <f t="shared" si="156"/>
        <v/>
      </c>
      <c r="O643" s="37"/>
      <c r="AF643" s="20">
        <f t="shared" si="146"/>
        <v>636</v>
      </c>
    </row>
    <row r="644" spans="1:32" x14ac:dyDescent="0.2">
      <c r="A644" s="37" t="str">
        <f t="shared" si="157"/>
        <v/>
      </c>
      <c r="B644" s="38" t="str">
        <f t="shared" si="158"/>
        <v/>
      </c>
      <c r="C644" s="30" t="str">
        <f t="shared" si="159"/>
        <v/>
      </c>
      <c r="D644" s="31" t="str">
        <f t="shared" si="147"/>
        <v/>
      </c>
      <c r="E644" s="32" t="str">
        <f t="shared" si="160"/>
        <v/>
      </c>
      <c r="F644" s="32" t="str">
        <f t="shared" si="148"/>
        <v/>
      </c>
      <c r="G644" s="32" t="str">
        <f t="shared" si="149"/>
        <v/>
      </c>
      <c r="H644" s="32" t="str">
        <f t="shared" si="150"/>
        <v/>
      </c>
      <c r="I644" s="32" t="str">
        <f t="shared" si="151"/>
        <v/>
      </c>
      <c r="J644" s="32" t="str">
        <f t="shared" si="152"/>
        <v/>
      </c>
      <c r="K644" s="32" t="str">
        <f t="shared" si="153"/>
        <v/>
      </c>
      <c r="L644" s="32" t="str">
        <f t="shared" si="154"/>
        <v/>
      </c>
      <c r="M644" s="32" t="str">
        <f t="shared" si="155"/>
        <v/>
      </c>
      <c r="N644" s="32" t="str">
        <f t="shared" si="156"/>
        <v/>
      </c>
      <c r="O644" s="37"/>
      <c r="AF644" s="20">
        <f t="shared" si="146"/>
        <v>637</v>
      </c>
    </row>
    <row r="645" spans="1:32" x14ac:dyDescent="0.2">
      <c r="A645" s="37" t="str">
        <f t="shared" si="157"/>
        <v/>
      </c>
      <c r="B645" s="38" t="str">
        <f t="shared" si="158"/>
        <v/>
      </c>
      <c r="C645" s="30" t="str">
        <f t="shared" si="159"/>
        <v/>
      </c>
      <c r="D645" s="31" t="str">
        <f t="shared" si="147"/>
        <v/>
      </c>
      <c r="E645" s="32" t="str">
        <f t="shared" si="160"/>
        <v/>
      </c>
      <c r="F645" s="32" t="str">
        <f t="shared" si="148"/>
        <v/>
      </c>
      <c r="G645" s="32" t="str">
        <f t="shared" si="149"/>
        <v/>
      </c>
      <c r="H645" s="32" t="str">
        <f t="shared" si="150"/>
        <v/>
      </c>
      <c r="I645" s="32" t="str">
        <f t="shared" si="151"/>
        <v/>
      </c>
      <c r="J645" s="32" t="str">
        <f t="shared" si="152"/>
        <v/>
      </c>
      <c r="K645" s="32" t="str">
        <f t="shared" si="153"/>
        <v/>
      </c>
      <c r="L645" s="32" t="str">
        <f t="shared" si="154"/>
        <v/>
      </c>
      <c r="M645" s="32" t="str">
        <f t="shared" si="155"/>
        <v/>
      </c>
      <c r="N645" s="32" t="str">
        <f t="shared" si="156"/>
        <v/>
      </c>
      <c r="O645" s="37"/>
      <c r="AF645" s="20">
        <f t="shared" si="146"/>
        <v>638</v>
      </c>
    </row>
    <row r="646" spans="1:32" x14ac:dyDescent="0.2">
      <c r="A646" s="37" t="str">
        <f t="shared" si="157"/>
        <v/>
      </c>
      <c r="B646" s="38" t="str">
        <f t="shared" si="158"/>
        <v/>
      </c>
      <c r="C646" s="30" t="str">
        <f t="shared" si="159"/>
        <v/>
      </c>
      <c r="D646" s="31" t="str">
        <f t="shared" si="147"/>
        <v/>
      </c>
      <c r="E646" s="32" t="str">
        <f t="shared" si="160"/>
        <v/>
      </c>
      <c r="F646" s="32" t="str">
        <f t="shared" si="148"/>
        <v/>
      </c>
      <c r="G646" s="32" t="str">
        <f t="shared" si="149"/>
        <v/>
      </c>
      <c r="H646" s="32" t="str">
        <f t="shared" si="150"/>
        <v/>
      </c>
      <c r="I646" s="32" t="str">
        <f t="shared" si="151"/>
        <v/>
      </c>
      <c r="J646" s="32" t="str">
        <f t="shared" si="152"/>
        <v/>
      </c>
      <c r="K646" s="32" t="str">
        <f t="shared" si="153"/>
        <v/>
      </c>
      <c r="L646" s="32" t="str">
        <f t="shared" si="154"/>
        <v/>
      </c>
      <c r="M646" s="32" t="str">
        <f t="shared" si="155"/>
        <v/>
      </c>
      <c r="N646" s="32" t="str">
        <f t="shared" si="156"/>
        <v/>
      </c>
      <c r="O646" s="37"/>
      <c r="AF646" s="20">
        <f t="shared" si="146"/>
        <v>639</v>
      </c>
    </row>
    <row r="647" spans="1:32" x14ac:dyDescent="0.2">
      <c r="A647" s="37" t="str">
        <f t="shared" si="157"/>
        <v/>
      </c>
      <c r="B647" s="38" t="str">
        <f t="shared" si="158"/>
        <v/>
      </c>
      <c r="C647" s="30" t="str">
        <f t="shared" si="159"/>
        <v/>
      </c>
      <c r="D647" s="31" t="str">
        <f t="shared" si="147"/>
        <v/>
      </c>
      <c r="E647" s="32" t="str">
        <f t="shared" si="160"/>
        <v/>
      </c>
      <c r="F647" s="32" t="str">
        <f t="shared" si="148"/>
        <v/>
      </c>
      <c r="G647" s="32" t="str">
        <f t="shared" si="149"/>
        <v/>
      </c>
      <c r="H647" s="32" t="str">
        <f t="shared" si="150"/>
        <v/>
      </c>
      <c r="I647" s="32" t="str">
        <f t="shared" si="151"/>
        <v/>
      </c>
      <c r="J647" s="32" t="str">
        <f t="shared" si="152"/>
        <v/>
      </c>
      <c r="K647" s="32" t="str">
        <f t="shared" si="153"/>
        <v/>
      </c>
      <c r="L647" s="32" t="str">
        <f t="shared" si="154"/>
        <v/>
      </c>
      <c r="M647" s="32" t="str">
        <f t="shared" si="155"/>
        <v/>
      </c>
      <c r="N647" s="32" t="str">
        <f t="shared" si="156"/>
        <v/>
      </c>
      <c r="O647" s="37"/>
      <c r="AF647" s="20">
        <f t="shared" si="146"/>
        <v>640</v>
      </c>
    </row>
    <row r="648" spans="1:32" x14ac:dyDescent="0.2">
      <c r="A648" s="37" t="str">
        <f t="shared" si="157"/>
        <v/>
      </c>
      <c r="B648" s="38" t="str">
        <f t="shared" si="158"/>
        <v/>
      </c>
      <c r="C648" s="30" t="str">
        <f t="shared" si="159"/>
        <v/>
      </c>
      <c r="D648" s="31" t="str">
        <f t="shared" si="147"/>
        <v/>
      </c>
      <c r="E648" s="32" t="str">
        <f t="shared" si="160"/>
        <v/>
      </c>
      <c r="F648" s="32" t="str">
        <f t="shared" si="148"/>
        <v/>
      </c>
      <c r="G648" s="32" t="str">
        <f t="shared" si="149"/>
        <v/>
      </c>
      <c r="H648" s="32" t="str">
        <f t="shared" si="150"/>
        <v/>
      </c>
      <c r="I648" s="32" t="str">
        <f t="shared" si="151"/>
        <v/>
      </c>
      <c r="J648" s="32" t="str">
        <f t="shared" si="152"/>
        <v/>
      </c>
      <c r="K648" s="32" t="str">
        <f t="shared" si="153"/>
        <v/>
      </c>
      <c r="L648" s="32" t="str">
        <f t="shared" si="154"/>
        <v/>
      </c>
      <c r="M648" s="32" t="str">
        <f t="shared" si="155"/>
        <v/>
      </c>
      <c r="N648" s="32" t="str">
        <f t="shared" si="156"/>
        <v/>
      </c>
      <c r="O648" s="37"/>
      <c r="AF648" s="20">
        <f t="shared" si="146"/>
        <v>641</v>
      </c>
    </row>
    <row r="649" spans="1:32" x14ac:dyDescent="0.2">
      <c r="A649" s="37" t="str">
        <f t="shared" si="157"/>
        <v/>
      </c>
      <c r="B649" s="38" t="str">
        <f t="shared" si="158"/>
        <v/>
      </c>
      <c r="C649" s="30" t="str">
        <f t="shared" si="159"/>
        <v/>
      </c>
      <c r="D649" s="31" t="str">
        <f t="shared" si="147"/>
        <v/>
      </c>
      <c r="E649" s="32" t="str">
        <f t="shared" si="160"/>
        <v/>
      </c>
      <c r="F649" s="32" t="str">
        <f t="shared" si="148"/>
        <v/>
      </c>
      <c r="G649" s="32" t="str">
        <f t="shared" si="149"/>
        <v/>
      </c>
      <c r="H649" s="32" t="str">
        <f t="shared" si="150"/>
        <v/>
      </c>
      <c r="I649" s="32" t="str">
        <f t="shared" si="151"/>
        <v/>
      </c>
      <c r="J649" s="32" t="str">
        <f t="shared" si="152"/>
        <v/>
      </c>
      <c r="K649" s="32" t="str">
        <f t="shared" si="153"/>
        <v/>
      </c>
      <c r="L649" s="32" t="str">
        <f t="shared" si="154"/>
        <v/>
      </c>
      <c r="M649" s="32" t="str">
        <f t="shared" si="155"/>
        <v/>
      </c>
      <c r="N649" s="32" t="str">
        <f t="shared" si="156"/>
        <v/>
      </c>
      <c r="O649" s="37"/>
      <c r="AF649" s="20">
        <f t="shared" si="146"/>
        <v>642</v>
      </c>
    </row>
    <row r="650" spans="1:32" x14ac:dyDescent="0.2">
      <c r="A650" s="37" t="str">
        <f t="shared" si="157"/>
        <v/>
      </c>
      <c r="B650" s="38" t="str">
        <f t="shared" si="158"/>
        <v/>
      </c>
      <c r="C650" s="30" t="str">
        <f t="shared" si="159"/>
        <v/>
      </c>
      <c r="D650" s="31" t="str">
        <f t="shared" si="147"/>
        <v/>
      </c>
      <c r="E650" s="32" t="str">
        <f t="shared" si="160"/>
        <v/>
      </c>
      <c r="F650" s="32" t="str">
        <f t="shared" si="148"/>
        <v/>
      </c>
      <c r="G650" s="32" t="str">
        <f t="shared" si="149"/>
        <v/>
      </c>
      <c r="H650" s="32" t="str">
        <f t="shared" si="150"/>
        <v/>
      </c>
      <c r="I650" s="32" t="str">
        <f t="shared" si="151"/>
        <v/>
      </c>
      <c r="J650" s="32" t="str">
        <f t="shared" si="152"/>
        <v/>
      </c>
      <c r="K650" s="32" t="str">
        <f t="shared" si="153"/>
        <v/>
      </c>
      <c r="L650" s="32" t="str">
        <f t="shared" si="154"/>
        <v/>
      </c>
      <c r="M650" s="32" t="str">
        <f t="shared" si="155"/>
        <v/>
      </c>
      <c r="N650" s="32" t="str">
        <f t="shared" si="156"/>
        <v/>
      </c>
      <c r="O650" s="37"/>
      <c r="AF650" s="20">
        <f t="shared" si="146"/>
        <v>643</v>
      </c>
    </row>
    <row r="651" spans="1:32" x14ac:dyDescent="0.2">
      <c r="A651" s="37" t="str">
        <f t="shared" si="157"/>
        <v/>
      </c>
      <c r="B651" s="38" t="str">
        <f t="shared" si="158"/>
        <v/>
      </c>
      <c r="C651" s="30" t="str">
        <f t="shared" si="159"/>
        <v/>
      </c>
      <c r="D651" s="31" t="str">
        <f t="shared" si="147"/>
        <v/>
      </c>
      <c r="E651" s="32" t="str">
        <f t="shared" si="160"/>
        <v/>
      </c>
      <c r="F651" s="32" t="str">
        <f t="shared" si="148"/>
        <v/>
      </c>
      <c r="G651" s="32" t="str">
        <f t="shared" si="149"/>
        <v/>
      </c>
      <c r="H651" s="32" t="str">
        <f t="shared" si="150"/>
        <v/>
      </c>
      <c r="I651" s="32" t="str">
        <f t="shared" si="151"/>
        <v/>
      </c>
      <c r="J651" s="32" t="str">
        <f t="shared" si="152"/>
        <v/>
      </c>
      <c r="K651" s="32" t="str">
        <f t="shared" si="153"/>
        <v/>
      </c>
      <c r="L651" s="32" t="str">
        <f t="shared" si="154"/>
        <v/>
      </c>
      <c r="M651" s="32" t="str">
        <f t="shared" si="155"/>
        <v/>
      </c>
      <c r="N651" s="32" t="str">
        <f t="shared" si="156"/>
        <v/>
      </c>
      <c r="O651" s="37"/>
      <c r="AF651" s="20">
        <f t="shared" si="146"/>
        <v>644</v>
      </c>
    </row>
    <row r="652" spans="1:32" x14ac:dyDescent="0.2">
      <c r="A652" s="37" t="str">
        <f t="shared" si="157"/>
        <v/>
      </c>
      <c r="B652" s="38" t="str">
        <f t="shared" si="158"/>
        <v/>
      </c>
      <c r="C652" s="30" t="str">
        <f t="shared" si="159"/>
        <v/>
      </c>
      <c r="D652" s="31" t="str">
        <f t="shared" si="147"/>
        <v/>
      </c>
      <c r="E652" s="32" t="str">
        <f t="shared" si="160"/>
        <v/>
      </c>
      <c r="F652" s="32" t="str">
        <f t="shared" si="148"/>
        <v/>
      </c>
      <c r="G652" s="32" t="str">
        <f t="shared" si="149"/>
        <v/>
      </c>
      <c r="H652" s="32" t="str">
        <f t="shared" si="150"/>
        <v/>
      </c>
      <c r="I652" s="32" t="str">
        <f t="shared" si="151"/>
        <v/>
      </c>
      <c r="J652" s="32" t="str">
        <f t="shared" si="152"/>
        <v/>
      </c>
      <c r="K652" s="32" t="str">
        <f t="shared" si="153"/>
        <v/>
      </c>
      <c r="L652" s="32" t="str">
        <f t="shared" si="154"/>
        <v/>
      </c>
      <c r="M652" s="32" t="str">
        <f t="shared" si="155"/>
        <v/>
      </c>
      <c r="N652" s="32" t="str">
        <f t="shared" si="156"/>
        <v/>
      </c>
      <c r="O652" s="37"/>
      <c r="AF652" s="20">
        <f t="shared" si="146"/>
        <v>645</v>
      </c>
    </row>
    <row r="653" spans="1:32" x14ac:dyDescent="0.2">
      <c r="A653" s="37" t="str">
        <f t="shared" si="157"/>
        <v/>
      </c>
      <c r="B653" s="38" t="str">
        <f t="shared" si="158"/>
        <v/>
      </c>
      <c r="C653" s="30" t="str">
        <f t="shared" si="159"/>
        <v/>
      </c>
      <c r="D653" s="31" t="str">
        <f t="shared" si="147"/>
        <v/>
      </c>
      <c r="E653" s="32" t="str">
        <f t="shared" si="160"/>
        <v/>
      </c>
      <c r="F653" s="32" t="str">
        <f t="shared" si="148"/>
        <v/>
      </c>
      <c r="G653" s="32" t="str">
        <f t="shared" si="149"/>
        <v/>
      </c>
      <c r="H653" s="32" t="str">
        <f t="shared" si="150"/>
        <v/>
      </c>
      <c r="I653" s="32" t="str">
        <f t="shared" si="151"/>
        <v/>
      </c>
      <c r="J653" s="32" t="str">
        <f t="shared" si="152"/>
        <v/>
      </c>
      <c r="K653" s="32" t="str">
        <f t="shared" si="153"/>
        <v/>
      </c>
      <c r="L653" s="32" t="str">
        <f t="shared" si="154"/>
        <v/>
      </c>
      <c r="M653" s="32" t="str">
        <f t="shared" si="155"/>
        <v/>
      </c>
      <c r="N653" s="32" t="str">
        <f t="shared" si="156"/>
        <v/>
      </c>
      <c r="O653" s="37"/>
      <c r="AF653" s="20">
        <f t="shared" si="146"/>
        <v>646</v>
      </c>
    </row>
    <row r="654" spans="1:32" x14ac:dyDescent="0.2">
      <c r="A654" s="37" t="str">
        <f t="shared" si="157"/>
        <v/>
      </c>
      <c r="B654" s="38" t="str">
        <f t="shared" si="158"/>
        <v/>
      </c>
      <c r="C654" s="30" t="str">
        <f t="shared" si="159"/>
        <v/>
      </c>
      <c r="D654" s="31" t="str">
        <f t="shared" si="147"/>
        <v/>
      </c>
      <c r="E654" s="32" t="str">
        <f t="shared" si="160"/>
        <v/>
      </c>
      <c r="F654" s="32" t="str">
        <f t="shared" si="148"/>
        <v/>
      </c>
      <c r="G654" s="32" t="str">
        <f t="shared" si="149"/>
        <v/>
      </c>
      <c r="H654" s="32" t="str">
        <f t="shared" si="150"/>
        <v/>
      </c>
      <c r="I654" s="32" t="str">
        <f t="shared" si="151"/>
        <v/>
      </c>
      <c r="J654" s="32" t="str">
        <f t="shared" si="152"/>
        <v/>
      </c>
      <c r="K654" s="32" t="str">
        <f t="shared" si="153"/>
        <v/>
      </c>
      <c r="L654" s="32" t="str">
        <f t="shared" si="154"/>
        <v/>
      </c>
      <c r="M654" s="32" t="str">
        <f t="shared" si="155"/>
        <v/>
      </c>
      <c r="N654" s="32" t="str">
        <f t="shared" si="156"/>
        <v/>
      </c>
      <c r="O654" s="37"/>
      <c r="AF654" s="20">
        <f t="shared" si="146"/>
        <v>647</v>
      </c>
    </row>
    <row r="655" spans="1:32" x14ac:dyDescent="0.2">
      <c r="A655" s="37" t="str">
        <f t="shared" si="157"/>
        <v/>
      </c>
      <c r="B655" s="38" t="str">
        <f t="shared" si="158"/>
        <v/>
      </c>
      <c r="C655" s="30" t="str">
        <f t="shared" si="159"/>
        <v/>
      </c>
      <c r="D655" s="31" t="str">
        <f t="shared" si="147"/>
        <v/>
      </c>
      <c r="E655" s="32" t="str">
        <f t="shared" si="160"/>
        <v/>
      </c>
      <c r="F655" s="32" t="str">
        <f t="shared" si="148"/>
        <v/>
      </c>
      <c r="G655" s="32" t="str">
        <f t="shared" si="149"/>
        <v/>
      </c>
      <c r="H655" s="32" t="str">
        <f t="shared" si="150"/>
        <v/>
      </c>
      <c r="I655" s="32" t="str">
        <f t="shared" si="151"/>
        <v/>
      </c>
      <c r="J655" s="32" t="str">
        <f t="shared" si="152"/>
        <v/>
      </c>
      <c r="K655" s="32" t="str">
        <f t="shared" si="153"/>
        <v/>
      </c>
      <c r="L655" s="32" t="str">
        <f t="shared" si="154"/>
        <v/>
      </c>
      <c r="M655" s="32" t="str">
        <f t="shared" si="155"/>
        <v/>
      </c>
      <c r="N655" s="32" t="str">
        <f t="shared" si="156"/>
        <v/>
      </c>
      <c r="O655" s="37"/>
      <c r="AF655" s="20">
        <f t="shared" si="146"/>
        <v>648</v>
      </c>
    </row>
    <row r="656" spans="1:32" x14ac:dyDescent="0.2">
      <c r="A656" s="37" t="str">
        <f t="shared" si="157"/>
        <v/>
      </c>
      <c r="B656" s="38" t="str">
        <f t="shared" si="158"/>
        <v/>
      </c>
      <c r="C656" s="30" t="str">
        <f t="shared" si="159"/>
        <v/>
      </c>
      <c r="D656" s="31" t="str">
        <f t="shared" si="147"/>
        <v/>
      </c>
      <c r="E656" s="32" t="str">
        <f t="shared" si="160"/>
        <v/>
      </c>
      <c r="F656" s="32" t="str">
        <f t="shared" si="148"/>
        <v/>
      </c>
      <c r="G656" s="32" t="str">
        <f t="shared" si="149"/>
        <v/>
      </c>
      <c r="H656" s="32" t="str">
        <f t="shared" si="150"/>
        <v/>
      </c>
      <c r="I656" s="32" t="str">
        <f t="shared" si="151"/>
        <v/>
      </c>
      <c r="J656" s="32" t="str">
        <f t="shared" si="152"/>
        <v/>
      </c>
      <c r="K656" s="32" t="str">
        <f t="shared" si="153"/>
        <v/>
      </c>
      <c r="L656" s="32" t="str">
        <f t="shared" si="154"/>
        <v/>
      </c>
      <c r="M656" s="32" t="str">
        <f t="shared" si="155"/>
        <v/>
      </c>
      <c r="N656" s="32" t="str">
        <f t="shared" si="156"/>
        <v/>
      </c>
      <c r="O656" s="37"/>
      <c r="AF656" s="20">
        <f t="shared" si="146"/>
        <v>649</v>
      </c>
    </row>
    <row r="657" spans="1:32" x14ac:dyDescent="0.2">
      <c r="A657" s="37" t="str">
        <f t="shared" si="157"/>
        <v/>
      </c>
      <c r="B657" s="38" t="str">
        <f t="shared" si="158"/>
        <v/>
      </c>
      <c r="C657" s="30" t="str">
        <f t="shared" si="159"/>
        <v/>
      </c>
      <c r="D657" s="31" t="str">
        <f t="shared" si="147"/>
        <v/>
      </c>
      <c r="E657" s="32" t="str">
        <f t="shared" si="160"/>
        <v/>
      </c>
      <c r="F657" s="32" t="str">
        <f t="shared" si="148"/>
        <v/>
      </c>
      <c r="G657" s="32" t="str">
        <f t="shared" si="149"/>
        <v/>
      </c>
      <c r="H657" s="32" t="str">
        <f t="shared" si="150"/>
        <v/>
      </c>
      <c r="I657" s="32" t="str">
        <f t="shared" si="151"/>
        <v/>
      </c>
      <c r="J657" s="32" t="str">
        <f t="shared" si="152"/>
        <v/>
      </c>
      <c r="K657" s="32" t="str">
        <f t="shared" si="153"/>
        <v/>
      </c>
      <c r="L657" s="32" t="str">
        <f t="shared" si="154"/>
        <v/>
      </c>
      <c r="M657" s="32" t="str">
        <f t="shared" si="155"/>
        <v/>
      </c>
      <c r="N657" s="32" t="str">
        <f t="shared" si="156"/>
        <v/>
      </c>
      <c r="O657" s="37"/>
      <c r="AF657" s="20">
        <f t="shared" si="146"/>
        <v>650</v>
      </c>
    </row>
    <row r="658" spans="1:32" x14ac:dyDescent="0.2">
      <c r="A658" s="37" t="str">
        <f t="shared" si="157"/>
        <v/>
      </c>
      <c r="B658" s="38" t="str">
        <f t="shared" si="158"/>
        <v/>
      </c>
      <c r="C658" s="30" t="str">
        <f t="shared" si="159"/>
        <v/>
      </c>
      <c r="D658" s="31" t="str">
        <f t="shared" si="147"/>
        <v/>
      </c>
      <c r="E658" s="32" t="str">
        <f t="shared" si="160"/>
        <v/>
      </c>
      <c r="F658" s="32" t="str">
        <f t="shared" si="148"/>
        <v/>
      </c>
      <c r="G658" s="32" t="str">
        <f t="shared" si="149"/>
        <v/>
      </c>
      <c r="H658" s="32" t="str">
        <f t="shared" si="150"/>
        <v/>
      </c>
      <c r="I658" s="32" t="str">
        <f t="shared" si="151"/>
        <v/>
      </c>
      <c r="J658" s="32" t="str">
        <f t="shared" si="152"/>
        <v/>
      </c>
      <c r="K658" s="32" t="str">
        <f t="shared" si="153"/>
        <v/>
      </c>
      <c r="L658" s="32" t="str">
        <f t="shared" si="154"/>
        <v/>
      </c>
      <c r="M658" s="32" t="str">
        <f t="shared" si="155"/>
        <v/>
      </c>
      <c r="N658" s="32" t="str">
        <f t="shared" si="156"/>
        <v/>
      </c>
      <c r="O658" s="37"/>
      <c r="AF658" s="20">
        <f t="shared" si="146"/>
        <v>651</v>
      </c>
    </row>
    <row r="659" spans="1:32" x14ac:dyDescent="0.2">
      <c r="A659" s="37" t="str">
        <f t="shared" si="157"/>
        <v/>
      </c>
      <c r="B659" s="38" t="str">
        <f t="shared" si="158"/>
        <v/>
      </c>
      <c r="C659" s="30" t="str">
        <f t="shared" si="159"/>
        <v/>
      </c>
      <c r="D659" s="31" t="str">
        <f t="shared" si="147"/>
        <v/>
      </c>
      <c r="E659" s="32" t="str">
        <f t="shared" si="160"/>
        <v/>
      </c>
      <c r="F659" s="32" t="str">
        <f t="shared" si="148"/>
        <v/>
      </c>
      <c r="G659" s="32" t="str">
        <f t="shared" si="149"/>
        <v/>
      </c>
      <c r="H659" s="32" t="str">
        <f t="shared" si="150"/>
        <v/>
      </c>
      <c r="I659" s="32" t="str">
        <f t="shared" si="151"/>
        <v/>
      </c>
      <c r="J659" s="32" t="str">
        <f t="shared" si="152"/>
        <v/>
      </c>
      <c r="K659" s="32" t="str">
        <f t="shared" si="153"/>
        <v/>
      </c>
      <c r="L659" s="32" t="str">
        <f t="shared" si="154"/>
        <v/>
      </c>
      <c r="M659" s="32" t="str">
        <f t="shared" si="155"/>
        <v/>
      </c>
      <c r="N659" s="32" t="str">
        <f t="shared" si="156"/>
        <v/>
      </c>
      <c r="O659" s="37"/>
      <c r="AF659" s="20">
        <f t="shared" si="146"/>
        <v>652</v>
      </c>
    </row>
    <row r="660" spans="1:32" x14ac:dyDescent="0.2">
      <c r="A660" s="37" t="str">
        <f t="shared" si="157"/>
        <v/>
      </c>
      <c r="B660" s="38" t="str">
        <f t="shared" si="158"/>
        <v/>
      </c>
      <c r="C660" s="30" t="str">
        <f t="shared" si="159"/>
        <v/>
      </c>
      <c r="D660" s="31" t="str">
        <f t="shared" si="147"/>
        <v/>
      </c>
      <c r="E660" s="32" t="str">
        <f t="shared" si="160"/>
        <v/>
      </c>
      <c r="F660" s="32" t="str">
        <f t="shared" si="148"/>
        <v/>
      </c>
      <c r="G660" s="32" t="str">
        <f t="shared" si="149"/>
        <v/>
      </c>
      <c r="H660" s="32" t="str">
        <f t="shared" si="150"/>
        <v/>
      </c>
      <c r="I660" s="32" t="str">
        <f t="shared" si="151"/>
        <v/>
      </c>
      <c r="J660" s="32" t="str">
        <f t="shared" si="152"/>
        <v/>
      </c>
      <c r="K660" s="32" t="str">
        <f t="shared" si="153"/>
        <v/>
      </c>
      <c r="L660" s="32" t="str">
        <f t="shared" si="154"/>
        <v/>
      </c>
      <c r="M660" s="32" t="str">
        <f t="shared" si="155"/>
        <v/>
      </c>
      <c r="N660" s="32" t="str">
        <f t="shared" si="156"/>
        <v/>
      </c>
      <c r="O660" s="37"/>
      <c r="AF660" s="20">
        <f t="shared" si="146"/>
        <v>653</v>
      </c>
    </row>
    <row r="661" spans="1:32" x14ac:dyDescent="0.2">
      <c r="A661" s="37" t="str">
        <f t="shared" si="157"/>
        <v/>
      </c>
      <c r="B661" s="38" t="str">
        <f t="shared" si="158"/>
        <v/>
      </c>
      <c r="C661" s="30" t="str">
        <f t="shared" si="159"/>
        <v/>
      </c>
      <c r="D661" s="31" t="str">
        <f t="shared" si="147"/>
        <v/>
      </c>
      <c r="E661" s="32" t="str">
        <f t="shared" si="160"/>
        <v/>
      </c>
      <c r="F661" s="32" t="str">
        <f t="shared" si="148"/>
        <v/>
      </c>
      <c r="G661" s="32" t="str">
        <f t="shared" si="149"/>
        <v/>
      </c>
      <c r="H661" s="32" t="str">
        <f t="shared" si="150"/>
        <v/>
      </c>
      <c r="I661" s="32" t="str">
        <f t="shared" si="151"/>
        <v/>
      </c>
      <c r="J661" s="32" t="str">
        <f t="shared" si="152"/>
        <v/>
      </c>
      <c r="K661" s="32" t="str">
        <f t="shared" si="153"/>
        <v/>
      </c>
      <c r="L661" s="32" t="str">
        <f t="shared" si="154"/>
        <v/>
      </c>
      <c r="M661" s="32" t="str">
        <f t="shared" si="155"/>
        <v/>
      </c>
      <c r="N661" s="32" t="str">
        <f t="shared" si="156"/>
        <v/>
      </c>
      <c r="O661" s="37"/>
      <c r="AF661" s="20">
        <f t="shared" si="146"/>
        <v>654</v>
      </c>
    </row>
    <row r="662" spans="1:32" x14ac:dyDescent="0.2">
      <c r="A662" s="37" t="str">
        <f t="shared" si="157"/>
        <v/>
      </c>
      <c r="B662" s="38" t="str">
        <f t="shared" si="158"/>
        <v/>
      </c>
      <c r="C662" s="30" t="str">
        <f t="shared" si="159"/>
        <v/>
      </c>
      <c r="D662" s="31" t="str">
        <f t="shared" si="147"/>
        <v/>
      </c>
      <c r="E662" s="32" t="str">
        <f t="shared" si="160"/>
        <v/>
      </c>
      <c r="F662" s="32" t="str">
        <f t="shared" si="148"/>
        <v/>
      </c>
      <c r="G662" s="32" t="str">
        <f t="shared" si="149"/>
        <v/>
      </c>
      <c r="H662" s="32" t="str">
        <f t="shared" si="150"/>
        <v/>
      </c>
      <c r="I662" s="32" t="str">
        <f t="shared" si="151"/>
        <v/>
      </c>
      <c r="J662" s="32" t="str">
        <f t="shared" si="152"/>
        <v/>
      </c>
      <c r="K662" s="32" t="str">
        <f t="shared" si="153"/>
        <v/>
      </c>
      <c r="L662" s="32" t="str">
        <f t="shared" si="154"/>
        <v/>
      </c>
      <c r="M662" s="32" t="str">
        <f t="shared" si="155"/>
        <v/>
      </c>
      <c r="N662" s="32" t="str">
        <f t="shared" si="156"/>
        <v/>
      </c>
      <c r="O662" s="37"/>
      <c r="AF662" s="20">
        <f t="shared" si="146"/>
        <v>655</v>
      </c>
    </row>
    <row r="663" spans="1:32" x14ac:dyDescent="0.2">
      <c r="A663" s="37" t="str">
        <f t="shared" si="157"/>
        <v/>
      </c>
      <c r="B663" s="38" t="str">
        <f t="shared" si="158"/>
        <v/>
      </c>
      <c r="C663" s="30" t="str">
        <f t="shared" si="159"/>
        <v/>
      </c>
      <c r="D663" s="31" t="str">
        <f t="shared" si="147"/>
        <v/>
      </c>
      <c r="E663" s="32" t="str">
        <f t="shared" si="160"/>
        <v/>
      </c>
      <c r="F663" s="32" t="str">
        <f t="shared" si="148"/>
        <v/>
      </c>
      <c r="G663" s="32" t="str">
        <f t="shared" si="149"/>
        <v/>
      </c>
      <c r="H663" s="32" t="str">
        <f t="shared" si="150"/>
        <v/>
      </c>
      <c r="I663" s="32" t="str">
        <f t="shared" si="151"/>
        <v/>
      </c>
      <c r="J663" s="32" t="str">
        <f t="shared" si="152"/>
        <v/>
      </c>
      <c r="K663" s="32" t="str">
        <f t="shared" si="153"/>
        <v/>
      </c>
      <c r="L663" s="32" t="str">
        <f t="shared" si="154"/>
        <v/>
      </c>
      <c r="M663" s="32" t="str">
        <f t="shared" si="155"/>
        <v/>
      </c>
      <c r="N663" s="32" t="str">
        <f t="shared" si="156"/>
        <v/>
      </c>
      <c r="O663" s="37"/>
      <c r="AF663" s="20">
        <f t="shared" si="146"/>
        <v>656</v>
      </c>
    </row>
    <row r="664" spans="1:32" x14ac:dyDescent="0.2">
      <c r="A664" s="37" t="str">
        <f t="shared" si="157"/>
        <v/>
      </c>
      <c r="B664" s="38" t="str">
        <f t="shared" si="158"/>
        <v/>
      </c>
      <c r="C664" s="30" t="str">
        <f t="shared" si="159"/>
        <v/>
      </c>
      <c r="D664" s="31" t="str">
        <f t="shared" si="147"/>
        <v/>
      </c>
      <c r="E664" s="32" t="str">
        <f t="shared" si="160"/>
        <v/>
      </c>
      <c r="F664" s="32" t="str">
        <f t="shared" si="148"/>
        <v/>
      </c>
      <c r="G664" s="32" t="str">
        <f t="shared" si="149"/>
        <v/>
      </c>
      <c r="H664" s="32" t="str">
        <f t="shared" si="150"/>
        <v/>
      </c>
      <c r="I664" s="32" t="str">
        <f t="shared" si="151"/>
        <v/>
      </c>
      <c r="J664" s="32" t="str">
        <f t="shared" si="152"/>
        <v/>
      </c>
      <c r="K664" s="32" t="str">
        <f t="shared" si="153"/>
        <v/>
      </c>
      <c r="L664" s="32" t="str">
        <f t="shared" si="154"/>
        <v/>
      </c>
      <c r="M664" s="32" t="str">
        <f t="shared" si="155"/>
        <v/>
      </c>
      <c r="N664" s="32" t="str">
        <f t="shared" si="156"/>
        <v/>
      </c>
      <c r="O664" s="37"/>
      <c r="AF664" s="20">
        <f t="shared" si="146"/>
        <v>657</v>
      </c>
    </row>
    <row r="665" spans="1:32" x14ac:dyDescent="0.2">
      <c r="A665" s="37" t="str">
        <f t="shared" si="157"/>
        <v/>
      </c>
      <c r="B665" s="38" t="str">
        <f t="shared" si="158"/>
        <v/>
      </c>
      <c r="C665" s="30" t="str">
        <f t="shared" si="159"/>
        <v/>
      </c>
      <c r="D665" s="31" t="str">
        <f t="shared" si="147"/>
        <v/>
      </c>
      <c r="E665" s="32" t="str">
        <f t="shared" si="160"/>
        <v/>
      </c>
      <c r="F665" s="32" t="str">
        <f t="shared" si="148"/>
        <v/>
      </c>
      <c r="G665" s="32" t="str">
        <f t="shared" si="149"/>
        <v/>
      </c>
      <c r="H665" s="32" t="str">
        <f t="shared" si="150"/>
        <v/>
      </c>
      <c r="I665" s="32" t="str">
        <f t="shared" si="151"/>
        <v/>
      </c>
      <c r="J665" s="32" t="str">
        <f t="shared" si="152"/>
        <v/>
      </c>
      <c r="K665" s="32" t="str">
        <f t="shared" si="153"/>
        <v/>
      </c>
      <c r="L665" s="32" t="str">
        <f t="shared" si="154"/>
        <v/>
      </c>
      <c r="M665" s="32" t="str">
        <f t="shared" si="155"/>
        <v/>
      </c>
      <c r="N665" s="32" t="str">
        <f t="shared" si="156"/>
        <v/>
      </c>
      <c r="O665" s="37"/>
      <c r="AF665" s="20">
        <f t="shared" si="146"/>
        <v>658</v>
      </c>
    </row>
    <row r="666" spans="1:32" x14ac:dyDescent="0.2">
      <c r="A666" s="37" t="str">
        <f t="shared" si="157"/>
        <v/>
      </c>
      <c r="B666" s="38" t="str">
        <f t="shared" si="158"/>
        <v/>
      </c>
      <c r="C666" s="30" t="str">
        <f t="shared" si="159"/>
        <v/>
      </c>
      <c r="D666" s="31" t="str">
        <f t="shared" si="147"/>
        <v/>
      </c>
      <c r="E666" s="32" t="str">
        <f t="shared" si="160"/>
        <v/>
      </c>
      <c r="F666" s="32" t="str">
        <f t="shared" si="148"/>
        <v/>
      </c>
      <c r="G666" s="32" t="str">
        <f t="shared" si="149"/>
        <v/>
      </c>
      <c r="H666" s="32" t="str">
        <f t="shared" si="150"/>
        <v/>
      </c>
      <c r="I666" s="32" t="str">
        <f t="shared" si="151"/>
        <v/>
      </c>
      <c r="J666" s="32" t="str">
        <f t="shared" si="152"/>
        <v/>
      </c>
      <c r="K666" s="32" t="str">
        <f t="shared" si="153"/>
        <v/>
      </c>
      <c r="L666" s="32" t="str">
        <f t="shared" si="154"/>
        <v/>
      </c>
      <c r="M666" s="32" t="str">
        <f t="shared" si="155"/>
        <v/>
      </c>
      <c r="N666" s="32" t="str">
        <f t="shared" si="156"/>
        <v/>
      </c>
      <c r="O666" s="37"/>
      <c r="AF666" s="20">
        <f t="shared" si="146"/>
        <v>659</v>
      </c>
    </row>
    <row r="667" spans="1:32" x14ac:dyDescent="0.2">
      <c r="A667" s="37" t="str">
        <f t="shared" si="157"/>
        <v/>
      </c>
      <c r="B667" s="38" t="str">
        <f t="shared" si="158"/>
        <v/>
      </c>
      <c r="C667" s="30" t="str">
        <f t="shared" si="159"/>
        <v/>
      </c>
      <c r="D667" s="31" t="str">
        <f t="shared" si="147"/>
        <v/>
      </c>
      <c r="E667" s="32" t="str">
        <f t="shared" si="160"/>
        <v/>
      </c>
      <c r="F667" s="32" t="str">
        <f t="shared" si="148"/>
        <v/>
      </c>
      <c r="G667" s="32" t="str">
        <f t="shared" si="149"/>
        <v/>
      </c>
      <c r="H667" s="32" t="str">
        <f t="shared" si="150"/>
        <v/>
      </c>
      <c r="I667" s="32" t="str">
        <f t="shared" si="151"/>
        <v/>
      </c>
      <c r="J667" s="32" t="str">
        <f t="shared" si="152"/>
        <v/>
      </c>
      <c r="K667" s="32" t="str">
        <f t="shared" si="153"/>
        <v/>
      </c>
      <c r="L667" s="32" t="str">
        <f t="shared" si="154"/>
        <v/>
      </c>
      <c r="M667" s="32" t="str">
        <f t="shared" si="155"/>
        <v/>
      </c>
      <c r="N667" s="32" t="str">
        <f t="shared" si="156"/>
        <v/>
      </c>
      <c r="O667" s="37"/>
      <c r="AF667" s="20">
        <f t="shared" si="146"/>
        <v>660</v>
      </c>
    </row>
    <row r="668" spans="1:32" x14ac:dyDescent="0.2">
      <c r="A668" s="37" t="str">
        <f t="shared" si="157"/>
        <v/>
      </c>
      <c r="B668" s="38" t="str">
        <f t="shared" si="158"/>
        <v/>
      </c>
      <c r="C668" s="30" t="str">
        <f t="shared" si="159"/>
        <v/>
      </c>
      <c r="D668" s="31" t="str">
        <f t="shared" si="147"/>
        <v/>
      </c>
      <c r="E668" s="32" t="str">
        <f t="shared" si="160"/>
        <v/>
      </c>
      <c r="F668" s="32" t="str">
        <f t="shared" si="148"/>
        <v/>
      </c>
      <c r="G668" s="32" t="str">
        <f t="shared" si="149"/>
        <v/>
      </c>
      <c r="H668" s="32" t="str">
        <f t="shared" si="150"/>
        <v/>
      </c>
      <c r="I668" s="32" t="str">
        <f t="shared" si="151"/>
        <v/>
      </c>
      <c r="J668" s="32" t="str">
        <f t="shared" si="152"/>
        <v/>
      </c>
      <c r="K668" s="32" t="str">
        <f t="shared" si="153"/>
        <v/>
      </c>
      <c r="L668" s="32" t="str">
        <f t="shared" si="154"/>
        <v/>
      </c>
      <c r="M668" s="32" t="str">
        <f t="shared" si="155"/>
        <v/>
      </c>
      <c r="N668" s="32" t="str">
        <f t="shared" si="156"/>
        <v/>
      </c>
      <c r="O668" s="37"/>
      <c r="AF668" s="20">
        <f t="shared" si="146"/>
        <v>661</v>
      </c>
    </row>
    <row r="669" spans="1:32" x14ac:dyDescent="0.2">
      <c r="A669" s="37" t="str">
        <f t="shared" si="157"/>
        <v/>
      </c>
      <c r="B669" s="38" t="str">
        <f t="shared" si="158"/>
        <v/>
      </c>
      <c r="C669" s="30" t="str">
        <f t="shared" si="159"/>
        <v/>
      </c>
      <c r="D669" s="31" t="str">
        <f t="shared" si="147"/>
        <v/>
      </c>
      <c r="E669" s="32" t="str">
        <f t="shared" si="160"/>
        <v/>
      </c>
      <c r="F669" s="32" t="str">
        <f t="shared" si="148"/>
        <v/>
      </c>
      <c r="G669" s="32" t="str">
        <f t="shared" si="149"/>
        <v/>
      </c>
      <c r="H669" s="32" t="str">
        <f t="shared" si="150"/>
        <v/>
      </c>
      <c r="I669" s="32" t="str">
        <f t="shared" si="151"/>
        <v/>
      </c>
      <c r="J669" s="32" t="str">
        <f t="shared" si="152"/>
        <v/>
      </c>
      <c r="K669" s="32" t="str">
        <f t="shared" si="153"/>
        <v/>
      </c>
      <c r="L669" s="32" t="str">
        <f t="shared" si="154"/>
        <v/>
      </c>
      <c r="M669" s="32" t="str">
        <f t="shared" si="155"/>
        <v/>
      </c>
      <c r="N669" s="32" t="str">
        <f t="shared" si="156"/>
        <v/>
      </c>
      <c r="O669" s="37"/>
      <c r="AF669" s="20">
        <f t="shared" ref="AF669:AF732" si="161">AF668+1</f>
        <v>662</v>
      </c>
    </row>
    <row r="670" spans="1:32" x14ac:dyDescent="0.2">
      <c r="A670" s="37" t="str">
        <f t="shared" si="157"/>
        <v/>
      </c>
      <c r="B670" s="38" t="str">
        <f t="shared" si="158"/>
        <v/>
      </c>
      <c r="C670" s="30" t="str">
        <f t="shared" si="159"/>
        <v/>
      </c>
      <c r="D670" s="31" t="str">
        <f t="shared" si="147"/>
        <v/>
      </c>
      <c r="E670" s="32" t="str">
        <f t="shared" si="160"/>
        <v/>
      </c>
      <c r="F670" s="32" t="str">
        <f t="shared" si="148"/>
        <v/>
      </c>
      <c r="G670" s="32" t="str">
        <f t="shared" si="149"/>
        <v/>
      </c>
      <c r="H670" s="32" t="str">
        <f t="shared" si="150"/>
        <v/>
      </c>
      <c r="I670" s="32" t="str">
        <f t="shared" si="151"/>
        <v/>
      </c>
      <c r="J670" s="32" t="str">
        <f t="shared" si="152"/>
        <v/>
      </c>
      <c r="K670" s="32" t="str">
        <f t="shared" si="153"/>
        <v/>
      </c>
      <c r="L670" s="32" t="str">
        <f t="shared" si="154"/>
        <v/>
      </c>
      <c r="M670" s="32" t="str">
        <f t="shared" si="155"/>
        <v/>
      </c>
      <c r="N670" s="32" t="str">
        <f t="shared" si="156"/>
        <v/>
      </c>
      <c r="O670" s="37"/>
      <c r="AF670" s="20">
        <f t="shared" si="161"/>
        <v>663</v>
      </c>
    </row>
    <row r="671" spans="1:32" x14ac:dyDescent="0.2">
      <c r="A671" s="37" t="str">
        <f t="shared" si="157"/>
        <v/>
      </c>
      <c r="B671" s="38" t="str">
        <f t="shared" si="158"/>
        <v/>
      </c>
      <c r="C671" s="30" t="str">
        <f t="shared" si="159"/>
        <v/>
      </c>
      <c r="D671" s="31" t="str">
        <f t="shared" si="147"/>
        <v/>
      </c>
      <c r="E671" s="32" t="str">
        <f t="shared" si="160"/>
        <v/>
      </c>
      <c r="F671" s="32" t="str">
        <f t="shared" si="148"/>
        <v/>
      </c>
      <c r="G671" s="32" t="str">
        <f t="shared" si="149"/>
        <v/>
      </c>
      <c r="H671" s="32" t="str">
        <f t="shared" si="150"/>
        <v/>
      </c>
      <c r="I671" s="32" t="str">
        <f t="shared" si="151"/>
        <v/>
      </c>
      <c r="J671" s="32" t="str">
        <f t="shared" si="152"/>
        <v/>
      </c>
      <c r="K671" s="32" t="str">
        <f t="shared" si="153"/>
        <v/>
      </c>
      <c r="L671" s="32" t="str">
        <f t="shared" si="154"/>
        <v/>
      </c>
      <c r="M671" s="32" t="str">
        <f t="shared" si="155"/>
        <v/>
      </c>
      <c r="N671" s="32" t="str">
        <f t="shared" si="156"/>
        <v/>
      </c>
      <c r="O671" s="37"/>
      <c r="AF671" s="20">
        <f t="shared" si="161"/>
        <v>664</v>
      </c>
    </row>
    <row r="672" spans="1:32" x14ac:dyDescent="0.2">
      <c r="A672" s="37" t="str">
        <f t="shared" si="157"/>
        <v/>
      </c>
      <c r="B672" s="38" t="str">
        <f t="shared" si="158"/>
        <v/>
      </c>
      <c r="C672" s="30" t="str">
        <f t="shared" si="159"/>
        <v/>
      </c>
      <c r="D672" s="31" t="str">
        <f t="shared" si="147"/>
        <v/>
      </c>
      <c r="E672" s="32" t="str">
        <f t="shared" si="160"/>
        <v/>
      </c>
      <c r="F672" s="32" t="str">
        <f t="shared" si="148"/>
        <v/>
      </c>
      <c r="G672" s="32" t="str">
        <f t="shared" si="149"/>
        <v/>
      </c>
      <c r="H672" s="32" t="str">
        <f t="shared" si="150"/>
        <v/>
      </c>
      <c r="I672" s="32" t="str">
        <f t="shared" si="151"/>
        <v/>
      </c>
      <c r="J672" s="32" t="str">
        <f t="shared" si="152"/>
        <v/>
      </c>
      <c r="K672" s="32" t="str">
        <f t="shared" si="153"/>
        <v/>
      </c>
      <c r="L672" s="32" t="str">
        <f t="shared" si="154"/>
        <v/>
      </c>
      <c r="M672" s="32" t="str">
        <f t="shared" si="155"/>
        <v/>
      </c>
      <c r="N672" s="32" t="str">
        <f t="shared" si="156"/>
        <v/>
      </c>
      <c r="O672" s="37"/>
      <c r="AF672" s="20">
        <f t="shared" si="161"/>
        <v>665</v>
      </c>
    </row>
    <row r="673" spans="1:32" x14ac:dyDescent="0.2">
      <c r="A673" s="37" t="str">
        <f t="shared" si="157"/>
        <v/>
      </c>
      <c r="B673" s="38" t="str">
        <f t="shared" si="158"/>
        <v/>
      </c>
      <c r="C673" s="30" t="str">
        <f t="shared" si="159"/>
        <v/>
      </c>
      <c r="D673" s="31" t="str">
        <f t="shared" si="147"/>
        <v/>
      </c>
      <c r="E673" s="32" t="str">
        <f t="shared" si="160"/>
        <v/>
      </c>
      <c r="F673" s="32" t="str">
        <f t="shared" si="148"/>
        <v/>
      </c>
      <c r="G673" s="32" t="str">
        <f t="shared" si="149"/>
        <v/>
      </c>
      <c r="H673" s="32" t="str">
        <f t="shared" si="150"/>
        <v/>
      </c>
      <c r="I673" s="32" t="str">
        <f t="shared" si="151"/>
        <v/>
      </c>
      <c r="J673" s="32" t="str">
        <f t="shared" si="152"/>
        <v/>
      </c>
      <c r="K673" s="32" t="str">
        <f t="shared" si="153"/>
        <v/>
      </c>
      <c r="L673" s="32" t="str">
        <f t="shared" si="154"/>
        <v/>
      </c>
      <c r="M673" s="32" t="str">
        <f t="shared" si="155"/>
        <v/>
      </c>
      <c r="N673" s="32" t="str">
        <f t="shared" si="156"/>
        <v/>
      </c>
      <c r="O673" s="37"/>
      <c r="AF673" s="20">
        <f t="shared" si="161"/>
        <v>666</v>
      </c>
    </row>
    <row r="674" spans="1:32" x14ac:dyDescent="0.2">
      <c r="A674" s="37" t="str">
        <f t="shared" si="157"/>
        <v/>
      </c>
      <c r="B674" s="38" t="str">
        <f t="shared" si="158"/>
        <v/>
      </c>
      <c r="C674" s="30" t="str">
        <f t="shared" si="159"/>
        <v/>
      </c>
      <c r="D674" s="31" t="str">
        <f t="shared" si="147"/>
        <v/>
      </c>
      <c r="E674" s="32" t="str">
        <f t="shared" si="160"/>
        <v/>
      </c>
      <c r="F674" s="32" t="str">
        <f t="shared" si="148"/>
        <v/>
      </c>
      <c r="G674" s="32" t="str">
        <f t="shared" si="149"/>
        <v/>
      </c>
      <c r="H674" s="32" t="str">
        <f t="shared" si="150"/>
        <v/>
      </c>
      <c r="I674" s="32" t="str">
        <f t="shared" si="151"/>
        <v/>
      </c>
      <c r="J674" s="32" t="str">
        <f t="shared" si="152"/>
        <v/>
      </c>
      <c r="K674" s="32" t="str">
        <f t="shared" si="153"/>
        <v/>
      </c>
      <c r="L674" s="32" t="str">
        <f t="shared" si="154"/>
        <v/>
      </c>
      <c r="M674" s="32" t="str">
        <f t="shared" si="155"/>
        <v/>
      </c>
      <c r="N674" s="32" t="str">
        <f t="shared" si="156"/>
        <v/>
      </c>
      <c r="O674" s="37"/>
      <c r="AF674" s="20">
        <f t="shared" si="161"/>
        <v>667</v>
      </c>
    </row>
    <row r="675" spans="1:32" x14ac:dyDescent="0.2">
      <c r="A675" s="37" t="str">
        <f t="shared" si="157"/>
        <v/>
      </c>
      <c r="B675" s="38" t="str">
        <f t="shared" si="158"/>
        <v/>
      </c>
      <c r="C675" s="30" t="str">
        <f t="shared" si="159"/>
        <v/>
      </c>
      <c r="D675" s="31" t="str">
        <f t="shared" si="147"/>
        <v/>
      </c>
      <c r="E675" s="32" t="str">
        <f t="shared" si="160"/>
        <v/>
      </c>
      <c r="F675" s="32" t="str">
        <f t="shared" si="148"/>
        <v/>
      </c>
      <c r="G675" s="32" t="str">
        <f t="shared" si="149"/>
        <v/>
      </c>
      <c r="H675" s="32" t="str">
        <f t="shared" si="150"/>
        <v/>
      </c>
      <c r="I675" s="32" t="str">
        <f t="shared" si="151"/>
        <v/>
      </c>
      <c r="J675" s="32" t="str">
        <f t="shared" si="152"/>
        <v/>
      </c>
      <c r="K675" s="32" t="str">
        <f t="shared" si="153"/>
        <v/>
      </c>
      <c r="L675" s="32" t="str">
        <f t="shared" si="154"/>
        <v/>
      </c>
      <c r="M675" s="32" t="str">
        <f t="shared" si="155"/>
        <v/>
      </c>
      <c r="N675" s="32" t="str">
        <f t="shared" si="156"/>
        <v/>
      </c>
      <c r="O675" s="37"/>
      <c r="AF675" s="20">
        <f t="shared" si="161"/>
        <v>668</v>
      </c>
    </row>
    <row r="676" spans="1:32" x14ac:dyDescent="0.2">
      <c r="A676" s="37" t="str">
        <f t="shared" si="157"/>
        <v/>
      </c>
      <c r="B676" s="38" t="str">
        <f t="shared" si="158"/>
        <v/>
      </c>
      <c r="C676" s="30" t="str">
        <f t="shared" si="159"/>
        <v/>
      </c>
      <c r="D676" s="31" t="str">
        <f t="shared" si="147"/>
        <v/>
      </c>
      <c r="E676" s="32" t="str">
        <f t="shared" si="160"/>
        <v/>
      </c>
      <c r="F676" s="32" t="str">
        <f t="shared" si="148"/>
        <v/>
      </c>
      <c r="G676" s="32" t="str">
        <f t="shared" si="149"/>
        <v/>
      </c>
      <c r="H676" s="32" t="str">
        <f t="shared" si="150"/>
        <v/>
      </c>
      <c r="I676" s="32" t="str">
        <f t="shared" si="151"/>
        <v/>
      </c>
      <c r="J676" s="32" t="str">
        <f t="shared" si="152"/>
        <v/>
      </c>
      <c r="K676" s="32" t="str">
        <f t="shared" si="153"/>
        <v/>
      </c>
      <c r="L676" s="32" t="str">
        <f t="shared" si="154"/>
        <v/>
      </c>
      <c r="M676" s="32" t="str">
        <f t="shared" si="155"/>
        <v/>
      </c>
      <c r="N676" s="32" t="str">
        <f t="shared" si="156"/>
        <v/>
      </c>
      <c r="O676" s="37"/>
      <c r="AF676" s="20">
        <f t="shared" si="161"/>
        <v>669</v>
      </c>
    </row>
    <row r="677" spans="1:32" x14ac:dyDescent="0.2">
      <c r="A677" s="37" t="str">
        <f t="shared" si="157"/>
        <v/>
      </c>
      <c r="B677" s="38" t="str">
        <f t="shared" si="158"/>
        <v/>
      </c>
      <c r="C677" s="30" t="str">
        <f t="shared" si="159"/>
        <v/>
      </c>
      <c r="D677" s="31" t="str">
        <f t="shared" si="147"/>
        <v/>
      </c>
      <c r="E677" s="32" t="str">
        <f t="shared" si="160"/>
        <v/>
      </c>
      <c r="F677" s="32" t="str">
        <f t="shared" si="148"/>
        <v/>
      </c>
      <c r="G677" s="32" t="str">
        <f t="shared" si="149"/>
        <v/>
      </c>
      <c r="H677" s="32" t="str">
        <f t="shared" si="150"/>
        <v/>
      </c>
      <c r="I677" s="32" t="str">
        <f t="shared" si="151"/>
        <v/>
      </c>
      <c r="J677" s="32" t="str">
        <f t="shared" si="152"/>
        <v/>
      </c>
      <c r="K677" s="32" t="str">
        <f t="shared" si="153"/>
        <v/>
      </c>
      <c r="L677" s="32" t="str">
        <f t="shared" si="154"/>
        <v/>
      </c>
      <c r="M677" s="32" t="str">
        <f t="shared" si="155"/>
        <v/>
      </c>
      <c r="N677" s="32" t="str">
        <f t="shared" si="156"/>
        <v/>
      </c>
      <c r="O677" s="37"/>
      <c r="AF677" s="20">
        <f t="shared" si="161"/>
        <v>670</v>
      </c>
    </row>
    <row r="678" spans="1:32" x14ac:dyDescent="0.2">
      <c r="A678" s="37" t="str">
        <f t="shared" si="157"/>
        <v/>
      </c>
      <c r="B678" s="38" t="str">
        <f t="shared" si="158"/>
        <v/>
      </c>
      <c r="C678" s="30" t="str">
        <f t="shared" si="159"/>
        <v/>
      </c>
      <c r="D678" s="31" t="str">
        <f t="shared" si="147"/>
        <v/>
      </c>
      <c r="E678" s="32" t="str">
        <f t="shared" si="160"/>
        <v/>
      </c>
      <c r="F678" s="32" t="str">
        <f t="shared" si="148"/>
        <v/>
      </c>
      <c r="G678" s="32" t="str">
        <f t="shared" si="149"/>
        <v/>
      </c>
      <c r="H678" s="32" t="str">
        <f t="shared" si="150"/>
        <v/>
      </c>
      <c r="I678" s="32" t="str">
        <f t="shared" si="151"/>
        <v/>
      </c>
      <c r="J678" s="32" t="str">
        <f t="shared" si="152"/>
        <v/>
      </c>
      <c r="K678" s="32" t="str">
        <f t="shared" si="153"/>
        <v/>
      </c>
      <c r="L678" s="32" t="str">
        <f t="shared" si="154"/>
        <v/>
      </c>
      <c r="M678" s="32" t="str">
        <f t="shared" si="155"/>
        <v/>
      </c>
      <c r="N678" s="32" t="str">
        <f t="shared" si="156"/>
        <v/>
      </c>
      <c r="O678" s="37"/>
      <c r="AF678" s="20">
        <f t="shared" si="161"/>
        <v>671</v>
      </c>
    </row>
    <row r="679" spans="1:32" x14ac:dyDescent="0.2">
      <c r="A679" s="37" t="str">
        <f t="shared" si="157"/>
        <v/>
      </c>
      <c r="B679" s="38" t="str">
        <f t="shared" si="158"/>
        <v/>
      </c>
      <c r="C679" s="30" t="str">
        <f t="shared" si="159"/>
        <v/>
      </c>
      <c r="D679" s="31" t="str">
        <f t="shared" si="147"/>
        <v/>
      </c>
      <c r="E679" s="32" t="str">
        <f t="shared" si="160"/>
        <v/>
      </c>
      <c r="F679" s="32" t="str">
        <f t="shared" si="148"/>
        <v/>
      </c>
      <c r="G679" s="32" t="str">
        <f t="shared" si="149"/>
        <v/>
      </c>
      <c r="H679" s="32" t="str">
        <f t="shared" si="150"/>
        <v/>
      </c>
      <c r="I679" s="32" t="str">
        <f t="shared" si="151"/>
        <v/>
      </c>
      <c r="J679" s="32" t="str">
        <f t="shared" si="152"/>
        <v/>
      </c>
      <c r="K679" s="32" t="str">
        <f t="shared" si="153"/>
        <v/>
      </c>
      <c r="L679" s="32" t="str">
        <f t="shared" si="154"/>
        <v/>
      </c>
      <c r="M679" s="32" t="str">
        <f t="shared" si="155"/>
        <v/>
      </c>
      <c r="N679" s="32" t="str">
        <f t="shared" si="156"/>
        <v/>
      </c>
      <c r="O679" s="37"/>
      <c r="AF679" s="20">
        <f t="shared" si="161"/>
        <v>672</v>
      </c>
    </row>
    <row r="680" spans="1:32" x14ac:dyDescent="0.2">
      <c r="A680" s="37" t="str">
        <f t="shared" si="157"/>
        <v/>
      </c>
      <c r="B680" s="38" t="str">
        <f t="shared" si="158"/>
        <v/>
      </c>
      <c r="C680" s="30" t="str">
        <f t="shared" si="159"/>
        <v/>
      </c>
      <c r="D680" s="31" t="str">
        <f t="shared" si="147"/>
        <v/>
      </c>
      <c r="E680" s="32" t="str">
        <f t="shared" si="160"/>
        <v/>
      </c>
      <c r="F680" s="32" t="str">
        <f t="shared" si="148"/>
        <v/>
      </c>
      <c r="G680" s="32" t="str">
        <f t="shared" si="149"/>
        <v/>
      </c>
      <c r="H680" s="32" t="str">
        <f t="shared" si="150"/>
        <v/>
      </c>
      <c r="I680" s="32" t="str">
        <f t="shared" si="151"/>
        <v/>
      </c>
      <c r="J680" s="32" t="str">
        <f t="shared" si="152"/>
        <v/>
      </c>
      <c r="K680" s="32" t="str">
        <f t="shared" si="153"/>
        <v/>
      </c>
      <c r="L680" s="32" t="str">
        <f t="shared" si="154"/>
        <v/>
      </c>
      <c r="M680" s="32" t="str">
        <f t="shared" si="155"/>
        <v/>
      </c>
      <c r="N680" s="32" t="str">
        <f t="shared" si="156"/>
        <v/>
      </c>
      <c r="O680" s="37"/>
      <c r="AF680" s="20">
        <f t="shared" si="161"/>
        <v>673</v>
      </c>
    </row>
    <row r="681" spans="1:32" x14ac:dyDescent="0.2">
      <c r="A681" s="37" t="str">
        <f t="shared" si="157"/>
        <v/>
      </c>
      <c r="B681" s="38" t="str">
        <f t="shared" si="158"/>
        <v/>
      </c>
      <c r="C681" s="30" t="str">
        <f t="shared" si="159"/>
        <v/>
      </c>
      <c r="D681" s="31" t="str">
        <f t="shared" si="147"/>
        <v/>
      </c>
      <c r="E681" s="32" t="str">
        <f t="shared" si="160"/>
        <v/>
      </c>
      <c r="F681" s="32" t="str">
        <f t="shared" si="148"/>
        <v/>
      </c>
      <c r="G681" s="32" t="str">
        <f t="shared" si="149"/>
        <v/>
      </c>
      <c r="H681" s="32" t="str">
        <f t="shared" si="150"/>
        <v/>
      </c>
      <c r="I681" s="32" t="str">
        <f t="shared" si="151"/>
        <v/>
      </c>
      <c r="J681" s="32" t="str">
        <f t="shared" si="152"/>
        <v/>
      </c>
      <c r="K681" s="32" t="str">
        <f t="shared" si="153"/>
        <v/>
      </c>
      <c r="L681" s="32" t="str">
        <f t="shared" si="154"/>
        <v/>
      </c>
      <c r="M681" s="32" t="str">
        <f t="shared" si="155"/>
        <v/>
      </c>
      <c r="N681" s="32" t="str">
        <f t="shared" si="156"/>
        <v/>
      </c>
      <c r="O681" s="37"/>
      <c r="AF681" s="20">
        <f t="shared" si="161"/>
        <v>674</v>
      </c>
    </row>
    <row r="682" spans="1:32" x14ac:dyDescent="0.2">
      <c r="A682" s="37" t="str">
        <f t="shared" si="157"/>
        <v/>
      </c>
      <c r="B682" s="38" t="str">
        <f t="shared" si="158"/>
        <v/>
      </c>
      <c r="C682" s="30" t="str">
        <f t="shared" si="159"/>
        <v/>
      </c>
      <c r="D682" s="31" t="str">
        <f t="shared" ref="D682:D745" si="162">IF(OR(C682="(blank)",C682=""),"",(HLOOKUP("Grand Total",$AG$7:$AT$1000,AF648+1,FALSE)))</f>
        <v/>
      </c>
      <c r="E682" s="32" t="str">
        <f t="shared" si="160"/>
        <v/>
      </c>
      <c r="F682" s="32" t="str">
        <f t="shared" ref="F682:F745" si="163">IFERROR(IF(OR(AI$7="(blank)", AI$7="Grand Total", AI$7=""),"",(AI648/HLOOKUP("Grand Total", $AG$7:$AT$1000, $AF648+1, FALSE))), "")</f>
        <v/>
      </c>
      <c r="G682" s="32" t="str">
        <f t="shared" ref="G682:G745" si="164">IFERROR(IF(OR(AJ$7="(blank)", AJ$7="Grand Total", AJ$7=""),"",(AJ648/HLOOKUP("Grand Total", $AG$7:$AT$1000, $AF648+1, FALSE))), "")</f>
        <v/>
      </c>
      <c r="H682" s="32" t="str">
        <f t="shared" ref="H682:H745" si="165">IFERROR(IF(OR(AK$7="(blank)", AK$7="Grand Total", AK$7=""),"",(AK648/HLOOKUP("Grand Total", $AG$7:$AT$1000, $AF648+1, FALSE))), "")</f>
        <v/>
      </c>
      <c r="I682" s="32" t="str">
        <f t="shared" ref="I682:I745" si="166">IFERROR(IF(OR(AL$7="(blank)", AL$7="Grand Total", AL$7=""),"",(AL648/HLOOKUP("Grand Total", $AG$7:$AT$1000, $AF648+1, FALSE))), "")</f>
        <v/>
      </c>
      <c r="J682" s="32" t="str">
        <f t="shared" ref="J682:J745" si="167">IFERROR(IF(OR(AM$7="(blank)", AM$7="Grand Total", AM$7=""),"",(AM648/HLOOKUP("Grand Total", $AG$7:$AT$1000, $AF648+1, FALSE))), "")</f>
        <v/>
      </c>
      <c r="K682" s="32" t="str">
        <f t="shared" ref="K682:K745" si="168">IFERROR(IF(OR(AN$7="(blank)", AN$7="Grand Total", AN$7=""),"",(AN648/HLOOKUP("Grand Total", $AG$7:$AT$1000, $AF648+1, FALSE))), "")</f>
        <v/>
      </c>
      <c r="L682" s="32" t="str">
        <f t="shared" ref="L682:L745" si="169">IFERROR(IF(OR(AO$7="(blank)", AO$7="Grand Total", AO$7=""),"",(AO648/HLOOKUP("Grand Total", $AG$7:$AT$1000, $AF648+1, FALSE))), "")</f>
        <v/>
      </c>
      <c r="M682" s="32" t="str">
        <f t="shared" ref="M682:M745" si="170">IFERROR(IF(OR(AP$7="(blank)", AP$7="Grand Total", AP$7=""),"",(AP648/HLOOKUP("Grand Total", $AG$7:$AT$1000, $AF648+1, FALSE))), "")</f>
        <v/>
      </c>
      <c r="N682" s="32" t="str">
        <f t="shared" ref="N682:N745" si="171">IFERROR(IF(OR(AQ$7="(blank)", AQ$7="Grand Total", AQ$7=""),"",(AQ648/HLOOKUP("Grand Total", $AG$7:$AT$1000, $AF648+1, FALSE))), "")</f>
        <v/>
      </c>
      <c r="O682" s="37"/>
      <c r="AF682" s="20">
        <f t="shared" si="161"/>
        <v>675</v>
      </c>
    </row>
    <row r="683" spans="1:32" x14ac:dyDescent="0.2">
      <c r="A683" s="37" t="str">
        <f t="shared" ref="A683:A746" si="172">IF(OR(C683="",C683="(blank)"),"",(_xlfn.CONCAT(TEXT((HLOOKUP($A$37,$E$37:$N$1000,ROW()-36,FALSE)-HLOOKUP($A$37,$E$37:$N$38,2,FALSE))*100,"0.0"),"pp")))</f>
        <v/>
      </c>
      <c r="B683" s="38" t="str">
        <f t="shared" ref="B683:B746" si="173">IF(OR(C683="",C683="(blank)"), "", _xlfn.CONCAT(TEXT(HLOOKUP($A$37, $E$37:$N$1000, ROW()-36, FALSE)/ HLOOKUP($A$37, $E$37:$N$38, 2, FALSE), "0.0"), "x"))</f>
        <v/>
      </c>
      <c r="C683" s="30" t="str">
        <f t="shared" ref="C683:C746" si="174">IF(OR(AG649="",AG649="(blank)"), "", AG649)</f>
        <v/>
      </c>
      <c r="D683" s="31" t="str">
        <f t="shared" si="162"/>
        <v/>
      </c>
      <c r="E683" s="32" t="str">
        <f t="shared" ref="E683:E746" si="175">IFERROR(IF(OR(AH$7="(blank)", AH$7="Grand Total", AH$7=""),"",(AH649/HLOOKUP("Grand Total", $AG$7:$AT$1000, $AF649+1, FALSE))), "")</f>
        <v/>
      </c>
      <c r="F683" s="32" t="str">
        <f t="shared" si="163"/>
        <v/>
      </c>
      <c r="G683" s="32" t="str">
        <f t="shared" si="164"/>
        <v/>
      </c>
      <c r="H683" s="32" t="str">
        <f t="shared" si="165"/>
        <v/>
      </c>
      <c r="I683" s="32" t="str">
        <f t="shared" si="166"/>
        <v/>
      </c>
      <c r="J683" s="32" t="str">
        <f t="shared" si="167"/>
        <v/>
      </c>
      <c r="K683" s="32" t="str">
        <f t="shared" si="168"/>
        <v/>
      </c>
      <c r="L683" s="32" t="str">
        <f t="shared" si="169"/>
        <v/>
      </c>
      <c r="M683" s="32" t="str">
        <f t="shared" si="170"/>
        <v/>
      </c>
      <c r="N683" s="32" t="str">
        <f t="shared" si="171"/>
        <v/>
      </c>
      <c r="O683" s="37"/>
      <c r="AF683" s="20">
        <f t="shared" si="161"/>
        <v>676</v>
      </c>
    </row>
    <row r="684" spans="1:32" x14ac:dyDescent="0.2">
      <c r="A684" s="37" t="str">
        <f t="shared" si="172"/>
        <v/>
      </c>
      <c r="B684" s="38" t="str">
        <f t="shared" si="173"/>
        <v/>
      </c>
      <c r="C684" s="30" t="str">
        <f t="shared" si="174"/>
        <v/>
      </c>
      <c r="D684" s="31" t="str">
        <f t="shared" si="162"/>
        <v/>
      </c>
      <c r="E684" s="32" t="str">
        <f t="shared" si="175"/>
        <v/>
      </c>
      <c r="F684" s="32" t="str">
        <f t="shared" si="163"/>
        <v/>
      </c>
      <c r="G684" s="32" t="str">
        <f t="shared" si="164"/>
        <v/>
      </c>
      <c r="H684" s="32" t="str">
        <f t="shared" si="165"/>
        <v/>
      </c>
      <c r="I684" s="32" t="str">
        <f t="shared" si="166"/>
        <v/>
      </c>
      <c r="J684" s="32" t="str">
        <f t="shared" si="167"/>
        <v/>
      </c>
      <c r="K684" s="32" t="str">
        <f t="shared" si="168"/>
        <v/>
      </c>
      <c r="L684" s="32" t="str">
        <f t="shared" si="169"/>
        <v/>
      </c>
      <c r="M684" s="32" t="str">
        <f t="shared" si="170"/>
        <v/>
      </c>
      <c r="N684" s="32" t="str">
        <f t="shared" si="171"/>
        <v/>
      </c>
      <c r="O684" s="37"/>
      <c r="AF684" s="20">
        <f t="shared" si="161"/>
        <v>677</v>
      </c>
    </row>
    <row r="685" spans="1:32" x14ac:dyDescent="0.2">
      <c r="A685" s="37" t="str">
        <f t="shared" si="172"/>
        <v/>
      </c>
      <c r="B685" s="38" t="str">
        <f t="shared" si="173"/>
        <v/>
      </c>
      <c r="C685" s="30" t="str">
        <f t="shared" si="174"/>
        <v/>
      </c>
      <c r="D685" s="31" t="str">
        <f t="shared" si="162"/>
        <v/>
      </c>
      <c r="E685" s="32" t="str">
        <f t="shared" si="175"/>
        <v/>
      </c>
      <c r="F685" s="32" t="str">
        <f t="shared" si="163"/>
        <v/>
      </c>
      <c r="G685" s="32" t="str">
        <f t="shared" si="164"/>
        <v/>
      </c>
      <c r="H685" s="32" t="str">
        <f t="shared" si="165"/>
        <v/>
      </c>
      <c r="I685" s="32" t="str">
        <f t="shared" si="166"/>
        <v/>
      </c>
      <c r="J685" s="32" t="str">
        <f t="shared" si="167"/>
        <v/>
      </c>
      <c r="K685" s="32" t="str">
        <f t="shared" si="168"/>
        <v/>
      </c>
      <c r="L685" s="32" t="str">
        <f t="shared" si="169"/>
        <v/>
      </c>
      <c r="M685" s="32" t="str">
        <f t="shared" si="170"/>
        <v/>
      </c>
      <c r="N685" s="32" t="str">
        <f t="shared" si="171"/>
        <v/>
      </c>
      <c r="O685" s="37"/>
      <c r="AF685" s="20">
        <f t="shared" si="161"/>
        <v>678</v>
      </c>
    </row>
    <row r="686" spans="1:32" x14ac:dyDescent="0.2">
      <c r="A686" s="37" t="str">
        <f t="shared" si="172"/>
        <v/>
      </c>
      <c r="B686" s="38" t="str">
        <f t="shared" si="173"/>
        <v/>
      </c>
      <c r="C686" s="30" t="str">
        <f t="shared" si="174"/>
        <v/>
      </c>
      <c r="D686" s="31" t="str">
        <f t="shared" si="162"/>
        <v/>
      </c>
      <c r="E686" s="32" t="str">
        <f t="shared" si="175"/>
        <v/>
      </c>
      <c r="F686" s="32" t="str">
        <f t="shared" si="163"/>
        <v/>
      </c>
      <c r="G686" s="32" t="str">
        <f t="shared" si="164"/>
        <v/>
      </c>
      <c r="H686" s="32" t="str">
        <f t="shared" si="165"/>
        <v/>
      </c>
      <c r="I686" s="32" t="str">
        <f t="shared" si="166"/>
        <v/>
      </c>
      <c r="J686" s="32" t="str">
        <f t="shared" si="167"/>
        <v/>
      </c>
      <c r="K686" s="32" t="str">
        <f t="shared" si="168"/>
        <v/>
      </c>
      <c r="L686" s="32" t="str">
        <f t="shared" si="169"/>
        <v/>
      </c>
      <c r="M686" s="32" t="str">
        <f t="shared" si="170"/>
        <v/>
      </c>
      <c r="N686" s="32" t="str">
        <f t="shared" si="171"/>
        <v/>
      </c>
      <c r="O686" s="37"/>
      <c r="AF686" s="20">
        <f t="shared" si="161"/>
        <v>679</v>
      </c>
    </row>
    <row r="687" spans="1:32" x14ac:dyDescent="0.2">
      <c r="A687" s="37" t="str">
        <f t="shared" si="172"/>
        <v/>
      </c>
      <c r="B687" s="38" t="str">
        <f t="shared" si="173"/>
        <v/>
      </c>
      <c r="C687" s="30" t="str">
        <f t="shared" si="174"/>
        <v/>
      </c>
      <c r="D687" s="31" t="str">
        <f t="shared" si="162"/>
        <v/>
      </c>
      <c r="E687" s="32" t="str">
        <f t="shared" si="175"/>
        <v/>
      </c>
      <c r="F687" s="32" t="str">
        <f t="shared" si="163"/>
        <v/>
      </c>
      <c r="G687" s="32" t="str">
        <f t="shared" si="164"/>
        <v/>
      </c>
      <c r="H687" s="32" t="str">
        <f t="shared" si="165"/>
        <v/>
      </c>
      <c r="I687" s="32" t="str">
        <f t="shared" si="166"/>
        <v/>
      </c>
      <c r="J687" s="32" t="str">
        <f t="shared" si="167"/>
        <v/>
      </c>
      <c r="K687" s="32" t="str">
        <f t="shared" si="168"/>
        <v/>
      </c>
      <c r="L687" s="32" t="str">
        <f t="shared" si="169"/>
        <v/>
      </c>
      <c r="M687" s="32" t="str">
        <f t="shared" si="170"/>
        <v/>
      </c>
      <c r="N687" s="32" t="str">
        <f t="shared" si="171"/>
        <v/>
      </c>
      <c r="O687" s="37"/>
      <c r="AF687" s="20">
        <f t="shared" si="161"/>
        <v>680</v>
      </c>
    </row>
    <row r="688" spans="1:32" x14ac:dyDescent="0.2">
      <c r="A688" s="37" t="str">
        <f t="shared" si="172"/>
        <v/>
      </c>
      <c r="B688" s="38" t="str">
        <f t="shared" si="173"/>
        <v/>
      </c>
      <c r="C688" s="30" t="str">
        <f t="shared" si="174"/>
        <v/>
      </c>
      <c r="D688" s="31" t="str">
        <f t="shared" si="162"/>
        <v/>
      </c>
      <c r="E688" s="32" t="str">
        <f t="shared" si="175"/>
        <v/>
      </c>
      <c r="F688" s="32" t="str">
        <f t="shared" si="163"/>
        <v/>
      </c>
      <c r="G688" s="32" t="str">
        <f t="shared" si="164"/>
        <v/>
      </c>
      <c r="H688" s="32" t="str">
        <f t="shared" si="165"/>
        <v/>
      </c>
      <c r="I688" s="32" t="str">
        <f t="shared" si="166"/>
        <v/>
      </c>
      <c r="J688" s="32" t="str">
        <f t="shared" si="167"/>
        <v/>
      </c>
      <c r="K688" s="32" t="str">
        <f t="shared" si="168"/>
        <v/>
      </c>
      <c r="L688" s="32" t="str">
        <f t="shared" si="169"/>
        <v/>
      </c>
      <c r="M688" s="32" t="str">
        <f t="shared" si="170"/>
        <v/>
      </c>
      <c r="N688" s="32" t="str">
        <f t="shared" si="171"/>
        <v/>
      </c>
      <c r="O688" s="37"/>
      <c r="AF688" s="20">
        <f t="shared" si="161"/>
        <v>681</v>
      </c>
    </row>
    <row r="689" spans="1:32" x14ac:dyDescent="0.2">
      <c r="A689" s="37" t="str">
        <f t="shared" si="172"/>
        <v/>
      </c>
      <c r="B689" s="38" t="str">
        <f t="shared" si="173"/>
        <v/>
      </c>
      <c r="C689" s="30" t="str">
        <f t="shared" si="174"/>
        <v/>
      </c>
      <c r="D689" s="31" t="str">
        <f t="shared" si="162"/>
        <v/>
      </c>
      <c r="E689" s="32" t="str">
        <f t="shared" si="175"/>
        <v/>
      </c>
      <c r="F689" s="32" t="str">
        <f t="shared" si="163"/>
        <v/>
      </c>
      <c r="G689" s="32" t="str">
        <f t="shared" si="164"/>
        <v/>
      </c>
      <c r="H689" s="32" t="str">
        <f t="shared" si="165"/>
        <v/>
      </c>
      <c r="I689" s="32" t="str">
        <f t="shared" si="166"/>
        <v/>
      </c>
      <c r="J689" s="32" t="str">
        <f t="shared" si="167"/>
        <v/>
      </c>
      <c r="K689" s="32" t="str">
        <f t="shared" si="168"/>
        <v/>
      </c>
      <c r="L689" s="32" t="str">
        <f t="shared" si="169"/>
        <v/>
      </c>
      <c r="M689" s="32" t="str">
        <f t="shared" si="170"/>
        <v/>
      </c>
      <c r="N689" s="32" t="str">
        <f t="shared" si="171"/>
        <v/>
      </c>
      <c r="O689" s="37"/>
      <c r="AF689" s="20">
        <f t="shared" si="161"/>
        <v>682</v>
      </c>
    </row>
    <row r="690" spans="1:32" x14ac:dyDescent="0.2">
      <c r="A690" s="37" t="str">
        <f t="shared" si="172"/>
        <v/>
      </c>
      <c r="B690" s="38" t="str">
        <f t="shared" si="173"/>
        <v/>
      </c>
      <c r="C690" s="30" t="str">
        <f t="shared" si="174"/>
        <v/>
      </c>
      <c r="D690" s="31" t="str">
        <f t="shared" si="162"/>
        <v/>
      </c>
      <c r="E690" s="32" t="str">
        <f t="shared" si="175"/>
        <v/>
      </c>
      <c r="F690" s="32" t="str">
        <f t="shared" si="163"/>
        <v/>
      </c>
      <c r="G690" s="32" t="str">
        <f t="shared" si="164"/>
        <v/>
      </c>
      <c r="H690" s="32" t="str">
        <f t="shared" si="165"/>
        <v/>
      </c>
      <c r="I690" s="32" t="str">
        <f t="shared" si="166"/>
        <v/>
      </c>
      <c r="J690" s="32" t="str">
        <f t="shared" si="167"/>
        <v/>
      </c>
      <c r="K690" s="32" t="str">
        <f t="shared" si="168"/>
        <v/>
      </c>
      <c r="L690" s="32" t="str">
        <f t="shared" si="169"/>
        <v/>
      </c>
      <c r="M690" s="32" t="str">
        <f t="shared" si="170"/>
        <v/>
      </c>
      <c r="N690" s="32" t="str">
        <f t="shared" si="171"/>
        <v/>
      </c>
      <c r="O690" s="37"/>
      <c r="AF690" s="20">
        <f t="shared" si="161"/>
        <v>683</v>
      </c>
    </row>
    <row r="691" spans="1:32" x14ac:dyDescent="0.2">
      <c r="A691" s="37" t="str">
        <f t="shared" si="172"/>
        <v/>
      </c>
      <c r="B691" s="38" t="str">
        <f t="shared" si="173"/>
        <v/>
      </c>
      <c r="C691" s="30" t="str">
        <f t="shared" si="174"/>
        <v/>
      </c>
      <c r="D691" s="31" t="str">
        <f t="shared" si="162"/>
        <v/>
      </c>
      <c r="E691" s="32" t="str">
        <f t="shared" si="175"/>
        <v/>
      </c>
      <c r="F691" s="32" t="str">
        <f t="shared" si="163"/>
        <v/>
      </c>
      <c r="G691" s="32" t="str">
        <f t="shared" si="164"/>
        <v/>
      </c>
      <c r="H691" s="32" t="str">
        <f t="shared" si="165"/>
        <v/>
      </c>
      <c r="I691" s="32" t="str">
        <f t="shared" si="166"/>
        <v/>
      </c>
      <c r="J691" s="32" t="str">
        <f t="shared" si="167"/>
        <v/>
      </c>
      <c r="K691" s="32" t="str">
        <f t="shared" si="168"/>
        <v/>
      </c>
      <c r="L691" s="32" t="str">
        <f t="shared" si="169"/>
        <v/>
      </c>
      <c r="M691" s="32" t="str">
        <f t="shared" si="170"/>
        <v/>
      </c>
      <c r="N691" s="32" t="str">
        <f t="shared" si="171"/>
        <v/>
      </c>
      <c r="O691" s="37"/>
      <c r="AF691" s="20">
        <f t="shared" si="161"/>
        <v>684</v>
      </c>
    </row>
    <row r="692" spans="1:32" x14ac:dyDescent="0.2">
      <c r="A692" s="37" t="str">
        <f t="shared" si="172"/>
        <v/>
      </c>
      <c r="B692" s="38" t="str">
        <f t="shared" si="173"/>
        <v/>
      </c>
      <c r="C692" s="30" t="str">
        <f t="shared" si="174"/>
        <v/>
      </c>
      <c r="D692" s="31" t="str">
        <f t="shared" si="162"/>
        <v/>
      </c>
      <c r="E692" s="32" t="str">
        <f t="shared" si="175"/>
        <v/>
      </c>
      <c r="F692" s="32" t="str">
        <f t="shared" si="163"/>
        <v/>
      </c>
      <c r="G692" s="32" t="str">
        <f t="shared" si="164"/>
        <v/>
      </c>
      <c r="H692" s="32" t="str">
        <f t="shared" si="165"/>
        <v/>
      </c>
      <c r="I692" s="32" t="str">
        <f t="shared" si="166"/>
        <v/>
      </c>
      <c r="J692" s="32" t="str">
        <f t="shared" si="167"/>
        <v/>
      </c>
      <c r="K692" s="32" t="str">
        <f t="shared" si="168"/>
        <v/>
      </c>
      <c r="L692" s="32" t="str">
        <f t="shared" si="169"/>
        <v/>
      </c>
      <c r="M692" s="32" t="str">
        <f t="shared" si="170"/>
        <v/>
      </c>
      <c r="N692" s="32" t="str">
        <f t="shared" si="171"/>
        <v/>
      </c>
      <c r="O692" s="37"/>
      <c r="AF692" s="20">
        <f t="shared" si="161"/>
        <v>685</v>
      </c>
    </row>
    <row r="693" spans="1:32" x14ac:dyDescent="0.2">
      <c r="A693" s="37" t="str">
        <f t="shared" si="172"/>
        <v/>
      </c>
      <c r="B693" s="38" t="str">
        <f t="shared" si="173"/>
        <v/>
      </c>
      <c r="C693" s="30" t="str">
        <f t="shared" si="174"/>
        <v/>
      </c>
      <c r="D693" s="31" t="str">
        <f t="shared" si="162"/>
        <v/>
      </c>
      <c r="E693" s="32" t="str">
        <f t="shared" si="175"/>
        <v/>
      </c>
      <c r="F693" s="32" t="str">
        <f t="shared" si="163"/>
        <v/>
      </c>
      <c r="G693" s="32" t="str">
        <f t="shared" si="164"/>
        <v/>
      </c>
      <c r="H693" s="32" t="str">
        <f t="shared" si="165"/>
        <v/>
      </c>
      <c r="I693" s="32" t="str">
        <f t="shared" si="166"/>
        <v/>
      </c>
      <c r="J693" s="32" t="str">
        <f t="shared" si="167"/>
        <v/>
      </c>
      <c r="K693" s="32" t="str">
        <f t="shared" si="168"/>
        <v/>
      </c>
      <c r="L693" s="32" t="str">
        <f t="shared" si="169"/>
        <v/>
      </c>
      <c r="M693" s="32" t="str">
        <f t="shared" si="170"/>
        <v/>
      </c>
      <c r="N693" s="32" t="str">
        <f t="shared" si="171"/>
        <v/>
      </c>
      <c r="O693" s="37"/>
      <c r="AF693" s="20">
        <f t="shared" si="161"/>
        <v>686</v>
      </c>
    </row>
    <row r="694" spans="1:32" x14ac:dyDescent="0.2">
      <c r="A694" s="37" t="str">
        <f t="shared" si="172"/>
        <v/>
      </c>
      <c r="B694" s="38" t="str">
        <f t="shared" si="173"/>
        <v/>
      </c>
      <c r="C694" s="30" t="str">
        <f t="shared" si="174"/>
        <v/>
      </c>
      <c r="D694" s="31" t="str">
        <f t="shared" si="162"/>
        <v/>
      </c>
      <c r="E694" s="32" t="str">
        <f t="shared" si="175"/>
        <v/>
      </c>
      <c r="F694" s="32" t="str">
        <f t="shared" si="163"/>
        <v/>
      </c>
      <c r="G694" s="32" t="str">
        <f t="shared" si="164"/>
        <v/>
      </c>
      <c r="H694" s="32" t="str">
        <f t="shared" si="165"/>
        <v/>
      </c>
      <c r="I694" s="32" t="str">
        <f t="shared" si="166"/>
        <v/>
      </c>
      <c r="J694" s="32" t="str">
        <f t="shared" si="167"/>
        <v/>
      </c>
      <c r="K694" s="32" t="str">
        <f t="shared" si="168"/>
        <v/>
      </c>
      <c r="L694" s="32" t="str">
        <f t="shared" si="169"/>
        <v/>
      </c>
      <c r="M694" s="32" t="str">
        <f t="shared" si="170"/>
        <v/>
      </c>
      <c r="N694" s="32" t="str">
        <f t="shared" si="171"/>
        <v/>
      </c>
      <c r="O694" s="37"/>
      <c r="AF694" s="20">
        <f t="shared" si="161"/>
        <v>687</v>
      </c>
    </row>
    <row r="695" spans="1:32" x14ac:dyDescent="0.2">
      <c r="A695" s="37" t="str">
        <f t="shared" si="172"/>
        <v/>
      </c>
      <c r="B695" s="38" t="str">
        <f t="shared" si="173"/>
        <v/>
      </c>
      <c r="C695" s="30" t="str">
        <f t="shared" si="174"/>
        <v/>
      </c>
      <c r="D695" s="31" t="str">
        <f t="shared" si="162"/>
        <v/>
      </c>
      <c r="E695" s="32" t="str">
        <f t="shared" si="175"/>
        <v/>
      </c>
      <c r="F695" s="32" t="str">
        <f t="shared" si="163"/>
        <v/>
      </c>
      <c r="G695" s="32" t="str">
        <f t="shared" si="164"/>
        <v/>
      </c>
      <c r="H695" s="32" t="str">
        <f t="shared" si="165"/>
        <v/>
      </c>
      <c r="I695" s="32" t="str">
        <f t="shared" si="166"/>
        <v/>
      </c>
      <c r="J695" s="32" t="str">
        <f t="shared" si="167"/>
        <v/>
      </c>
      <c r="K695" s="32" t="str">
        <f t="shared" si="168"/>
        <v/>
      </c>
      <c r="L695" s="32" t="str">
        <f t="shared" si="169"/>
        <v/>
      </c>
      <c r="M695" s="32" t="str">
        <f t="shared" si="170"/>
        <v/>
      </c>
      <c r="N695" s="32" t="str">
        <f t="shared" si="171"/>
        <v/>
      </c>
      <c r="O695" s="37"/>
      <c r="AF695" s="20">
        <f t="shared" si="161"/>
        <v>688</v>
      </c>
    </row>
    <row r="696" spans="1:32" x14ac:dyDescent="0.2">
      <c r="A696" s="37" t="str">
        <f t="shared" si="172"/>
        <v/>
      </c>
      <c r="B696" s="38" t="str">
        <f t="shared" si="173"/>
        <v/>
      </c>
      <c r="C696" s="30" t="str">
        <f t="shared" si="174"/>
        <v/>
      </c>
      <c r="D696" s="31" t="str">
        <f t="shared" si="162"/>
        <v/>
      </c>
      <c r="E696" s="32" t="str">
        <f t="shared" si="175"/>
        <v/>
      </c>
      <c r="F696" s="32" t="str">
        <f t="shared" si="163"/>
        <v/>
      </c>
      <c r="G696" s="32" t="str">
        <f t="shared" si="164"/>
        <v/>
      </c>
      <c r="H696" s="32" t="str">
        <f t="shared" si="165"/>
        <v/>
      </c>
      <c r="I696" s="32" t="str">
        <f t="shared" si="166"/>
        <v/>
      </c>
      <c r="J696" s="32" t="str">
        <f t="shared" si="167"/>
        <v/>
      </c>
      <c r="K696" s="32" t="str">
        <f t="shared" si="168"/>
        <v/>
      </c>
      <c r="L696" s="32" t="str">
        <f t="shared" si="169"/>
        <v/>
      </c>
      <c r="M696" s="32" t="str">
        <f t="shared" si="170"/>
        <v/>
      </c>
      <c r="N696" s="32" t="str">
        <f t="shared" si="171"/>
        <v/>
      </c>
      <c r="O696" s="37"/>
      <c r="AF696" s="20">
        <f t="shared" si="161"/>
        <v>689</v>
      </c>
    </row>
    <row r="697" spans="1:32" x14ac:dyDescent="0.2">
      <c r="A697" s="37" t="str">
        <f t="shared" si="172"/>
        <v/>
      </c>
      <c r="B697" s="38" t="str">
        <f t="shared" si="173"/>
        <v/>
      </c>
      <c r="C697" s="30" t="str">
        <f t="shared" si="174"/>
        <v/>
      </c>
      <c r="D697" s="31" t="str">
        <f t="shared" si="162"/>
        <v/>
      </c>
      <c r="E697" s="32" t="str">
        <f t="shared" si="175"/>
        <v/>
      </c>
      <c r="F697" s="32" t="str">
        <f t="shared" si="163"/>
        <v/>
      </c>
      <c r="G697" s="32" t="str">
        <f t="shared" si="164"/>
        <v/>
      </c>
      <c r="H697" s="32" t="str">
        <f t="shared" si="165"/>
        <v/>
      </c>
      <c r="I697" s="32" t="str">
        <f t="shared" si="166"/>
        <v/>
      </c>
      <c r="J697" s="32" t="str">
        <f t="shared" si="167"/>
        <v/>
      </c>
      <c r="K697" s="32" t="str">
        <f t="shared" si="168"/>
        <v/>
      </c>
      <c r="L697" s="32" t="str">
        <f t="shared" si="169"/>
        <v/>
      </c>
      <c r="M697" s="32" t="str">
        <f t="shared" si="170"/>
        <v/>
      </c>
      <c r="N697" s="32" t="str">
        <f t="shared" si="171"/>
        <v/>
      </c>
      <c r="O697" s="37"/>
      <c r="AF697" s="20">
        <f t="shared" si="161"/>
        <v>690</v>
      </c>
    </row>
    <row r="698" spans="1:32" x14ac:dyDescent="0.2">
      <c r="A698" s="37" t="str">
        <f t="shared" si="172"/>
        <v/>
      </c>
      <c r="B698" s="38" t="str">
        <f t="shared" si="173"/>
        <v/>
      </c>
      <c r="C698" s="30" t="str">
        <f t="shared" si="174"/>
        <v/>
      </c>
      <c r="D698" s="31" t="str">
        <f t="shared" si="162"/>
        <v/>
      </c>
      <c r="E698" s="32" t="str">
        <f t="shared" si="175"/>
        <v/>
      </c>
      <c r="F698" s="32" t="str">
        <f t="shared" si="163"/>
        <v/>
      </c>
      <c r="G698" s="32" t="str">
        <f t="shared" si="164"/>
        <v/>
      </c>
      <c r="H698" s="32" t="str">
        <f t="shared" si="165"/>
        <v/>
      </c>
      <c r="I698" s="32" t="str">
        <f t="shared" si="166"/>
        <v/>
      </c>
      <c r="J698" s="32" t="str">
        <f t="shared" si="167"/>
        <v/>
      </c>
      <c r="K698" s="32" t="str">
        <f t="shared" si="168"/>
        <v/>
      </c>
      <c r="L698" s="32" t="str">
        <f t="shared" si="169"/>
        <v/>
      </c>
      <c r="M698" s="32" t="str">
        <f t="shared" si="170"/>
        <v/>
      </c>
      <c r="N698" s="32" t="str">
        <f t="shared" si="171"/>
        <v/>
      </c>
      <c r="O698" s="37"/>
      <c r="AF698" s="20">
        <f t="shared" si="161"/>
        <v>691</v>
      </c>
    </row>
    <row r="699" spans="1:32" x14ac:dyDescent="0.2">
      <c r="A699" s="37" t="str">
        <f t="shared" si="172"/>
        <v/>
      </c>
      <c r="B699" s="38" t="str">
        <f t="shared" si="173"/>
        <v/>
      </c>
      <c r="C699" s="30" t="str">
        <f t="shared" si="174"/>
        <v/>
      </c>
      <c r="D699" s="31" t="str">
        <f t="shared" si="162"/>
        <v/>
      </c>
      <c r="E699" s="32" t="str">
        <f t="shared" si="175"/>
        <v/>
      </c>
      <c r="F699" s="32" t="str">
        <f t="shared" si="163"/>
        <v/>
      </c>
      <c r="G699" s="32" t="str">
        <f t="shared" si="164"/>
        <v/>
      </c>
      <c r="H699" s="32" t="str">
        <f t="shared" si="165"/>
        <v/>
      </c>
      <c r="I699" s="32" t="str">
        <f t="shared" si="166"/>
        <v/>
      </c>
      <c r="J699" s="32" t="str">
        <f t="shared" si="167"/>
        <v/>
      </c>
      <c r="K699" s="32" t="str">
        <f t="shared" si="168"/>
        <v/>
      </c>
      <c r="L699" s="32" t="str">
        <f t="shared" si="169"/>
        <v/>
      </c>
      <c r="M699" s="32" t="str">
        <f t="shared" si="170"/>
        <v/>
      </c>
      <c r="N699" s="32" t="str">
        <f t="shared" si="171"/>
        <v/>
      </c>
      <c r="O699" s="37"/>
      <c r="AF699" s="20">
        <f t="shared" si="161"/>
        <v>692</v>
      </c>
    </row>
    <row r="700" spans="1:32" x14ac:dyDescent="0.2">
      <c r="A700" s="37" t="str">
        <f t="shared" si="172"/>
        <v/>
      </c>
      <c r="B700" s="38" t="str">
        <f t="shared" si="173"/>
        <v/>
      </c>
      <c r="C700" s="30" t="str">
        <f t="shared" si="174"/>
        <v/>
      </c>
      <c r="D700" s="31" t="str">
        <f t="shared" si="162"/>
        <v/>
      </c>
      <c r="E700" s="32" t="str">
        <f t="shared" si="175"/>
        <v/>
      </c>
      <c r="F700" s="32" t="str">
        <f t="shared" si="163"/>
        <v/>
      </c>
      <c r="G700" s="32" t="str">
        <f t="shared" si="164"/>
        <v/>
      </c>
      <c r="H700" s="32" t="str">
        <f t="shared" si="165"/>
        <v/>
      </c>
      <c r="I700" s="32" t="str">
        <f t="shared" si="166"/>
        <v/>
      </c>
      <c r="J700" s="32" t="str">
        <f t="shared" si="167"/>
        <v/>
      </c>
      <c r="K700" s="32" t="str">
        <f t="shared" si="168"/>
        <v/>
      </c>
      <c r="L700" s="32" t="str">
        <f t="shared" si="169"/>
        <v/>
      </c>
      <c r="M700" s="32" t="str">
        <f t="shared" si="170"/>
        <v/>
      </c>
      <c r="N700" s="32" t="str">
        <f t="shared" si="171"/>
        <v/>
      </c>
      <c r="O700" s="37"/>
      <c r="AF700" s="20">
        <f t="shared" si="161"/>
        <v>693</v>
      </c>
    </row>
    <row r="701" spans="1:32" x14ac:dyDescent="0.2">
      <c r="A701" s="37" t="str">
        <f t="shared" si="172"/>
        <v/>
      </c>
      <c r="B701" s="38" t="str">
        <f t="shared" si="173"/>
        <v/>
      </c>
      <c r="C701" s="30" t="str">
        <f t="shared" si="174"/>
        <v/>
      </c>
      <c r="D701" s="31" t="str">
        <f t="shared" si="162"/>
        <v/>
      </c>
      <c r="E701" s="32" t="str">
        <f t="shared" si="175"/>
        <v/>
      </c>
      <c r="F701" s="32" t="str">
        <f t="shared" si="163"/>
        <v/>
      </c>
      <c r="G701" s="32" t="str">
        <f t="shared" si="164"/>
        <v/>
      </c>
      <c r="H701" s="32" t="str">
        <f t="shared" si="165"/>
        <v/>
      </c>
      <c r="I701" s="32" t="str">
        <f t="shared" si="166"/>
        <v/>
      </c>
      <c r="J701" s="32" t="str">
        <f t="shared" si="167"/>
        <v/>
      </c>
      <c r="K701" s="32" t="str">
        <f t="shared" si="168"/>
        <v/>
      </c>
      <c r="L701" s="32" t="str">
        <f t="shared" si="169"/>
        <v/>
      </c>
      <c r="M701" s="32" t="str">
        <f t="shared" si="170"/>
        <v/>
      </c>
      <c r="N701" s="32" t="str">
        <f t="shared" si="171"/>
        <v/>
      </c>
      <c r="O701" s="37"/>
      <c r="AF701" s="20">
        <f t="shared" si="161"/>
        <v>694</v>
      </c>
    </row>
    <row r="702" spans="1:32" x14ac:dyDescent="0.2">
      <c r="A702" s="37" t="str">
        <f t="shared" si="172"/>
        <v/>
      </c>
      <c r="B702" s="38" t="str">
        <f t="shared" si="173"/>
        <v/>
      </c>
      <c r="C702" s="30" t="str">
        <f t="shared" si="174"/>
        <v/>
      </c>
      <c r="D702" s="31" t="str">
        <f t="shared" si="162"/>
        <v/>
      </c>
      <c r="E702" s="32" t="str">
        <f t="shared" si="175"/>
        <v/>
      </c>
      <c r="F702" s="32" t="str">
        <f t="shared" si="163"/>
        <v/>
      </c>
      <c r="G702" s="32" t="str">
        <f t="shared" si="164"/>
        <v/>
      </c>
      <c r="H702" s="32" t="str">
        <f t="shared" si="165"/>
        <v/>
      </c>
      <c r="I702" s="32" t="str">
        <f t="shared" si="166"/>
        <v/>
      </c>
      <c r="J702" s="32" t="str">
        <f t="shared" si="167"/>
        <v/>
      </c>
      <c r="K702" s="32" t="str">
        <f t="shared" si="168"/>
        <v/>
      </c>
      <c r="L702" s="32" t="str">
        <f t="shared" si="169"/>
        <v/>
      </c>
      <c r="M702" s="32" t="str">
        <f t="shared" si="170"/>
        <v/>
      </c>
      <c r="N702" s="32" t="str">
        <f t="shared" si="171"/>
        <v/>
      </c>
      <c r="O702" s="37"/>
      <c r="AF702" s="20">
        <f t="shared" si="161"/>
        <v>695</v>
      </c>
    </row>
    <row r="703" spans="1:32" x14ac:dyDescent="0.2">
      <c r="A703" s="37" t="str">
        <f t="shared" si="172"/>
        <v/>
      </c>
      <c r="B703" s="38" t="str">
        <f t="shared" si="173"/>
        <v/>
      </c>
      <c r="C703" s="30" t="str">
        <f t="shared" si="174"/>
        <v/>
      </c>
      <c r="D703" s="31" t="str">
        <f t="shared" si="162"/>
        <v/>
      </c>
      <c r="E703" s="32" t="str">
        <f t="shared" si="175"/>
        <v/>
      </c>
      <c r="F703" s="32" t="str">
        <f t="shared" si="163"/>
        <v/>
      </c>
      <c r="G703" s="32" t="str">
        <f t="shared" si="164"/>
        <v/>
      </c>
      <c r="H703" s="32" t="str">
        <f t="shared" si="165"/>
        <v/>
      </c>
      <c r="I703" s="32" t="str">
        <f t="shared" si="166"/>
        <v/>
      </c>
      <c r="J703" s="32" t="str">
        <f t="shared" si="167"/>
        <v/>
      </c>
      <c r="K703" s="32" t="str">
        <f t="shared" si="168"/>
        <v/>
      </c>
      <c r="L703" s="32" t="str">
        <f t="shared" si="169"/>
        <v/>
      </c>
      <c r="M703" s="32" t="str">
        <f t="shared" si="170"/>
        <v/>
      </c>
      <c r="N703" s="32" t="str">
        <f t="shared" si="171"/>
        <v/>
      </c>
      <c r="O703" s="37"/>
      <c r="AF703" s="20">
        <f t="shared" si="161"/>
        <v>696</v>
      </c>
    </row>
    <row r="704" spans="1:32" x14ac:dyDescent="0.2">
      <c r="A704" s="37" t="str">
        <f t="shared" si="172"/>
        <v/>
      </c>
      <c r="B704" s="38" t="str">
        <f t="shared" si="173"/>
        <v/>
      </c>
      <c r="C704" s="30" t="str">
        <f t="shared" si="174"/>
        <v/>
      </c>
      <c r="D704" s="31" t="str">
        <f t="shared" si="162"/>
        <v/>
      </c>
      <c r="E704" s="32" t="str">
        <f t="shared" si="175"/>
        <v/>
      </c>
      <c r="F704" s="32" t="str">
        <f t="shared" si="163"/>
        <v/>
      </c>
      <c r="G704" s="32" t="str">
        <f t="shared" si="164"/>
        <v/>
      </c>
      <c r="H704" s="32" t="str">
        <f t="shared" si="165"/>
        <v/>
      </c>
      <c r="I704" s="32" t="str">
        <f t="shared" si="166"/>
        <v/>
      </c>
      <c r="J704" s="32" t="str">
        <f t="shared" si="167"/>
        <v/>
      </c>
      <c r="K704" s="32" t="str">
        <f t="shared" si="168"/>
        <v/>
      </c>
      <c r="L704" s="32" t="str">
        <f t="shared" si="169"/>
        <v/>
      </c>
      <c r="M704" s="32" t="str">
        <f t="shared" si="170"/>
        <v/>
      </c>
      <c r="N704" s="32" t="str">
        <f t="shared" si="171"/>
        <v/>
      </c>
      <c r="O704" s="37"/>
      <c r="AF704" s="20">
        <f t="shared" si="161"/>
        <v>697</v>
      </c>
    </row>
    <row r="705" spans="1:32" x14ac:dyDescent="0.2">
      <c r="A705" s="37" t="str">
        <f t="shared" si="172"/>
        <v/>
      </c>
      <c r="B705" s="38" t="str">
        <f t="shared" si="173"/>
        <v/>
      </c>
      <c r="C705" s="30" t="str">
        <f t="shared" si="174"/>
        <v/>
      </c>
      <c r="D705" s="31" t="str">
        <f t="shared" si="162"/>
        <v/>
      </c>
      <c r="E705" s="32" t="str">
        <f t="shared" si="175"/>
        <v/>
      </c>
      <c r="F705" s="32" t="str">
        <f t="shared" si="163"/>
        <v/>
      </c>
      <c r="G705" s="32" t="str">
        <f t="shared" si="164"/>
        <v/>
      </c>
      <c r="H705" s="32" t="str">
        <f t="shared" si="165"/>
        <v/>
      </c>
      <c r="I705" s="32" t="str">
        <f t="shared" si="166"/>
        <v/>
      </c>
      <c r="J705" s="32" t="str">
        <f t="shared" si="167"/>
        <v/>
      </c>
      <c r="K705" s="32" t="str">
        <f t="shared" si="168"/>
        <v/>
      </c>
      <c r="L705" s="32" t="str">
        <f t="shared" si="169"/>
        <v/>
      </c>
      <c r="M705" s="32" t="str">
        <f t="shared" si="170"/>
        <v/>
      </c>
      <c r="N705" s="32" t="str">
        <f t="shared" si="171"/>
        <v/>
      </c>
      <c r="O705" s="37"/>
      <c r="AF705" s="20">
        <f t="shared" si="161"/>
        <v>698</v>
      </c>
    </row>
    <row r="706" spans="1:32" x14ac:dyDescent="0.2">
      <c r="A706" s="37" t="str">
        <f t="shared" si="172"/>
        <v/>
      </c>
      <c r="B706" s="38" t="str">
        <f t="shared" si="173"/>
        <v/>
      </c>
      <c r="C706" s="30" t="str">
        <f t="shared" si="174"/>
        <v/>
      </c>
      <c r="D706" s="31" t="str">
        <f t="shared" si="162"/>
        <v/>
      </c>
      <c r="E706" s="32" t="str">
        <f t="shared" si="175"/>
        <v/>
      </c>
      <c r="F706" s="32" t="str">
        <f t="shared" si="163"/>
        <v/>
      </c>
      <c r="G706" s="32" t="str">
        <f t="shared" si="164"/>
        <v/>
      </c>
      <c r="H706" s="32" t="str">
        <f t="shared" si="165"/>
        <v/>
      </c>
      <c r="I706" s="32" t="str">
        <f t="shared" si="166"/>
        <v/>
      </c>
      <c r="J706" s="32" t="str">
        <f t="shared" si="167"/>
        <v/>
      </c>
      <c r="K706" s="32" t="str">
        <f t="shared" si="168"/>
        <v/>
      </c>
      <c r="L706" s="32" t="str">
        <f t="shared" si="169"/>
        <v/>
      </c>
      <c r="M706" s="32" t="str">
        <f t="shared" si="170"/>
        <v/>
      </c>
      <c r="N706" s="32" t="str">
        <f t="shared" si="171"/>
        <v/>
      </c>
      <c r="O706" s="37"/>
      <c r="AF706" s="20">
        <f t="shared" si="161"/>
        <v>699</v>
      </c>
    </row>
    <row r="707" spans="1:32" x14ac:dyDescent="0.2">
      <c r="A707" s="37" t="str">
        <f t="shared" si="172"/>
        <v/>
      </c>
      <c r="B707" s="38" t="str">
        <f t="shared" si="173"/>
        <v/>
      </c>
      <c r="C707" s="30" t="str">
        <f t="shared" si="174"/>
        <v/>
      </c>
      <c r="D707" s="31" t="str">
        <f t="shared" si="162"/>
        <v/>
      </c>
      <c r="E707" s="32" t="str">
        <f t="shared" si="175"/>
        <v/>
      </c>
      <c r="F707" s="32" t="str">
        <f t="shared" si="163"/>
        <v/>
      </c>
      <c r="G707" s="32" t="str">
        <f t="shared" si="164"/>
        <v/>
      </c>
      <c r="H707" s="32" t="str">
        <f t="shared" si="165"/>
        <v/>
      </c>
      <c r="I707" s="32" t="str">
        <f t="shared" si="166"/>
        <v/>
      </c>
      <c r="J707" s="32" t="str">
        <f t="shared" si="167"/>
        <v/>
      </c>
      <c r="K707" s="32" t="str">
        <f t="shared" si="168"/>
        <v/>
      </c>
      <c r="L707" s="32" t="str">
        <f t="shared" si="169"/>
        <v/>
      </c>
      <c r="M707" s="32" t="str">
        <f t="shared" si="170"/>
        <v/>
      </c>
      <c r="N707" s="32" t="str">
        <f t="shared" si="171"/>
        <v/>
      </c>
      <c r="O707" s="37"/>
      <c r="AF707" s="20">
        <f t="shared" si="161"/>
        <v>700</v>
      </c>
    </row>
    <row r="708" spans="1:32" x14ac:dyDescent="0.2">
      <c r="A708" s="37" t="str">
        <f t="shared" si="172"/>
        <v/>
      </c>
      <c r="B708" s="38" t="str">
        <f t="shared" si="173"/>
        <v/>
      </c>
      <c r="C708" s="30" t="str">
        <f t="shared" si="174"/>
        <v/>
      </c>
      <c r="D708" s="31" t="str">
        <f t="shared" si="162"/>
        <v/>
      </c>
      <c r="E708" s="32" t="str">
        <f t="shared" si="175"/>
        <v/>
      </c>
      <c r="F708" s="32" t="str">
        <f t="shared" si="163"/>
        <v/>
      </c>
      <c r="G708" s="32" t="str">
        <f t="shared" si="164"/>
        <v/>
      </c>
      <c r="H708" s="32" t="str">
        <f t="shared" si="165"/>
        <v/>
      </c>
      <c r="I708" s="32" t="str">
        <f t="shared" si="166"/>
        <v/>
      </c>
      <c r="J708" s="32" t="str">
        <f t="shared" si="167"/>
        <v/>
      </c>
      <c r="K708" s="32" t="str">
        <f t="shared" si="168"/>
        <v/>
      </c>
      <c r="L708" s="32" t="str">
        <f t="shared" si="169"/>
        <v/>
      </c>
      <c r="M708" s="32" t="str">
        <f t="shared" si="170"/>
        <v/>
      </c>
      <c r="N708" s="32" t="str">
        <f t="shared" si="171"/>
        <v/>
      </c>
      <c r="O708" s="37"/>
      <c r="AF708" s="20">
        <f t="shared" si="161"/>
        <v>701</v>
      </c>
    </row>
    <row r="709" spans="1:32" x14ac:dyDescent="0.2">
      <c r="A709" s="37" t="str">
        <f t="shared" si="172"/>
        <v/>
      </c>
      <c r="B709" s="38" t="str">
        <f t="shared" si="173"/>
        <v/>
      </c>
      <c r="C709" s="30" t="str">
        <f t="shared" si="174"/>
        <v/>
      </c>
      <c r="D709" s="31" t="str">
        <f t="shared" si="162"/>
        <v/>
      </c>
      <c r="E709" s="32" t="str">
        <f t="shared" si="175"/>
        <v/>
      </c>
      <c r="F709" s="32" t="str">
        <f t="shared" si="163"/>
        <v/>
      </c>
      <c r="G709" s="32" t="str">
        <f t="shared" si="164"/>
        <v/>
      </c>
      <c r="H709" s="32" t="str">
        <f t="shared" si="165"/>
        <v/>
      </c>
      <c r="I709" s="32" t="str">
        <f t="shared" si="166"/>
        <v/>
      </c>
      <c r="J709" s="32" t="str">
        <f t="shared" si="167"/>
        <v/>
      </c>
      <c r="K709" s="32" t="str">
        <f t="shared" si="168"/>
        <v/>
      </c>
      <c r="L709" s="32" t="str">
        <f t="shared" si="169"/>
        <v/>
      </c>
      <c r="M709" s="32" t="str">
        <f t="shared" si="170"/>
        <v/>
      </c>
      <c r="N709" s="32" t="str">
        <f t="shared" si="171"/>
        <v/>
      </c>
      <c r="O709" s="37"/>
      <c r="AF709" s="20">
        <f t="shared" si="161"/>
        <v>702</v>
      </c>
    </row>
    <row r="710" spans="1:32" x14ac:dyDescent="0.2">
      <c r="A710" s="37" t="str">
        <f t="shared" si="172"/>
        <v/>
      </c>
      <c r="B710" s="38" t="str">
        <f t="shared" si="173"/>
        <v/>
      </c>
      <c r="C710" s="30" t="str">
        <f t="shared" si="174"/>
        <v/>
      </c>
      <c r="D710" s="31" t="str">
        <f t="shared" si="162"/>
        <v/>
      </c>
      <c r="E710" s="32" t="str">
        <f t="shared" si="175"/>
        <v/>
      </c>
      <c r="F710" s="32" t="str">
        <f t="shared" si="163"/>
        <v/>
      </c>
      <c r="G710" s="32" t="str">
        <f t="shared" si="164"/>
        <v/>
      </c>
      <c r="H710" s="32" t="str">
        <f t="shared" si="165"/>
        <v/>
      </c>
      <c r="I710" s="32" t="str">
        <f t="shared" si="166"/>
        <v/>
      </c>
      <c r="J710" s="32" t="str">
        <f t="shared" si="167"/>
        <v/>
      </c>
      <c r="K710" s="32" t="str">
        <f t="shared" si="168"/>
        <v/>
      </c>
      <c r="L710" s="32" t="str">
        <f t="shared" si="169"/>
        <v/>
      </c>
      <c r="M710" s="32" t="str">
        <f t="shared" si="170"/>
        <v/>
      </c>
      <c r="N710" s="32" t="str">
        <f t="shared" si="171"/>
        <v/>
      </c>
      <c r="O710" s="37"/>
      <c r="AF710" s="20">
        <f t="shared" si="161"/>
        <v>703</v>
      </c>
    </row>
    <row r="711" spans="1:32" x14ac:dyDescent="0.2">
      <c r="A711" s="37" t="str">
        <f t="shared" si="172"/>
        <v/>
      </c>
      <c r="B711" s="38" t="str">
        <f t="shared" si="173"/>
        <v/>
      </c>
      <c r="C711" s="30" t="str">
        <f t="shared" si="174"/>
        <v/>
      </c>
      <c r="D711" s="31" t="str">
        <f t="shared" si="162"/>
        <v/>
      </c>
      <c r="E711" s="32" t="str">
        <f t="shared" si="175"/>
        <v/>
      </c>
      <c r="F711" s="32" t="str">
        <f t="shared" si="163"/>
        <v/>
      </c>
      <c r="G711" s="32" t="str">
        <f t="shared" si="164"/>
        <v/>
      </c>
      <c r="H711" s="32" t="str">
        <f t="shared" si="165"/>
        <v/>
      </c>
      <c r="I711" s="32" t="str">
        <f t="shared" si="166"/>
        <v/>
      </c>
      <c r="J711" s="32" t="str">
        <f t="shared" si="167"/>
        <v/>
      </c>
      <c r="K711" s="32" t="str">
        <f t="shared" si="168"/>
        <v/>
      </c>
      <c r="L711" s="32" t="str">
        <f t="shared" si="169"/>
        <v/>
      </c>
      <c r="M711" s="32" t="str">
        <f t="shared" si="170"/>
        <v/>
      </c>
      <c r="N711" s="32" t="str">
        <f t="shared" si="171"/>
        <v/>
      </c>
      <c r="O711" s="37"/>
      <c r="AF711" s="20">
        <f t="shared" si="161"/>
        <v>704</v>
      </c>
    </row>
    <row r="712" spans="1:32" x14ac:dyDescent="0.2">
      <c r="A712" s="37" t="str">
        <f t="shared" si="172"/>
        <v/>
      </c>
      <c r="B712" s="38" t="str">
        <f t="shared" si="173"/>
        <v/>
      </c>
      <c r="C712" s="30" t="str">
        <f t="shared" si="174"/>
        <v/>
      </c>
      <c r="D712" s="31" t="str">
        <f t="shared" si="162"/>
        <v/>
      </c>
      <c r="E712" s="32" t="str">
        <f t="shared" si="175"/>
        <v/>
      </c>
      <c r="F712" s="32" t="str">
        <f t="shared" si="163"/>
        <v/>
      </c>
      <c r="G712" s="32" t="str">
        <f t="shared" si="164"/>
        <v/>
      </c>
      <c r="H712" s="32" t="str">
        <f t="shared" si="165"/>
        <v/>
      </c>
      <c r="I712" s="32" t="str">
        <f t="shared" si="166"/>
        <v/>
      </c>
      <c r="J712" s="32" t="str">
        <f t="shared" si="167"/>
        <v/>
      </c>
      <c r="K712" s="32" t="str">
        <f t="shared" si="168"/>
        <v/>
      </c>
      <c r="L712" s="32" t="str">
        <f t="shared" si="169"/>
        <v/>
      </c>
      <c r="M712" s="32" t="str">
        <f t="shared" si="170"/>
        <v/>
      </c>
      <c r="N712" s="32" t="str">
        <f t="shared" si="171"/>
        <v/>
      </c>
      <c r="O712" s="37"/>
      <c r="AF712" s="20">
        <f t="shared" si="161"/>
        <v>705</v>
      </c>
    </row>
    <row r="713" spans="1:32" x14ac:dyDescent="0.2">
      <c r="A713" s="37" t="str">
        <f t="shared" si="172"/>
        <v/>
      </c>
      <c r="B713" s="38" t="str">
        <f t="shared" si="173"/>
        <v/>
      </c>
      <c r="C713" s="30" t="str">
        <f t="shared" si="174"/>
        <v/>
      </c>
      <c r="D713" s="31" t="str">
        <f t="shared" si="162"/>
        <v/>
      </c>
      <c r="E713" s="32" t="str">
        <f t="shared" si="175"/>
        <v/>
      </c>
      <c r="F713" s="32" t="str">
        <f t="shared" si="163"/>
        <v/>
      </c>
      <c r="G713" s="32" t="str">
        <f t="shared" si="164"/>
        <v/>
      </c>
      <c r="H713" s="32" t="str">
        <f t="shared" si="165"/>
        <v/>
      </c>
      <c r="I713" s="32" t="str">
        <f t="shared" si="166"/>
        <v/>
      </c>
      <c r="J713" s="32" t="str">
        <f t="shared" si="167"/>
        <v/>
      </c>
      <c r="K713" s="32" t="str">
        <f t="shared" si="168"/>
        <v/>
      </c>
      <c r="L713" s="32" t="str">
        <f t="shared" si="169"/>
        <v/>
      </c>
      <c r="M713" s="32" t="str">
        <f t="shared" si="170"/>
        <v/>
      </c>
      <c r="N713" s="32" t="str">
        <f t="shared" si="171"/>
        <v/>
      </c>
      <c r="O713" s="37"/>
      <c r="AF713" s="20">
        <f t="shared" si="161"/>
        <v>706</v>
      </c>
    </row>
    <row r="714" spans="1:32" x14ac:dyDescent="0.2">
      <c r="A714" s="37" t="str">
        <f t="shared" si="172"/>
        <v/>
      </c>
      <c r="B714" s="38" t="str">
        <f t="shared" si="173"/>
        <v/>
      </c>
      <c r="C714" s="30" t="str">
        <f t="shared" si="174"/>
        <v/>
      </c>
      <c r="D714" s="31" t="str">
        <f t="shared" si="162"/>
        <v/>
      </c>
      <c r="E714" s="32" t="str">
        <f t="shared" si="175"/>
        <v/>
      </c>
      <c r="F714" s="32" t="str">
        <f t="shared" si="163"/>
        <v/>
      </c>
      <c r="G714" s="32" t="str">
        <f t="shared" si="164"/>
        <v/>
      </c>
      <c r="H714" s="32" t="str">
        <f t="shared" si="165"/>
        <v/>
      </c>
      <c r="I714" s="32" t="str">
        <f t="shared" si="166"/>
        <v/>
      </c>
      <c r="J714" s="32" t="str">
        <f t="shared" si="167"/>
        <v/>
      </c>
      <c r="K714" s="32" t="str">
        <f t="shared" si="168"/>
        <v/>
      </c>
      <c r="L714" s="32" t="str">
        <f t="shared" si="169"/>
        <v/>
      </c>
      <c r="M714" s="32" t="str">
        <f t="shared" si="170"/>
        <v/>
      </c>
      <c r="N714" s="32" t="str">
        <f t="shared" si="171"/>
        <v/>
      </c>
      <c r="O714" s="37"/>
      <c r="AF714" s="20">
        <f t="shared" si="161"/>
        <v>707</v>
      </c>
    </row>
    <row r="715" spans="1:32" x14ac:dyDescent="0.2">
      <c r="A715" s="37" t="str">
        <f t="shared" si="172"/>
        <v/>
      </c>
      <c r="B715" s="38" t="str">
        <f t="shared" si="173"/>
        <v/>
      </c>
      <c r="C715" s="30" t="str">
        <f t="shared" si="174"/>
        <v/>
      </c>
      <c r="D715" s="31" t="str">
        <f t="shared" si="162"/>
        <v/>
      </c>
      <c r="E715" s="32" t="str">
        <f t="shared" si="175"/>
        <v/>
      </c>
      <c r="F715" s="32" t="str">
        <f t="shared" si="163"/>
        <v/>
      </c>
      <c r="G715" s="32" t="str">
        <f t="shared" si="164"/>
        <v/>
      </c>
      <c r="H715" s="32" t="str">
        <f t="shared" si="165"/>
        <v/>
      </c>
      <c r="I715" s="32" t="str">
        <f t="shared" si="166"/>
        <v/>
      </c>
      <c r="J715" s="32" t="str">
        <f t="shared" si="167"/>
        <v/>
      </c>
      <c r="K715" s="32" t="str">
        <f t="shared" si="168"/>
        <v/>
      </c>
      <c r="L715" s="32" t="str">
        <f t="shared" si="169"/>
        <v/>
      </c>
      <c r="M715" s="32" t="str">
        <f t="shared" si="170"/>
        <v/>
      </c>
      <c r="N715" s="32" t="str">
        <f t="shared" si="171"/>
        <v/>
      </c>
      <c r="O715" s="37"/>
      <c r="AF715" s="20">
        <f t="shared" si="161"/>
        <v>708</v>
      </c>
    </row>
    <row r="716" spans="1:32" x14ac:dyDescent="0.2">
      <c r="A716" s="37" t="str">
        <f t="shared" si="172"/>
        <v/>
      </c>
      <c r="B716" s="38" t="str">
        <f t="shared" si="173"/>
        <v/>
      </c>
      <c r="C716" s="30" t="str">
        <f t="shared" si="174"/>
        <v/>
      </c>
      <c r="D716" s="31" t="str">
        <f t="shared" si="162"/>
        <v/>
      </c>
      <c r="E716" s="32" t="str">
        <f t="shared" si="175"/>
        <v/>
      </c>
      <c r="F716" s="32" t="str">
        <f t="shared" si="163"/>
        <v/>
      </c>
      <c r="G716" s="32" t="str">
        <f t="shared" si="164"/>
        <v/>
      </c>
      <c r="H716" s="32" t="str">
        <f t="shared" si="165"/>
        <v/>
      </c>
      <c r="I716" s="32" t="str">
        <f t="shared" si="166"/>
        <v/>
      </c>
      <c r="J716" s="32" t="str">
        <f t="shared" si="167"/>
        <v/>
      </c>
      <c r="K716" s="32" t="str">
        <f t="shared" si="168"/>
        <v/>
      </c>
      <c r="L716" s="32" t="str">
        <f t="shared" si="169"/>
        <v/>
      </c>
      <c r="M716" s="32" t="str">
        <f t="shared" si="170"/>
        <v/>
      </c>
      <c r="N716" s="32" t="str">
        <f t="shared" si="171"/>
        <v/>
      </c>
      <c r="O716" s="37"/>
      <c r="AF716" s="20">
        <f t="shared" si="161"/>
        <v>709</v>
      </c>
    </row>
    <row r="717" spans="1:32" x14ac:dyDescent="0.2">
      <c r="A717" s="37" t="str">
        <f t="shared" si="172"/>
        <v/>
      </c>
      <c r="B717" s="38" t="str">
        <f t="shared" si="173"/>
        <v/>
      </c>
      <c r="C717" s="30" t="str">
        <f t="shared" si="174"/>
        <v/>
      </c>
      <c r="D717" s="31" t="str">
        <f t="shared" si="162"/>
        <v/>
      </c>
      <c r="E717" s="32" t="str">
        <f t="shared" si="175"/>
        <v/>
      </c>
      <c r="F717" s="32" t="str">
        <f t="shared" si="163"/>
        <v/>
      </c>
      <c r="G717" s="32" t="str">
        <f t="shared" si="164"/>
        <v/>
      </c>
      <c r="H717" s="32" t="str">
        <f t="shared" si="165"/>
        <v/>
      </c>
      <c r="I717" s="32" t="str">
        <f t="shared" si="166"/>
        <v/>
      </c>
      <c r="J717" s="32" t="str">
        <f t="shared" si="167"/>
        <v/>
      </c>
      <c r="K717" s="32" t="str">
        <f t="shared" si="168"/>
        <v/>
      </c>
      <c r="L717" s="32" t="str">
        <f t="shared" si="169"/>
        <v/>
      </c>
      <c r="M717" s="32" t="str">
        <f t="shared" si="170"/>
        <v/>
      </c>
      <c r="N717" s="32" t="str">
        <f t="shared" si="171"/>
        <v/>
      </c>
      <c r="O717" s="37"/>
      <c r="AF717" s="20">
        <f t="shared" si="161"/>
        <v>710</v>
      </c>
    </row>
    <row r="718" spans="1:32" x14ac:dyDescent="0.2">
      <c r="A718" s="37" t="str">
        <f t="shared" si="172"/>
        <v/>
      </c>
      <c r="B718" s="38" t="str">
        <f t="shared" si="173"/>
        <v/>
      </c>
      <c r="C718" s="30" t="str">
        <f t="shared" si="174"/>
        <v/>
      </c>
      <c r="D718" s="31" t="str">
        <f t="shared" si="162"/>
        <v/>
      </c>
      <c r="E718" s="32" t="str">
        <f t="shared" si="175"/>
        <v/>
      </c>
      <c r="F718" s="32" t="str">
        <f t="shared" si="163"/>
        <v/>
      </c>
      <c r="G718" s="32" t="str">
        <f t="shared" si="164"/>
        <v/>
      </c>
      <c r="H718" s="32" t="str">
        <f t="shared" si="165"/>
        <v/>
      </c>
      <c r="I718" s="32" t="str">
        <f t="shared" si="166"/>
        <v/>
      </c>
      <c r="J718" s="32" t="str">
        <f t="shared" si="167"/>
        <v/>
      </c>
      <c r="K718" s="32" t="str">
        <f t="shared" si="168"/>
        <v/>
      </c>
      <c r="L718" s="32" t="str">
        <f t="shared" si="169"/>
        <v/>
      </c>
      <c r="M718" s="32" t="str">
        <f t="shared" si="170"/>
        <v/>
      </c>
      <c r="N718" s="32" t="str">
        <f t="shared" si="171"/>
        <v/>
      </c>
      <c r="O718" s="37"/>
      <c r="AF718" s="20">
        <f t="shared" si="161"/>
        <v>711</v>
      </c>
    </row>
    <row r="719" spans="1:32" x14ac:dyDescent="0.2">
      <c r="A719" s="37" t="str">
        <f t="shared" si="172"/>
        <v/>
      </c>
      <c r="B719" s="38" t="str">
        <f t="shared" si="173"/>
        <v/>
      </c>
      <c r="C719" s="30" t="str">
        <f t="shared" si="174"/>
        <v/>
      </c>
      <c r="D719" s="31" t="str">
        <f t="shared" si="162"/>
        <v/>
      </c>
      <c r="E719" s="32" t="str">
        <f t="shared" si="175"/>
        <v/>
      </c>
      <c r="F719" s="32" t="str">
        <f t="shared" si="163"/>
        <v/>
      </c>
      <c r="G719" s="32" t="str">
        <f t="shared" si="164"/>
        <v/>
      </c>
      <c r="H719" s="32" t="str">
        <f t="shared" si="165"/>
        <v/>
      </c>
      <c r="I719" s="32" t="str">
        <f t="shared" si="166"/>
        <v/>
      </c>
      <c r="J719" s="32" t="str">
        <f t="shared" si="167"/>
        <v/>
      </c>
      <c r="K719" s="32" t="str">
        <f t="shared" si="168"/>
        <v/>
      </c>
      <c r="L719" s="32" t="str">
        <f t="shared" si="169"/>
        <v/>
      </c>
      <c r="M719" s="32" t="str">
        <f t="shared" si="170"/>
        <v/>
      </c>
      <c r="N719" s="32" t="str">
        <f t="shared" si="171"/>
        <v/>
      </c>
      <c r="O719" s="37"/>
      <c r="AF719" s="20">
        <f t="shared" si="161"/>
        <v>712</v>
      </c>
    </row>
    <row r="720" spans="1:32" x14ac:dyDescent="0.2">
      <c r="A720" s="37" t="str">
        <f t="shared" si="172"/>
        <v/>
      </c>
      <c r="B720" s="38" t="str">
        <f t="shared" si="173"/>
        <v/>
      </c>
      <c r="C720" s="30" t="str">
        <f t="shared" si="174"/>
        <v/>
      </c>
      <c r="D720" s="31" t="str">
        <f t="shared" si="162"/>
        <v/>
      </c>
      <c r="E720" s="32" t="str">
        <f t="shared" si="175"/>
        <v/>
      </c>
      <c r="F720" s="32" t="str">
        <f t="shared" si="163"/>
        <v/>
      </c>
      <c r="G720" s="32" t="str">
        <f t="shared" si="164"/>
        <v/>
      </c>
      <c r="H720" s="32" t="str">
        <f t="shared" si="165"/>
        <v/>
      </c>
      <c r="I720" s="32" t="str">
        <f t="shared" si="166"/>
        <v/>
      </c>
      <c r="J720" s="32" t="str">
        <f t="shared" si="167"/>
        <v/>
      </c>
      <c r="K720" s="32" t="str">
        <f t="shared" si="168"/>
        <v/>
      </c>
      <c r="L720" s="32" t="str">
        <f t="shared" si="169"/>
        <v/>
      </c>
      <c r="M720" s="32" t="str">
        <f t="shared" si="170"/>
        <v/>
      </c>
      <c r="N720" s="32" t="str">
        <f t="shared" si="171"/>
        <v/>
      </c>
      <c r="O720" s="37"/>
      <c r="AF720" s="20">
        <f t="shared" si="161"/>
        <v>713</v>
      </c>
    </row>
    <row r="721" spans="1:32" x14ac:dyDescent="0.2">
      <c r="A721" s="37" t="str">
        <f t="shared" si="172"/>
        <v/>
      </c>
      <c r="B721" s="38" t="str">
        <f t="shared" si="173"/>
        <v/>
      </c>
      <c r="C721" s="30" t="str">
        <f t="shared" si="174"/>
        <v/>
      </c>
      <c r="D721" s="31" t="str">
        <f t="shared" si="162"/>
        <v/>
      </c>
      <c r="E721" s="32" t="str">
        <f t="shared" si="175"/>
        <v/>
      </c>
      <c r="F721" s="32" t="str">
        <f t="shared" si="163"/>
        <v/>
      </c>
      <c r="G721" s="32" t="str">
        <f t="shared" si="164"/>
        <v/>
      </c>
      <c r="H721" s="32" t="str">
        <f t="shared" si="165"/>
        <v/>
      </c>
      <c r="I721" s="32" t="str">
        <f t="shared" si="166"/>
        <v/>
      </c>
      <c r="J721" s="32" t="str">
        <f t="shared" si="167"/>
        <v/>
      </c>
      <c r="K721" s="32" t="str">
        <f t="shared" si="168"/>
        <v/>
      </c>
      <c r="L721" s="32" t="str">
        <f t="shared" si="169"/>
        <v/>
      </c>
      <c r="M721" s="32" t="str">
        <f t="shared" si="170"/>
        <v/>
      </c>
      <c r="N721" s="32" t="str">
        <f t="shared" si="171"/>
        <v/>
      </c>
      <c r="O721" s="37"/>
      <c r="AF721" s="20">
        <f t="shared" si="161"/>
        <v>714</v>
      </c>
    </row>
    <row r="722" spans="1:32" x14ac:dyDescent="0.2">
      <c r="A722" s="37" t="str">
        <f t="shared" si="172"/>
        <v/>
      </c>
      <c r="B722" s="38" t="str">
        <f t="shared" si="173"/>
        <v/>
      </c>
      <c r="C722" s="30" t="str">
        <f t="shared" si="174"/>
        <v/>
      </c>
      <c r="D722" s="31" t="str">
        <f t="shared" si="162"/>
        <v/>
      </c>
      <c r="E722" s="32" t="str">
        <f t="shared" si="175"/>
        <v/>
      </c>
      <c r="F722" s="32" t="str">
        <f t="shared" si="163"/>
        <v/>
      </c>
      <c r="G722" s="32" t="str">
        <f t="shared" si="164"/>
        <v/>
      </c>
      <c r="H722" s="32" t="str">
        <f t="shared" si="165"/>
        <v/>
      </c>
      <c r="I722" s="32" t="str">
        <f t="shared" si="166"/>
        <v/>
      </c>
      <c r="J722" s="32" t="str">
        <f t="shared" si="167"/>
        <v/>
      </c>
      <c r="K722" s="32" t="str">
        <f t="shared" si="168"/>
        <v/>
      </c>
      <c r="L722" s="32" t="str">
        <f t="shared" si="169"/>
        <v/>
      </c>
      <c r="M722" s="32" t="str">
        <f t="shared" si="170"/>
        <v/>
      </c>
      <c r="N722" s="32" t="str">
        <f t="shared" si="171"/>
        <v/>
      </c>
      <c r="O722" s="37"/>
      <c r="AF722" s="20">
        <f t="shared" si="161"/>
        <v>715</v>
      </c>
    </row>
    <row r="723" spans="1:32" x14ac:dyDescent="0.2">
      <c r="A723" s="37" t="str">
        <f t="shared" si="172"/>
        <v/>
      </c>
      <c r="B723" s="38" t="str">
        <f t="shared" si="173"/>
        <v/>
      </c>
      <c r="C723" s="30" t="str">
        <f t="shared" si="174"/>
        <v/>
      </c>
      <c r="D723" s="31" t="str">
        <f t="shared" si="162"/>
        <v/>
      </c>
      <c r="E723" s="32" t="str">
        <f t="shared" si="175"/>
        <v/>
      </c>
      <c r="F723" s="32" t="str">
        <f t="shared" si="163"/>
        <v/>
      </c>
      <c r="G723" s="32" t="str">
        <f t="shared" si="164"/>
        <v/>
      </c>
      <c r="H723" s="32" t="str">
        <f t="shared" si="165"/>
        <v/>
      </c>
      <c r="I723" s="32" t="str">
        <f t="shared" si="166"/>
        <v/>
      </c>
      <c r="J723" s="32" t="str">
        <f t="shared" si="167"/>
        <v/>
      </c>
      <c r="K723" s="32" t="str">
        <f t="shared" si="168"/>
        <v/>
      </c>
      <c r="L723" s="32" t="str">
        <f t="shared" si="169"/>
        <v/>
      </c>
      <c r="M723" s="32" t="str">
        <f t="shared" si="170"/>
        <v/>
      </c>
      <c r="N723" s="32" t="str">
        <f t="shared" si="171"/>
        <v/>
      </c>
      <c r="O723" s="37"/>
      <c r="AF723" s="20">
        <f t="shared" si="161"/>
        <v>716</v>
      </c>
    </row>
    <row r="724" spans="1:32" x14ac:dyDescent="0.2">
      <c r="A724" s="37" t="str">
        <f t="shared" si="172"/>
        <v/>
      </c>
      <c r="B724" s="38" t="str">
        <f t="shared" si="173"/>
        <v/>
      </c>
      <c r="C724" s="30" t="str">
        <f t="shared" si="174"/>
        <v/>
      </c>
      <c r="D724" s="31" t="str">
        <f t="shared" si="162"/>
        <v/>
      </c>
      <c r="E724" s="32" t="str">
        <f t="shared" si="175"/>
        <v/>
      </c>
      <c r="F724" s="32" t="str">
        <f t="shared" si="163"/>
        <v/>
      </c>
      <c r="G724" s="32" t="str">
        <f t="shared" si="164"/>
        <v/>
      </c>
      <c r="H724" s="32" t="str">
        <f t="shared" si="165"/>
        <v/>
      </c>
      <c r="I724" s="32" t="str">
        <f t="shared" si="166"/>
        <v/>
      </c>
      <c r="J724" s="32" t="str">
        <f t="shared" si="167"/>
        <v/>
      </c>
      <c r="K724" s="32" t="str">
        <f t="shared" si="168"/>
        <v/>
      </c>
      <c r="L724" s="32" t="str">
        <f t="shared" si="169"/>
        <v/>
      </c>
      <c r="M724" s="32" t="str">
        <f t="shared" si="170"/>
        <v/>
      </c>
      <c r="N724" s="32" t="str">
        <f t="shared" si="171"/>
        <v/>
      </c>
      <c r="O724" s="37"/>
      <c r="AF724" s="20">
        <f t="shared" si="161"/>
        <v>717</v>
      </c>
    </row>
    <row r="725" spans="1:32" x14ac:dyDescent="0.2">
      <c r="A725" s="37" t="str">
        <f t="shared" si="172"/>
        <v/>
      </c>
      <c r="B725" s="38" t="str">
        <f t="shared" si="173"/>
        <v/>
      </c>
      <c r="C725" s="30" t="str">
        <f t="shared" si="174"/>
        <v/>
      </c>
      <c r="D725" s="31" t="str">
        <f t="shared" si="162"/>
        <v/>
      </c>
      <c r="E725" s="32" t="str">
        <f t="shared" si="175"/>
        <v/>
      </c>
      <c r="F725" s="32" t="str">
        <f t="shared" si="163"/>
        <v/>
      </c>
      <c r="G725" s="32" t="str">
        <f t="shared" si="164"/>
        <v/>
      </c>
      <c r="H725" s="32" t="str">
        <f t="shared" si="165"/>
        <v/>
      </c>
      <c r="I725" s="32" t="str">
        <f t="shared" si="166"/>
        <v/>
      </c>
      <c r="J725" s="32" t="str">
        <f t="shared" si="167"/>
        <v/>
      </c>
      <c r="K725" s="32" t="str">
        <f t="shared" si="168"/>
        <v/>
      </c>
      <c r="L725" s="32" t="str">
        <f t="shared" si="169"/>
        <v/>
      </c>
      <c r="M725" s="32" t="str">
        <f t="shared" si="170"/>
        <v/>
      </c>
      <c r="N725" s="32" t="str">
        <f t="shared" si="171"/>
        <v/>
      </c>
      <c r="O725" s="37"/>
      <c r="AF725" s="20">
        <f t="shared" si="161"/>
        <v>718</v>
      </c>
    </row>
    <row r="726" spans="1:32" x14ac:dyDescent="0.2">
      <c r="A726" s="37" t="str">
        <f t="shared" si="172"/>
        <v/>
      </c>
      <c r="B726" s="38" t="str">
        <f t="shared" si="173"/>
        <v/>
      </c>
      <c r="C726" s="30" t="str">
        <f t="shared" si="174"/>
        <v/>
      </c>
      <c r="D726" s="31" t="str">
        <f t="shared" si="162"/>
        <v/>
      </c>
      <c r="E726" s="32" t="str">
        <f t="shared" si="175"/>
        <v/>
      </c>
      <c r="F726" s="32" t="str">
        <f t="shared" si="163"/>
        <v/>
      </c>
      <c r="G726" s="32" t="str">
        <f t="shared" si="164"/>
        <v/>
      </c>
      <c r="H726" s="32" t="str">
        <f t="shared" si="165"/>
        <v/>
      </c>
      <c r="I726" s="32" t="str">
        <f t="shared" si="166"/>
        <v/>
      </c>
      <c r="J726" s="32" t="str">
        <f t="shared" si="167"/>
        <v/>
      </c>
      <c r="K726" s="32" t="str">
        <f t="shared" si="168"/>
        <v/>
      </c>
      <c r="L726" s="32" t="str">
        <f t="shared" si="169"/>
        <v/>
      </c>
      <c r="M726" s="32" t="str">
        <f t="shared" si="170"/>
        <v/>
      </c>
      <c r="N726" s="32" t="str">
        <f t="shared" si="171"/>
        <v/>
      </c>
      <c r="O726" s="37"/>
      <c r="AF726" s="20">
        <f t="shared" si="161"/>
        <v>719</v>
      </c>
    </row>
    <row r="727" spans="1:32" x14ac:dyDescent="0.2">
      <c r="A727" s="37" t="str">
        <f t="shared" si="172"/>
        <v/>
      </c>
      <c r="B727" s="38" t="str">
        <f t="shared" si="173"/>
        <v/>
      </c>
      <c r="C727" s="30" t="str">
        <f t="shared" si="174"/>
        <v/>
      </c>
      <c r="D727" s="31" t="str">
        <f t="shared" si="162"/>
        <v/>
      </c>
      <c r="E727" s="32" t="str">
        <f t="shared" si="175"/>
        <v/>
      </c>
      <c r="F727" s="32" t="str">
        <f t="shared" si="163"/>
        <v/>
      </c>
      <c r="G727" s="32" t="str">
        <f t="shared" si="164"/>
        <v/>
      </c>
      <c r="H727" s="32" t="str">
        <f t="shared" si="165"/>
        <v/>
      </c>
      <c r="I727" s="32" t="str">
        <f t="shared" si="166"/>
        <v/>
      </c>
      <c r="J727" s="32" t="str">
        <f t="shared" si="167"/>
        <v/>
      </c>
      <c r="K727" s="32" t="str">
        <f t="shared" si="168"/>
        <v/>
      </c>
      <c r="L727" s="32" t="str">
        <f t="shared" si="169"/>
        <v/>
      </c>
      <c r="M727" s="32" t="str">
        <f t="shared" si="170"/>
        <v/>
      </c>
      <c r="N727" s="32" t="str">
        <f t="shared" si="171"/>
        <v/>
      </c>
      <c r="O727" s="37"/>
      <c r="AF727" s="20">
        <f t="shared" si="161"/>
        <v>720</v>
      </c>
    </row>
    <row r="728" spans="1:32" x14ac:dyDescent="0.2">
      <c r="A728" s="37" t="str">
        <f t="shared" si="172"/>
        <v/>
      </c>
      <c r="B728" s="38" t="str">
        <f t="shared" si="173"/>
        <v/>
      </c>
      <c r="C728" s="30" t="str">
        <f t="shared" si="174"/>
        <v/>
      </c>
      <c r="D728" s="31" t="str">
        <f t="shared" si="162"/>
        <v/>
      </c>
      <c r="E728" s="32" t="str">
        <f t="shared" si="175"/>
        <v/>
      </c>
      <c r="F728" s="32" t="str">
        <f t="shared" si="163"/>
        <v/>
      </c>
      <c r="G728" s="32" t="str">
        <f t="shared" si="164"/>
        <v/>
      </c>
      <c r="H728" s="32" t="str">
        <f t="shared" si="165"/>
        <v/>
      </c>
      <c r="I728" s="32" t="str">
        <f t="shared" si="166"/>
        <v/>
      </c>
      <c r="J728" s="32" t="str">
        <f t="shared" si="167"/>
        <v/>
      </c>
      <c r="K728" s="32" t="str">
        <f t="shared" si="168"/>
        <v/>
      </c>
      <c r="L728" s="32" t="str">
        <f t="shared" si="169"/>
        <v/>
      </c>
      <c r="M728" s="32" t="str">
        <f t="shared" si="170"/>
        <v/>
      </c>
      <c r="N728" s="32" t="str">
        <f t="shared" si="171"/>
        <v/>
      </c>
      <c r="O728" s="37"/>
      <c r="AF728" s="20">
        <f t="shared" si="161"/>
        <v>721</v>
      </c>
    </row>
    <row r="729" spans="1:32" x14ac:dyDescent="0.2">
      <c r="A729" s="37" t="str">
        <f t="shared" si="172"/>
        <v/>
      </c>
      <c r="B729" s="38" t="str">
        <f t="shared" si="173"/>
        <v/>
      </c>
      <c r="C729" s="30" t="str">
        <f t="shared" si="174"/>
        <v/>
      </c>
      <c r="D729" s="31" t="str">
        <f t="shared" si="162"/>
        <v/>
      </c>
      <c r="E729" s="32" t="str">
        <f t="shared" si="175"/>
        <v/>
      </c>
      <c r="F729" s="32" t="str">
        <f t="shared" si="163"/>
        <v/>
      </c>
      <c r="G729" s="32" t="str">
        <f t="shared" si="164"/>
        <v/>
      </c>
      <c r="H729" s="32" t="str">
        <f t="shared" si="165"/>
        <v/>
      </c>
      <c r="I729" s="32" t="str">
        <f t="shared" si="166"/>
        <v/>
      </c>
      <c r="J729" s="32" t="str">
        <f t="shared" si="167"/>
        <v/>
      </c>
      <c r="K729" s="32" t="str">
        <f t="shared" si="168"/>
        <v/>
      </c>
      <c r="L729" s="32" t="str">
        <f t="shared" si="169"/>
        <v/>
      </c>
      <c r="M729" s="32" t="str">
        <f t="shared" si="170"/>
        <v/>
      </c>
      <c r="N729" s="32" t="str">
        <f t="shared" si="171"/>
        <v/>
      </c>
      <c r="O729" s="37"/>
      <c r="AF729" s="20">
        <f t="shared" si="161"/>
        <v>722</v>
      </c>
    </row>
    <row r="730" spans="1:32" x14ac:dyDescent="0.2">
      <c r="A730" s="37" t="str">
        <f t="shared" si="172"/>
        <v/>
      </c>
      <c r="B730" s="38" t="str">
        <f t="shared" si="173"/>
        <v/>
      </c>
      <c r="C730" s="30" t="str">
        <f t="shared" si="174"/>
        <v/>
      </c>
      <c r="D730" s="31" t="str">
        <f t="shared" si="162"/>
        <v/>
      </c>
      <c r="E730" s="32" t="str">
        <f t="shared" si="175"/>
        <v/>
      </c>
      <c r="F730" s="32" t="str">
        <f t="shared" si="163"/>
        <v/>
      </c>
      <c r="G730" s="32" t="str">
        <f t="shared" si="164"/>
        <v/>
      </c>
      <c r="H730" s="32" t="str">
        <f t="shared" si="165"/>
        <v/>
      </c>
      <c r="I730" s="32" t="str">
        <f t="shared" si="166"/>
        <v/>
      </c>
      <c r="J730" s="32" t="str">
        <f t="shared" si="167"/>
        <v/>
      </c>
      <c r="K730" s="32" t="str">
        <f t="shared" si="168"/>
        <v/>
      </c>
      <c r="L730" s="32" t="str">
        <f t="shared" si="169"/>
        <v/>
      </c>
      <c r="M730" s="32" t="str">
        <f t="shared" si="170"/>
        <v/>
      </c>
      <c r="N730" s="32" t="str">
        <f t="shared" si="171"/>
        <v/>
      </c>
      <c r="O730" s="37"/>
      <c r="AF730" s="20">
        <f t="shared" si="161"/>
        <v>723</v>
      </c>
    </row>
    <row r="731" spans="1:32" x14ac:dyDescent="0.2">
      <c r="A731" s="37" t="str">
        <f t="shared" si="172"/>
        <v/>
      </c>
      <c r="B731" s="38" t="str">
        <f t="shared" si="173"/>
        <v/>
      </c>
      <c r="C731" s="30" t="str">
        <f t="shared" si="174"/>
        <v/>
      </c>
      <c r="D731" s="31" t="str">
        <f t="shared" si="162"/>
        <v/>
      </c>
      <c r="E731" s="32" t="str">
        <f t="shared" si="175"/>
        <v/>
      </c>
      <c r="F731" s="32" t="str">
        <f t="shared" si="163"/>
        <v/>
      </c>
      <c r="G731" s="32" t="str">
        <f t="shared" si="164"/>
        <v/>
      </c>
      <c r="H731" s="32" t="str">
        <f t="shared" si="165"/>
        <v/>
      </c>
      <c r="I731" s="32" t="str">
        <f t="shared" si="166"/>
        <v/>
      </c>
      <c r="J731" s="32" t="str">
        <f t="shared" si="167"/>
        <v/>
      </c>
      <c r="K731" s="32" t="str">
        <f t="shared" si="168"/>
        <v/>
      </c>
      <c r="L731" s="32" t="str">
        <f t="shared" si="169"/>
        <v/>
      </c>
      <c r="M731" s="32" t="str">
        <f t="shared" si="170"/>
        <v/>
      </c>
      <c r="N731" s="32" t="str">
        <f t="shared" si="171"/>
        <v/>
      </c>
      <c r="O731" s="37"/>
      <c r="AF731" s="20">
        <f t="shared" si="161"/>
        <v>724</v>
      </c>
    </row>
    <row r="732" spans="1:32" x14ac:dyDescent="0.2">
      <c r="A732" s="37" t="str">
        <f t="shared" si="172"/>
        <v/>
      </c>
      <c r="B732" s="38" t="str">
        <f t="shared" si="173"/>
        <v/>
      </c>
      <c r="C732" s="30" t="str">
        <f t="shared" si="174"/>
        <v/>
      </c>
      <c r="D732" s="31" t="str">
        <f t="shared" si="162"/>
        <v/>
      </c>
      <c r="E732" s="32" t="str">
        <f t="shared" si="175"/>
        <v/>
      </c>
      <c r="F732" s="32" t="str">
        <f t="shared" si="163"/>
        <v/>
      </c>
      <c r="G732" s="32" t="str">
        <f t="shared" si="164"/>
        <v/>
      </c>
      <c r="H732" s="32" t="str">
        <f t="shared" si="165"/>
        <v/>
      </c>
      <c r="I732" s="32" t="str">
        <f t="shared" si="166"/>
        <v/>
      </c>
      <c r="J732" s="32" t="str">
        <f t="shared" si="167"/>
        <v/>
      </c>
      <c r="K732" s="32" t="str">
        <f t="shared" si="168"/>
        <v/>
      </c>
      <c r="L732" s="32" t="str">
        <f t="shared" si="169"/>
        <v/>
      </c>
      <c r="M732" s="32" t="str">
        <f t="shared" si="170"/>
        <v/>
      </c>
      <c r="N732" s="32" t="str">
        <f t="shared" si="171"/>
        <v/>
      </c>
      <c r="O732" s="37"/>
      <c r="AF732" s="20">
        <f t="shared" si="161"/>
        <v>725</v>
      </c>
    </row>
    <row r="733" spans="1:32" x14ac:dyDescent="0.2">
      <c r="A733" s="37" t="str">
        <f t="shared" si="172"/>
        <v/>
      </c>
      <c r="B733" s="38" t="str">
        <f t="shared" si="173"/>
        <v/>
      </c>
      <c r="C733" s="30" t="str">
        <f t="shared" si="174"/>
        <v/>
      </c>
      <c r="D733" s="31" t="str">
        <f t="shared" si="162"/>
        <v/>
      </c>
      <c r="E733" s="32" t="str">
        <f t="shared" si="175"/>
        <v/>
      </c>
      <c r="F733" s="32" t="str">
        <f t="shared" si="163"/>
        <v/>
      </c>
      <c r="G733" s="32" t="str">
        <f t="shared" si="164"/>
        <v/>
      </c>
      <c r="H733" s="32" t="str">
        <f t="shared" si="165"/>
        <v/>
      </c>
      <c r="I733" s="32" t="str">
        <f t="shared" si="166"/>
        <v/>
      </c>
      <c r="J733" s="32" t="str">
        <f t="shared" si="167"/>
        <v/>
      </c>
      <c r="K733" s="32" t="str">
        <f t="shared" si="168"/>
        <v/>
      </c>
      <c r="L733" s="32" t="str">
        <f t="shared" si="169"/>
        <v/>
      </c>
      <c r="M733" s="32" t="str">
        <f t="shared" si="170"/>
        <v/>
      </c>
      <c r="N733" s="32" t="str">
        <f t="shared" si="171"/>
        <v/>
      </c>
      <c r="O733" s="37"/>
      <c r="AF733" s="20">
        <f t="shared" ref="AF733:AF796" si="176">AF732+1</f>
        <v>726</v>
      </c>
    </row>
    <row r="734" spans="1:32" x14ac:dyDescent="0.2">
      <c r="A734" s="37" t="str">
        <f t="shared" si="172"/>
        <v/>
      </c>
      <c r="B734" s="38" t="str">
        <f t="shared" si="173"/>
        <v/>
      </c>
      <c r="C734" s="30" t="str">
        <f t="shared" si="174"/>
        <v/>
      </c>
      <c r="D734" s="31" t="str">
        <f t="shared" si="162"/>
        <v/>
      </c>
      <c r="E734" s="32" t="str">
        <f t="shared" si="175"/>
        <v/>
      </c>
      <c r="F734" s="32" t="str">
        <f t="shared" si="163"/>
        <v/>
      </c>
      <c r="G734" s="32" t="str">
        <f t="shared" si="164"/>
        <v/>
      </c>
      <c r="H734" s="32" t="str">
        <f t="shared" si="165"/>
        <v/>
      </c>
      <c r="I734" s="32" t="str">
        <f t="shared" si="166"/>
        <v/>
      </c>
      <c r="J734" s="32" t="str">
        <f t="shared" si="167"/>
        <v/>
      </c>
      <c r="K734" s="32" t="str">
        <f t="shared" si="168"/>
        <v/>
      </c>
      <c r="L734" s="32" t="str">
        <f t="shared" si="169"/>
        <v/>
      </c>
      <c r="M734" s="32" t="str">
        <f t="shared" si="170"/>
        <v/>
      </c>
      <c r="N734" s="32" t="str">
        <f t="shared" si="171"/>
        <v/>
      </c>
      <c r="O734" s="37"/>
      <c r="AF734" s="20">
        <f t="shared" si="176"/>
        <v>727</v>
      </c>
    </row>
    <row r="735" spans="1:32" x14ac:dyDescent="0.2">
      <c r="A735" s="37" t="str">
        <f t="shared" si="172"/>
        <v/>
      </c>
      <c r="B735" s="38" t="str">
        <f t="shared" si="173"/>
        <v/>
      </c>
      <c r="C735" s="30" t="str">
        <f t="shared" si="174"/>
        <v/>
      </c>
      <c r="D735" s="31" t="str">
        <f t="shared" si="162"/>
        <v/>
      </c>
      <c r="E735" s="32" t="str">
        <f t="shared" si="175"/>
        <v/>
      </c>
      <c r="F735" s="32" t="str">
        <f t="shared" si="163"/>
        <v/>
      </c>
      <c r="G735" s="32" t="str">
        <f t="shared" si="164"/>
        <v/>
      </c>
      <c r="H735" s="32" t="str">
        <f t="shared" si="165"/>
        <v/>
      </c>
      <c r="I735" s="32" t="str">
        <f t="shared" si="166"/>
        <v/>
      </c>
      <c r="J735" s="32" t="str">
        <f t="shared" si="167"/>
        <v/>
      </c>
      <c r="K735" s="32" t="str">
        <f t="shared" si="168"/>
        <v/>
      </c>
      <c r="L735" s="32" t="str">
        <f t="shared" si="169"/>
        <v/>
      </c>
      <c r="M735" s="32" t="str">
        <f t="shared" si="170"/>
        <v/>
      </c>
      <c r="N735" s="32" t="str">
        <f t="shared" si="171"/>
        <v/>
      </c>
      <c r="O735" s="37"/>
      <c r="AF735" s="20">
        <f t="shared" si="176"/>
        <v>728</v>
      </c>
    </row>
    <row r="736" spans="1:32" x14ac:dyDescent="0.2">
      <c r="A736" s="37" t="str">
        <f t="shared" si="172"/>
        <v/>
      </c>
      <c r="B736" s="38" t="str">
        <f t="shared" si="173"/>
        <v/>
      </c>
      <c r="C736" s="30" t="str">
        <f t="shared" si="174"/>
        <v/>
      </c>
      <c r="D736" s="31" t="str">
        <f t="shared" si="162"/>
        <v/>
      </c>
      <c r="E736" s="32" t="str">
        <f t="shared" si="175"/>
        <v/>
      </c>
      <c r="F736" s="32" t="str">
        <f t="shared" si="163"/>
        <v/>
      </c>
      <c r="G736" s="32" t="str">
        <f t="shared" si="164"/>
        <v/>
      </c>
      <c r="H736" s="32" t="str">
        <f t="shared" si="165"/>
        <v/>
      </c>
      <c r="I736" s="32" t="str">
        <f t="shared" si="166"/>
        <v/>
      </c>
      <c r="J736" s="32" t="str">
        <f t="shared" si="167"/>
        <v/>
      </c>
      <c r="K736" s="32" t="str">
        <f t="shared" si="168"/>
        <v/>
      </c>
      <c r="L736" s="32" t="str">
        <f t="shared" si="169"/>
        <v/>
      </c>
      <c r="M736" s="32" t="str">
        <f t="shared" si="170"/>
        <v/>
      </c>
      <c r="N736" s="32" t="str">
        <f t="shared" si="171"/>
        <v/>
      </c>
      <c r="O736" s="37"/>
      <c r="AF736" s="20">
        <f t="shared" si="176"/>
        <v>729</v>
      </c>
    </row>
    <row r="737" spans="1:32" x14ac:dyDescent="0.2">
      <c r="A737" s="37" t="str">
        <f t="shared" si="172"/>
        <v/>
      </c>
      <c r="B737" s="38" t="str">
        <f t="shared" si="173"/>
        <v/>
      </c>
      <c r="C737" s="30" t="str">
        <f t="shared" si="174"/>
        <v/>
      </c>
      <c r="D737" s="31" t="str">
        <f t="shared" si="162"/>
        <v/>
      </c>
      <c r="E737" s="32" t="str">
        <f t="shared" si="175"/>
        <v/>
      </c>
      <c r="F737" s="32" t="str">
        <f t="shared" si="163"/>
        <v/>
      </c>
      <c r="G737" s="32" t="str">
        <f t="shared" si="164"/>
        <v/>
      </c>
      <c r="H737" s="32" t="str">
        <f t="shared" si="165"/>
        <v/>
      </c>
      <c r="I737" s="32" t="str">
        <f t="shared" si="166"/>
        <v/>
      </c>
      <c r="J737" s="32" t="str">
        <f t="shared" si="167"/>
        <v/>
      </c>
      <c r="K737" s="32" t="str">
        <f t="shared" si="168"/>
        <v/>
      </c>
      <c r="L737" s="32" t="str">
        <f t="shared" si="169"/>
        <v/>
      </c>
      <c r="M737" s="32" t="str">
        <f t="shared" si="170"/>
        <v/>
      </c>
      <c r="N737" s="32" t="str">
        <f t="shared" si="171"/>
        <v/>
      </c>
      <c r="O737" s="37"/>
      <c r="AF737" s="20">
        <f t="shared" si="176"/>
        <v>730</v>
      </c>
    </row>
    <row r="738" spans="1:32" x14ac:dyDescent="0.2">
      <c r="A738" s="37" t="str">
        <f t="shared" si="172"/>
        <v/>
      </c>
      <c r="B738" s="38" t="str">
        <f t="shared" si="173"/>
        <v/>
      </c>
      <c r="C738" s="30" t="str">
        <f t="shared" si="174"/>
        <v/>
      </c>
      <c r="D738" s="31" t="str">
        <f t="shared" si="162"/>
        <v/>
      </c>
      <c r="E738" s="32" t="str">
        <f t="shared" si="175"/>
        <v/>
      </c>
      <c r="F738" s="32" t="str">
        <f t="shared" si="163"/>
        <v/>
      </c>
      <c r="G738" s="32" t="str">
        <f t="shared" si="164"/>
        <v/>
      </c>
      <c r="H738" s="32" t="str">
        <f t="shared" si="165"/>
        <v/>
      </c>
      <c r="I738" s="32" t="str">
        <f t="shared" si="166"/>
        <v/>
      </c>
      <c r="J738" s="32" t="str">
        <f t="shared" si="167"/>
        <v/>
      </c>
      <c r="K738" s="32" t="str">
        <f t="shared" si="168"/>
        <v/>
      </c>
      <c r="L738" s="32" t="str">
        <f t="shared" si="169"/>
        <v/>
      </c>
      <c r="M738" s="32" t="str">
        <f t="shared" si="170"/>
        <v/>
      </c>
      <c r="N738" s="32" t="str">
        <f t="shared" si="171"/>
        <v/>
      </c>
      <c r="O738" s="37"/>
      <c r="AF738" s="20">
        <f t="shared" si="176"/>
        <v>731</v>
      </c>
    </row>
    <row r="739" spans="1:32" x14ac:dyDescent="0.2">
      <c r="A739" s="37" t="str">
        <f t="shared" si="172"/>
        <v/>
      </c>
      <c r="B739" s="38" t="str">
        <f t="shared" si="173"/>
        <v/>
      </c>
      <c r="C739" s="30" t="str">
        <f t="shared" si="174"/>
        <v/>
      </c>
      <c r="D739" s="31" t="str">
        <f t="shared" si="162"/>
        <v/>
      </c>
      <c r="E739" s="32" t="str">
        <f t="shared" si="175"/>
        <v/>
      </c>
      <c r="F739" s="32" t="str">
        <f t="shared" si="163"/>
        <v/>
      </c>
      <c r="G739" s="32" t="str">
        <f t="shared" si="164"/>
        <v/>
      </c>
      <c r="H739" s="32" t="str">
        <f t="shared" si="165"/>
        <v/>
      </c>
      <c r="I739" s="32" t="str">
        <f t="shared" si="166"/>
        <v/>
      </c>
      <c r="J739" s="32" t="str">
        <f t="shared" si="167"/>
        <v/>
      </c>
      <c r="K739" s="32" t="str">
        <f t="shared" si="168"/>
        <v/>
      </c>
      <c r="L739" s="32" t="str">
        <f t="shared" si="169"/>
        <v/>
      </c>
      <c r="M739" s="32" t="str">
        <f t="shared" si="170"/>
        <v/>
      </c>
      <c r="N739" s="32" t="str">
        <f t="shared" si="171"/>
        <v/>
      </c>
      <c r="O739" s="37"/>
      <c r="AF739" s="20">
        <f t="shared" si="176"/>
        <v>732</v>
      </c>
    </row>
    <row r="740" spans="1:32" x14ac:dyDescent="0.2">
      <c r="A740" s="37" t="str">
        <f t="shared" si="172"/>
        <v/>
      </c>
      <c r="B740" s="38" t="str">
        <f t="shared" si="173"/>
        <v/>
      </c>
      <c r="C740" s="30" t="str">
        <f t="shared" si="174"/>
        <v/>
      </c>
      <c r="D740" s="31" t="str">
        <f t="shared" si="162"/>
        <v/>
      </c>
      <c r="E740" s="32" t="str">
        <f t="shared" si="175"/>
        <v/>
      </c>
      <c r="F740" s="32" t="str">
        <f t="shared" si="163"/>
        <v/>
      </c>
      <c r="G740" s="32" t="str">
        <f t="shared" si="164"/>
        <v/>
      </c>
      <c r="H740" s="32" t="str">
        <f t="shared" si="165"/>
        <v/>
      </c>
      <c r="I740" s="32" t="str">
        <f t="shared" si="166"/>
        <v/>
      </c>
      <c r="J740" s="32" t="str">
        <f t="shared" si="167"/>
        <v/>
      </c>
      <c r="K740" s="32" t="str">
        <f t="shared" si="168"/>
        <v/>
      </c>
      <c r="L740" s="32" t="str">
        <f t="shared" si="169"/>
        <v/>
      </c>
      <c r="M740" s="32" t="str">
        <f t="shared" si="170"/>
        <v/>
      </c>
      <c r="N740" s="32" t="str">
        <f t="shared" si="171"/>
        <v/>
      </c>
      <c r="O740" s="37"/>
      <c r="AF740" s="20">
        <f t="shared" si="176"/>
        <v>733</v>
      </c>
    </row>
    <row r="741" spans="1:32" x14ac:dyDescent="0.2">
      <c r="A741" s="37" t="str">
        <f t="shared" si="172"/>
        <v/>
      </c>
      <c r="B741" s="38" t="str">
        <f t="shared" si="173"/>
        <v/>
      </c>
      <c r="C741" s="30" t="str">
        <f t="shared" si="174"/>
        <v/>
      </c>
      <c r="D741" s="31" t="str">
        <f t="shared" si="162"/>
        <v/>
      </c>
      <c r="E741" s="32" t="str">
        <f t="shared" si="175"/>
        <v/>
      </c>
      <c r="F741" s="32" t="str">
        <f t="shared" si="163"/>
        <v/>
      </c>
      <c r="G741" s="32" t="str">
        <f t="shared" si="164"/>
        <v/>
      </c>
      <c r="H741" s="32" t="str">
        <f t="shared" si="165"/>
        <v/>
      </c>
      <c r="I741" s="32" t="str">
        <f t="shared" si="166"/>
        <v/>
      </c>
      <c r="J741" s="32" t="str">
        <f t="shared" si="167"/>
        <v/>
      </c>
      <c r="K741" s="32" t="str">
        <f t="shared" si="168"/>
        <v/>
      </c>
      <c r="L741" s="32" t="str">
        <f t="shared" si="169"/>
        <v/>
      </c>
      <c r="M741" s="32" t="str">
        <f t="shared" si="170"/>
        <v/>
      </c>
      <c r="N741" s="32" t="str">
        <f t="shared" si="171"/>
        <v/>
      </c>
      <c r="O741" s="37"/>
      <c r="AF741" s="20">
        <f t="shared" si="176"/>
        <v>734</v>
      </c>
    </row>
    <row r="742" spans="1:32" x14ac:dyDescent="0.2">
      <c r="A742" s="37" t="str">
        <f t="shared" si="172"/>
        <v/>
      </c>
      <c r="B742" s="38" t="str">
        <f t="shared" si="173"/>
        <v/>
      </c>
      <c r="C742" s="30" t="str">
        <f t="shared" si="174"/>
        <v/>
      </c>
      <c r="D742" s="31" t="str">
        <f t="shared" si="162"/>
        <v/>
      </c>
      <c r="E742" s="32" t="str">
        <f t="shared" si="175"/>
        <v/>
      </c>
      <c r="F742" s="32" t="str">
        <f t="shared" si="163"/>
        <v/>
      </c>
      <c r="G742" s="32" t="str">
        <f t="shared" si="164"/>
        <v/>
      </c>
      <c r="H742" s="32" t="str">
        <f t="shared" si="165"/>
        <v/>
      </c>
      <c r="I742" s="32" t="str">
        <f t="shared" si="166"/>
        <v/>
      </c>
      <c r="J742" s="32" t="str">
        <f t="shared" si="167"/>
        <v/>
      </c>
      <c r="K742" s="32" t="str">
        <f t="shared" si="168"/>
        <v/>
      </c>
      <c r="L742" s="32" t="str">
        <f t="shared" si="169"/>
        <v/>
      </c>
      <c r="M742" s="32" t="str">
        <f t="shared" si="170"/>
        <v/>
      </c>
      <c r="N742" s="32" t="str">
        <f t="shared" si="171"/>
        <v/>
      </c>
      <c r="O742" s="37"/>
      <c r="AF742" s="20">
        <f t="shared" si="176"/>
        <v>735</v>
      </c>
    </row>
    <row r="743" spans="1:32" x14ac:dyDescent="0.2">
      <c r="A743" s="37" t="str">
        <f t="shared" si="172"/>
        <v/>
      </c>
      <c r="B743" s="38" t="str">
        <f t="shared" si="173"/>
        <v/>
      </c>
      <c r="C743" s="30" t="str">
        <f t="shared" si="174"/>
        <v/>
      </c>
      <c r="D743" s="31" t="str">
        <f t="shared" si="162"/>
        <v/>
      </c>
      <c r="E743" s="32" t="str">
        <f t="shared" si="175"/>
        <v/>
      </c>
      <c r="F743" s="32" t="str">
        <f t="shared" si="163"/>
        <v/>
      </c>
      <c r="G743" s="32" t="str">
        <f t="shared" si="164"/>
        <v/>
      </c>
      <c r="H743" s="32" t="str">
        <f t="shared" si="165"/>
        <v/>
      </c>
      <c r="I743" s="32" t="str">
        <f t="shared" si="166"/>
        <v/>
      </c>
      <c r="J743" s="32" t="str">
        <f t="shared" si="167"/>
        <v/>
      </c>
      <c r="K743" s="32" t="str">
        <f t="shared" si="168"/>
        <v/>
      </c>
      <c r="L743" s="32" t="str">
        <f t="shared" si="169"/>
        <v/>
      </c>
      <c r="M743" s="32" t="str">
        <f t="shared" si="170"/>
        <v/>
      </c>
      <c r="N743" s="32" t="str">
        <f t="shared" si="171"/>
        <v/>
      </c>
      <c r="O743" s="37"/>
      <c r="AF743" s="20">
        <f t="shared" si="176"/>
        <v>736</v>
      </c>
    </row>
    <row r="744" spans="1:32" x14ac:dyDescent="0.2">
      <c r="A744" s="37" t="str">
        <f t="shared" si="172"/>
        <v/>
      </c>
      <c r="B744" s="38" t="str">
        <f t="shared" si="173"/>
        <v/>
      </c>
      <c r="C744" s="30" t="str">
        <f t="shared" si="174"/>
        <v/>
      </c>
      <c r="D744" s="31" t="str">
        <f t="shared" si="162"/>
        <v/>
      </c>
      <c r="E744" s="32" t="str">
        <f t="shared" si="175"/>
        <v/>
      </c>
      <c r="F744" s="32" t="str">
        <f t="shared" si="163"/>
        <v/>
      </c>
      <c r="G744" s="32" t="str">
        <f t="shared" si="164"/>
        <v/>
      </c>
      <c r="H744" s="32" t="str">
        <f t="shared" si="165"/>
        <v/>
      </c>
      <c r="I744" s="32" t="str">
        <f t="shared" si="166"/>
        <v/>
      </c>
      <c r="J744" s="32" t="str">
        <f t="shared" si="167"/>
        <v/>
      </c>
      <c r="K744" s="32" t="str">
        <f t="shared" si="168"/>
        <v/>
      </c>
      <c r="L744" s="32" t="str">
        <f t="shared" si="169"/>
        <v/>
      </c>
      <c r="M744" s="32" t="str">
        <f t="shared" si="170"/>
        <v/>
      </c>
      <c r="N744" s="32" t="str">
        <f t="shared" si="171"/>
        <v/>
      </c>
      <c r="O744" s="37"/>
      <c r="AF744" s="20">
        <f t="shared" si="176"/>
        <v>737</v>
      </c>
    </row>
    <row r="745" spans="1:32" x14ac:dyDescent="0.2">
      <c r="A745" s="37" t="str">
        <f t="shared" si="172"/>
        <v/>
      </c>
      <c r="B745" s="38" t="str">
        <f t="shared" si="173"/>
        <v/>
      </c>
      <c r="C745" s="30" t="str">
        <f t="shared" si="174"/>
        <v/>
      </c>
      <c r="D745" s="31" t="str">
        <f t="shared" si="162"/>
        <v/>
      </c>
      <c r="E745" s="32" t="str">
        <f t="shared" si="175"/>
        <v/>
      </c>
      <c r="F745" s="32" t="str">
        <f t="shared" si="163"/>
        <v/>
      </c>
      <c r="G745" s="32" t="str">
        <f t="shared" si="164"/>
        <v/>
      </c>
      <c r="H745" s="32" t="str">
        <f t="shared" si="165"/>
        <v/>
      </c>
      <c r="I745" s="32" t="str">
        <f t="shared" si="166"/>
        <v/>
      </c>
      <c r="J745" s="32" t="str">
        <f t="shared" si="167"/>
        <v/>
      </c>
      <c r="K745" s="32" t="str">
        <f t="shared" si="168"/>
        <v/>
      </c>
      <c r="L745" s="32" t="str">
        <f t="shared" si="169"/>
        <v/>
      </c>
      <c r="M745" s="32" t="str">
        <f t="shared" si="170"/>
        <v/>
      </c>
      <c r="N745" s="32" t="str">
        <f t="shared" si="171"/>
        <v/>
      </c>
      <c r="O745" s="37"/>
      <c r="AF745" s="20">
        <f t="shared" si="176"/>
        <v>738</v>
      </c>
    </row>
    <row r="746" spans="1:32" x14ac:dyDescent="0.2">
      <c r="A746" s="37" t="str">
        <f t="shared" si="172"/>
        <v/>
      </c>
      <c r="B746" s="38" t="str">
        <f t="shared" si="173"/>
        <v/>
      </c>
      <c r="C746" s="30" t="str">
        <f t="shared" si="174"/>
        <v/>
      </c>
      <c r="D746" s="31" t="str">
        <f t="shared" ref="D746:D809" si="177">IF(OR(C746="(blank)",C746=""),"",(HLOOKUP("Grand Total",$AG$7:$AT$1000,AF712+1,FALSE)))</f>
        <v/>
      </c>
      <c r="E746" s="32" t="str">
        <f t="shared" si="175"/>
        <v/>
      </c>
      <c r="F746" s="32" t="str">
        <f t="shared" ref="F746:F809" si="178">IFERROR(IF(OR(AI$7="(blank)", AI$7="Grand Total", AI$7=""),"",(AI712/HLOOKUP("Grand Total", $AG$7:$AT$1000, $AF712+1, FALSE))), "")</f>
        <v/>
      </c>
      <c r="G746" s="32" t="str">
        <f t="shared" ref="G746:G809" si="179">IFERROR(IF(OR(AJ$7="(blank)", AJ$7="Grand Total", AJ$7=""),"",(AJ712/HLOOKUP("Grand Total", $AG$7:$AT$1000, $AF712+1, FALSE))), "")</f>
        <v/>
      </c>
      <c r="H746" s="32" t="str">
        <f t="shared" ref="H746:H809" si="180">IFERROR(IF(OR(AK$7="(blank)", AK$7="Grand Total", AK$7=""),"",(AK712/HLOOKUP("Grand Total", $AG$7:$AT$1000, $AF712+1, FALSE))), "")</f>
        <v/>
      </c>
      <c r="I746" s="32" t="str">
        <f t="shared" ref="I746:I809" si="181">IFERROR(IF(OR(AL$7="(blank)", AL$7="Grand Total", AL$7=""),"",(AL712/HLOOKUP("Grand Total", $AG$7:$AT$1000, $AF712+1, FALSE))), "")</f>
        <v/>
      </c>
      <c r="J746" s="32" t="str">
        <f t="shared" ref="J746:J809" si="182">IFERROR(IF(OR(AM$7="(blank)", AM$7="Grand Total", AM$7=""),"",(AM712/HLOOKUP("Grand Total", $AG$7:$AT$1000, $AF712+1, FALSE))), "")</f>
        <v/>
      </c>
      <c r="K746" s="32" t="str">
        <f t="shared" ref="K746:K809" si="183">IFERROR(IF(OR(AN$7="(blank)", AN$7="Grand Total", AN$7=""),"",(AN712/HLOOKUP("Grand Total", $AG$7:$AT$1000, $AF712+1, FALSE))), "")</f>
        <v/>
      </c>
      <c r="L746" s="32" t="str">
        <f t="shared" ref="L746:L809" si="184">IFERROR(IF(OR(AO$7="(blank)", AO$7="Grand Total", AO$7=""),"",(AO712/HLOOKUP("Grand Total", $AG$7:$AT$1000, $AF712+1, FALSE))), "")</f>
        <v/>
      </c>
      <c r="M746" s="32" t="str">
        <f t="shared" ref="M746:M809" si="185">IFERROR(IF(OR(AP$7="(blank)", AP$7="Grand Total", AP$7=""),"",(AP712/HLOOKUP("Grand Total", $AG$7:$AT$1000, $AF712+1, FALSE))), "")</f>
        <v/>
      </c>
      <c r="N746" s="32" t="str">
        <f t="shared" ref="N746:N809" si="186">IFERROR(IF(OR(AQ$7="(blank)", AQ$7="Grand Total", AQ$7=""),"",(AQ712/HLOOKUP("Grand Total", $AG$7:$AT$1000, $AF712+1, FALSE))), "")</f>
        <v/>
      </c>
      <c r="O746" s="37"/>
      <c r="AF746" s="20">
        <f t="shared" si="176"/>
        <v>739</v>
      </c>
    </row>
    <row r="747" spans="1:32" x14ac:dyDescent="0.2">
      <c r="A747" s="37" t="str">
        <f t="shared" ref="A747:A810" si="187">IF(OR(C747="",C747="(blank)"),"",(_xlfn.CONCAT(TEXT((HLOOKUP($A$37,$E$37:$N$1000,ROW()-36,FALSE)-HLOOKUP($A$37,$E$37:$N$38,2,FALSE))*100,"0.0"),"pp")))</f>
        <v/>
      </c>
      <c r="B747" s="38" t="str">
        <f t="shared" ref="B747:B810" si="188">IF(OR(C747="",C747="(blank)"), "", _xlfn.CONCAT(TEXT(HLOOKUP($A$37, $E$37:$N$1000, ROW()-36, FALSE)/ HLOOKUP($A$37, $E$37:$N$38, 2, FALSE), "0.0"), "x"))</f>
        <v/>
      </c>
      <c r="C747" s="30" t="str">
        <f t="shared" ref="C747:C810" si="189">IF(OR(AG713="",AG713="(blank)"), "", AG713)</f>
        <v/>
      </c>
      <c r="D747" s="31" t="str">
        <f t="shared" si="177"/>
        <v/>
      </c>
      <c r="E747" s="32" t="str">
        <f t="shared" ref="E747:E810" si="190">IFERROR(IF(OR(AH$7="(blank)", AH$7="Grand Total", AH$7=""),"",(AH713/HLOOKUP("Grand Total", $AG$7:$AT$1000, $AF713+1, FALSE))), "")</f>
        <v/>
      </c>
      <c r="F747" s="32" t="str">
        <f t="shared" si="178"/>
        <v/>
      </c>
      <c r="G747" s="32" t="str">
        <f t="shared" si="179"/>
        <v/>
      </c>
      <c r="H747" s="32" t="str">
        <f t="shared" si="180"/>
        <v/>
      </c>
      <c r="I747" s="32" t="str">
        <f t="shared" si="181"/>
        <v/>
      </c>
      <c r="J747" s="32" t="str">
        <f t="shared" si="182"/>
        <v/>
      </c>
      <c r="K747" s="32" t="str">
        <f t="shared" si="183"/>
        <v/>
      </c>
      <c r="L747" s="32" t="str">
        <f t="shared" si="184"/>
        <v/>
      </c>
      <c r="M747" s="32" t="str">
        <f t="shared" si="185"/>
        <v/>
      </c>
      <c r="N747" s="32" t="str">
        <f t="shared" si="186"/>
        <v/>
      </c>
      <c r="O747" s="37"/>
      <c r="AF747" s="20">
        <f t="shared" si="176"/>
        <v>740</v>
      </c>
    </row>
    <row r="748" spans="1:32" x14ac:dyDescent="0.2">
      <c r="A748" s="37" t="str">
        <f t="shared" si="187"/>
        <v/>
      </c>
      <c r="B748" s="38" t="str">
        <f t="shared" si="188"/>
        <v/>
      </c>
      <c r="C748" s="30" t="str">
        <f t="shared" si="189"/>
        <v/>
      </c>
      <c r="D748" s="31" t="str">
        <f t="shared" si="177"/>
        <v/>
      </c>
      <c r="E748" s="32" t="str">
        <f t="shared" si="190"/>
        <v/>
      </c>
      <c r="F748" s="32" t="str">
        <f t="shared" si="178"/>
        <v/>
      </c>
      <c r="G748" s="32" t="str">
        <f t="shared" si="179"/>
        <v/>
      </c>
      <c r="H748" s="32" t="str">
        <f t="shared" si="180"/>
        <v/>
      </c>
      <c r="I748" s="32" t="str">
        <f t="shared" si="181"/>
        <v/>
      </c>
      <c r="J748" s="32" t="str">
        <f t="shared" si="182"/>
        <v/>
      </c>
      <c r="K748" s="32" t="str">
        <f t="shared" si="183"/>
        <v/>
      </c>
      <c r="L748" s="32" t="str">
        <f t="shared" si="184"/>
        <v/>
      </c>
      <c r="M748" s="32" t="str">
        <f t="shared" si="185"/>
        <v/>
      </c>
      <c r="N748" s="32" t="str">
        <f t="shared" si="186"/>
        <v/>
      </c>
      <c r="O748" s="37"/>
      <c r="AF748" s="20">
        <f t="shared" si="176"/>
        <v>741</v>
      </c>
    </row>
    <row r="749" spans="1:32" x14ac:dyDescent="0.2">
      <c r="A749" s="37" t="str">
        <f t="shared" si="187"/>
        <v/>
      </c>
      <c r="B749" s="38" t="str">
        <f t="shared" si="188"/>
        <v/>
      </c>
      <c r="C749" s="30" t="str">
        <f t="shared" si="189"/>
        <v/>
      </c>
      <c r="D749" s="31" t="str">
        <f t="shared" si="177"/>
        <v/>
      </c>
      <c r="E749" s="32" t="str">
        <f t="shared" si="190"/>
        <v/>
      </c>
      <c r="F749" s="32" t="str">
        <f t="shared" si="178"/>
        <v/>
      </c>
      <c r="G749" s="32" t="str">
        <f t="shared" si="179"/>
        <v/>
      </c>
      <c r="H749" s="32" t="str">
        <f t="shared" si="180"/>
        <v/>
      </c>
      <c r="I749" s="32" t="str">
        <f t="shared" si="181"/>
        <v/>
      </c>
      <c r="J749" s="32" t="str">
        <f t="shared" si="182"/>
        <v/>
      </c>
      <c r="K749" s="32" t="str">
        <f t="shared" si="183"/>
        <v/>
      </c>
      <c r="L749" s="32" t="str">
        <f t="shared" si="184"/>
        <v/>
      </c>
      <c r="M749" s="32" t="str">
        <f t="shared" si="185"/>
        <v/>
      </c>
      <c r="N749" s="32" t="str">
        <f t="shared" si="186"/>
        <v/>
      </c>
      <c r="O749" s="37"/>
      <c r="AF749" s="20">
        <f t="shared" si="176"/>
        <v>742</v>
      </c>
    </row>
    <row r="750" spans="1:32" x14ac:dyDescent="0.2">
      <c r="A750" s="37" t="str">
        <f t="shared" si="187"/>
        <v/>
      </c>
      <c r="B750" s="38" t="str">
        <f t="shared" si="188"/>
        <v/>
      </c>
      <c r="C750" s="30" t="str">
        <f t="shared" si="189"/>
        <v/>
      </c>
      <c r="D750" s="31" t="str">
        <f t="shared" si="177"/>
        <v/>
      </c>
      <c r="E750" s="32" t="str">
        <f t="shared" si="190"/>
        <v/>
      </c>
      <c r="F750" s="32" t="str">
        <f t="shared" si="178"/>
        <v/>
      </c>
      <c r="G750" s="32" t="str">
        <f t="shared" si="179"/>
        <v/>
      </c>
      <c r="H750" s="32" t="str">
        <f t="shared" si="180"/>
        <v/>
      </c>
      <c r="I750" s="32" t="str">
        <f t="shared" si="181"/>
        <v/>
      </c>
      <c r="J750" s="32" t="str">
        <f t="shared" si="182"/>
        <v/>
      </c>
      <c r="K750" s="32" t="str">
        <f t="shared" si="183"/>
        <v/>
      </c>
      <c r="L750" s="32" t="str">
        <f t="shared" si="184"/>
        <v/>
      </c>
      <c r="M750" s="32" t="str">
        <f t="shared" si="185"/>
        <v/>
      </c>
      <c r="N750" s="32" t="str">
        <f t="shared" si="186"/>
        <v/>
      </c>
      <c r="O750" s="37"/>
      <c r="AF750" s="20">
        <f t="shared" si="176"/>
        <v>743</v>
      </c>
    </row>
    <row r="751" spans="1:32" x14ac:dyDescent="0.2">
      <c r="A751" s="37" t="str">
        <f t="shared" si="187"/>
        <v/>
      </c>
      <c r="B751" s="38" t="str">
        <f t="shared" si="188"/>
        <v/>
      </c>
      <c r="C751" s="30" t="str">
        <f t="shared" si="189"/>
        <v/>
      </c>
      <c r="D751" s="31" t="str">
        <f t="shared" si="177"/>
        <v/>
      </c>
      <c r="E751" s="32" t="str">
        <f t="shared" si="190"/>
        <v/>
      </c>
      <c r="F751" s="32" t="str">
        <f t="shared" si="178"/>
        <v/>
      </c>
      <c r="G751" s="32" t="str">
        <f t="shared" si="179"/>
        <v/>
      </c>
      <c r="H751" s="32" t="str">
        <f t="shared" si="180"/>
        <v/>
      </c>
      <c r="I751" s="32" t="str">
        <f t="shared" si="181"/>
        <v/>
      </c>
      <c r="J751" s="32" t="str">
        <f t="shared" si="182"/>
        <v/>
      </c>
      <c r="K751" s="32" t="str">
        <f t="shared" si="183"/>
        <v/>
      </c>
      <c r="L751" s="32" t="str">
        <f t="shared" si="184"/>
        <v/>
      </c>
      <c r="M751" s="32" t="str">
        <f t="shared" si="185"/>
        <v/>
      </c>
      <c r="N751" s="32" t="str">
        <f t="shared" si="186"/>
        <v/>
      </c>
      <c r="O751" s="37"/>
      <c r="AF751" s="20">
        <f t="shared" si="176"/>
        <v>744</v>
      </c>
    </row>
    <row r="752" spans="1:32" x14ac:dyDescent="0.2">
      <c r="A752" s="37" t="str">
        <f t="shared" si="187"/>
        <v/>
      </c>
      <c r="B752" s="38" t="str">
        <f t="shared" si="188"/>
        <v/>
      </c>
      <c r="C752" s="30" t="str">
        <f t="shared" si="189"/>
        <v/>
      </c>
      <c r="D752" s="31" t="str">
        <f t="shared" si="177"/>
        <v/>
      </c>
      <c r="E752" s="32" t="str">
        <f t="shared" si="190"/>
        <v/>
      </c>
      <c r="F752" s="32" t="str">
        <f t="shared" si="178"/>
        <v/>
      </c>
      <c r="G752" s="32" t="str">
        <f t="shared" si="179"/>
        <v/>
      </c>
      <c r="H752" s="32" t="str">
        <f t="shared" si="180"/>
        <v/>
      </c>
      <c r="I752" s="32" t="str">
        <f t="shared" si="181"/>
        <v/>
      </c>
      <c r="J752" s="32" t="str">
        <f t="shared" si="182"/>
        <v/>
      </c>
      <c r="K752" s="32" t="str">
        <f t="shared" si="183"/>
        <v/>
      </c>
      <c r="L752" s="32" t="str">
        <f t="shared" si="184"/>
        <v/>
      </c>
      <c r="M752" s="32" t="str">
        <f t="shared" si="185"/>
        <v/>
      </c>
      <c r="N752" s="32" t="str">
        <f t="shared" si="186"/>
        <v/>
      </c>
      <c r="O752" s="37"/>
      <c r="AF752" s="20">
        <f t="shared" si="176"/>
        <v>745</v>
      </c>
    </row>
    <row r="753" spans="1:32" x14ac:dyDescent="0.2">
      <c r="A753" s="37" t="str">
        <f t="shared" si="187"/>
        <v/>
      </c>
      <c r="B753" s="38" t="str">
        <f t="shared" si="188"/>
        <v/>
      </c>
      <c r="C753" s="30" t="str">
        <f t="shared" si="189"/>
        <v/>
      </c>
      <c r="D753" s="31" t="str">
        <f t="shared" si="177"/>
        <v/>
      </c>
      <c r="E753" s="32" t="str">
        <f t="shared" si="190"/>
        <v/>
      </c>
      <c r="F753" s="32" t="str">
        <f t="shared" si="178"/>
        <v/>
      </c>
      <c r="G753" s="32" t="str">
        <f t="shared" si="179"/>
        <v/>
      </c>
      <c r="H753" s="32" t="str">
        <f t="shared" si="180"/>
        <v/>
      </c>
      <c r="I753" s="32" t="str">
        <f t="shared" si="181"/>
        <v/>
      </c>
      <c r="J753" s="32" t="str">
        <f t="shared" si="182"/>
        <v/>
      </c>
      <c r="K753" s="32" t="str">
        <f t="shared" si="183"/>
        <v/>
      </c>
      <c r="L753" s="32" t="str">
        <f t="shared" si="184"/>
        <v/>
      </c>
      <c r="M753" s="32" t="str">
        <f t="shared" si="185"/>
        <v/>
      </c>
      <c r="N753" s="32" t="str">
        <f t="shared" si="186"/>
        <v/>
      </c>
      <c r="O753" s="37"/>
      <c r="AF753" s="20">
        <f t="shared" si="176"/>
        <v>746</v>
      </c>
    </row>
    <row r="754" spans="1:32" x14ac:dyDescent="0.2">
      <c r="A754" s="37" t="str">
        <f t="shared" si="187"/>
        <v/>
      </c>
      <c r="B754" s="38" t="str">
        <f t="shared" si="188"/>
        <v/>
      </c>
      <c r="C754" s="30" t="str">
        <f t="shared" si="189"/>
        <v/>
      </c>
      <c r="D754" s="31" t="str">
        <f t="shared" si="177"/>
        <v/>
      </c>
      <c r="E754" s="32" t="str">
        <f t="shared" si="190"/>
        <v/>
      </c>
      <c r="F754" s="32" t="str">
        <f t="shared" si="178"/>
        <v/>
      </c>
      <c r="G754" s="32" t="str">
        <f t="shared" si="179"/>
        <v/>
      </c>
      <c r="H754" s="32" t="str">
        <f t="shared" si="180"/>
        <v/>
      </c>
      <c r="I754" s="32" t="str">
        <f t="shared" si="181"/>
        <v/>
      </c>
      <c r="J754" s="32" t="str">
        <f t="shared" si="182"/>
        <v/>
      </c>
      <c r="K754" s="32" t="str">
        <f t="shared" si="183"/>
        <v/>
      </c>
      <c r="L754" s="32" t="str">
        <f t="shared" si="184"/>
        <v/>
      </c>
      <c r="M754" s="32" t="str">
        <f t="shared" si="185"/>
        <v/>
      </c>
      <c r="N754" s="32" t="str">
        <f t="shared" si="186"/>
        <v/>
      </c>
      <c r="O754" s="37"/>
      <c r="AF754" s="20">
        <f t="shared" si="176"/>
        <v>747</v>
      </c>
    </row>
    <row r="755" spans="1:32" x14ac:dyDescent="0.2">
      <c r="A755" s="37" t="str">
        <f t="shared" si="187"/>
        <v/>
      </c>
      <c r="B755" s="38" t="str">
        <f t="shared" si="188"/>
        <v/>
      </c>
      <c r="C755" s="30" t="str">
        <f t="shared" si="189"/>
        <v/>
      </c>
      <c r="D755" s="31" t="str">
        <f t="shared" si="177"/>
        <v/>
      </c>
      <c r="E755" s="32" t="str">
        <f t="shared" si="190"/>
        <v/>
      </c>
      <c r="F755" s="32" t="str">
        <f t="shared" si="178"/>
        <v/>
      </c>
      <c r="G755" s="32" t="str">
        <f t="shared" si="179"/>
        <v/>
      </c>
      <c r="H755" s="32" t="str">
        <f t="shared" si="180"/>
        <v/>
      </c>
      <c r="I755" s="32" t="str">
        <f t="shared" si="181"/>
        <v/>
      </c>
      <c r="J755" s="32" t="str">
        <f t="shared" si="182"/>
        <v/>
      </c>
      <c r="K755" s="32" t="str">
        <f t="shared" si="183"/>
        <v/>
      </c>
      <c r="L755" s="32" t="str">
        <f t="shared" si="184"/>
        <v/>
      </c>
      <c r="M755" s="32" t="str">
        <f t="shared" si="185"/>
        <v/>
      </c>
      <c r="N755" s="32" t="str">
        <f t="shared" si="186"/>
        <v/>
      </c>
      <c r="O755" s="37"/>
      <c r="AF755" s="20">
        <f t="shared" si="176"/>
        <v>748</v>
      </c>
    </row>
    <row r="756" spans="1:32" x14ac:dyDescent="0.2">
      <c r="A756" s="37" t="str">
        <f t="shared" si="187"/>
        <v/>
      </c>
      <c r="B756" s="38" t="str">
        <f t="shared" si="188"/>
        <v/>
      </c>
      <c r="C756" s="30" t="str">
        <f t="shared" si="189"/>
        <v/>
      </c>
      <c r="D756" s="31" t="str">
        <f t="shared" si="177"/>
        <v/>
      </c>
      <c r="E756" s="32" t="str">
        <f t="shared" si="190"/>
        <v/>
      </c>
      <c r="F756" s="32" t="str">
        <f t="shared" si="178"/>
        <v/>
      </c>
      <c r="G756" s="32" t="str">
        <f t="shared" si="179"/>
        <v/>
      </c>
      <c r="H756" s="32" t="str">
        <f t="shared" si="180"/>
        <v/>
      </c>
      <c r="I756" s="32" t="str">
        <f t="shared" si="181"/>
        <v/>
      </c>
      <c r="J756" s="32" t="str">
        <f t="shared" si="182"/>
        <v/>
      </c>
      <c r="K756" s="32" t="str">
        <f t="shared" si="183"/>
        <v/>
      </c>
      <c r="L756" s="32" t="str">
        <f t="shared" si="184"/>
        <v/>
      </c>
      <c r="M756" s="32" t="str">
        <f t="shared" si="185"/>
        <v/>
      </c>
      <c r="N756" s="32" t="str">
        <f t="shared" si="186"/>
        <v/>
      </c>
      <c r="O756" s="37"/>
      <c r="AF756" s="20">
        <f t="shared" si="176"/>
        <v>749</v>
      </c>
    </row>
    <row r="757" spans="1:32" x14ac:dyDescent="0.2">
      <c r="A757" s="37" t="str">
        <f t="shared" si="187"/>
        <v/>
      </c>
      <c r="B757" s="38" t="str">
        <f t="shared" si="188"/>
        <v/>
      </c>
      <c r="C757" s="30" t="str">
        <f t="shared" si="189"/>
        <v/>
      </c>
      <c r="D757" s="31" t="str">
        <f t="shared" si="177"/>
        <v/>
      </c>
      <c r="E757" s="32" t="str">
        <f t="shared" si="190"/>
        <v/>
      </c>
      <c r="F757" s="32" t="str">
        <f t="shared" si="178"/>
        <v/>
      </c>
      <c r="G757" s="32" t="str">
        <f t="shared" si="179"/>
        <v/>
      </c>
      <c r="H757" s="32" t="str">
        <f t="shared" si="180"/>
        <v/>
      </c>
      <c r="I757" s="32" t="str">
        <f t="shared" si="181"/>
        <v/>
      </c>
      <c r="J757" s="32" t="str">
        <f t="shared" si="182"/>
        <v/>
      </c>
      <c r="K757" s="32" t="str">
        <f t="shared" si="183"/>
        <v/>
      </c>
      <c r="L757" s="32" t="str">
        <f t="shared" si="184"/>
        <v/>
      </c>
      <c r="M757" s="32" t="str">
        <f t="shared" si="185"/>
        <v/>
      </c>
      <c r="N757" s="32" t="str">
        <f t="shared" si="186"/>
        <v/>
      </c>
      <c r="O757" s="37"/>
      <c r="AF757" s="20">
        <f t="shared" si="176"/>
        <v>750</v>
      </c>
    </row>
    <row r="758" spans="1:32" x14ac:dyDescent="0.2">
      <c r="A758" s="37" t="str">
        <f t="shared" si="187"/>
        <v/>
      </c>
      <c r="B758" s="38" t="str">
        <f t="shared" si="188"/>
        <v/>
      </c>
      <c r="C758" s="30" t="str">
        <f t="shared" si="189"/>
        <v/>
      </c>
      <c r="D758" s="31" t="str">
        <f t="shared" si="177"/>
        <v/>
      </c>
      <c r="E758" s="32" t="str">
        <f t="shared" si="190"/>
        <v/>
      </c>
      <c r="F758" s="32" t="str">
        <f t="shared" si="178"/>
        <v/>
      </c>
      <c r="G758" s="32" t="str">
        <f t="shared" si="179"/>
        <v/>
      </c>
      <c r="H758" s="32" t="str">
        <f t="shared" si="180"/>
        <v/>
      </c>
      <c r="I758" s="32" t="str">
        <f t="shared" si="181"/>
        <v/>
      </c>
      <c r="J758" s="32" t="str">
        <f t="shared" si="182"/>
        <v/>
      </c>
      <c r="K758" s="32" t="str">
        <f t="shared" si="183"/>
        <v/>
      </c>
      <c r="L758" s="32" t="str">
        <f t="shared" si="184"/>
        <v/>
      </c>
      <c r="M758" s="32" t="str">
        <f t="shared" si="185"/>
        <v/>
      </c>
      <c r="N758" s="32" t="str">
        <f t="shared" si="186"/>
        <v/>
      </c>
      <c r="O758" s="37"/>
      <c r="AF758" s="20">
        <f t="shared" si="176"/>
        <v>751</v>
      </c>
    </row>
    <row r="759" spans="1:32" x14ac:dyDescent="0.2">
      <c r="A759" s="37" t="str">
        <f t="shared" si="187"/>
        <v/>
      </c>
      <c r="B759" s="38" t="str">
        <f t="shared" si="188"/>
        <v/>
      </c>
      <c r="C759" s="30" t="str">
        <f t="shared" si="189"/>
        <v/>
      </c>
      <c r="D759" s="31" t="str">
        <f t="shared" si="177"/>
        <v/>
      </c>
      <c r="E759" s="32" t="str">
        <f t="shared" si="190"/>
        <v/>
      </c>
      <c r="F759" s="32" t="str">
        <f t="shared" si="178"/>
        <v/>
      </c>
      <c r="G759" s="32" t="str">
        <f t="shared" si="179"/>
        <v/>
      </c>
      <c r="H759" s="32" t="str">
        <f t="shared" si="180"/>
        <v/>
      </c>
      <c r="I759" s="32" t="str">
        <f t="shared" si="181"/>
        <v/>
      </c>
      <c r="J759" s="32" t="str">
        <f t="shared" si="182"/>
        <v/>
      </c>
      <c r="K759" s="32" t="str">
        <f t="shared" si="183"/>
        <v/>
      </c>
      <c r="L759" s="32" t="str">
        <f t="shared" si="184"/>
        <v/>
      </c>
      <c r="M759" s="32" t="str">
        <f t="shared" si="185"/>
        <v/>
      </c>
      <c r="N759" s="32" t="str">
        <f t="shared" si="186"/>
        <v/>
      </c>
      <c r="O759" s="37"/>
      <c r="AF759" s="20">
        <f t="shared" si="176"/>
        <v>752</v>
      </c>
    </row>
    <row r="760" spans="1:32" x14ac:dyDescent="0.2">
      <c r="A760" s="37" t="str">
        <f t="shared" si="187"/>
        <v/>
      </c>
      <c r="B760" s="38" t="str">
        <f t="shared" si="188"/>
        <v/>
      </c>
      <c r="C760" s="30" t="str">
        <f t="shared" si="189"/>
        <v/>
      </c>
      <c r="D760" s="31" t="str">
        <f t="shared" si="177"/>
        <v/>
      </c>
      <c r="E760" s="32" t="str">
        <f t="shared" si="190"/>
        <v/>
      </c>
      <c r="F760" s="32" t="str">
        <f t="shared" si="178"/>
        <v/>
      </c>
      <c r="G760" s="32" t="str">
        <f t="shared" si="179"/>
        <v/>
      </c>
      <c r="H760" s="32" t="str">
        <f t="shared" si="180"/>
        <v/>
      </c>
      <c r="I760" s="32" t="str">
        <f t="shared" si="181"/>
        <v/>
      </c>
      <c r="J760" s="32" t="str">
        <f t="shared" si="182"/>
        <v/>
      </c>
      <c r="K760" s="32" t="str">
        <f t="shared" si="183"/>
        <v/>
      </c>
      <c r="L760" s="32" t="str">
        <f t="shared" si="184"/>
        <v/>
      </c>
      <c r="M760" s="32" t="str">
        <f t="shared" si="185"/>
        <v/>
      </c>
      <c r="N760" s="32" t="str">
        <f t="shared" si="186"/>
        <v/>
      </c>
      <c r="O760" s="37"/>
      <c r="AF760" s="20">
        <f t="shared" si="176"/>
        <v>753</v>
      </c>
    </row>
    <row r="761" spans="1:32" x14ac:dyDescent="0.2">
      <c r="A761" s="37" t="str">
        <f t="shared" si="187"/>
        <v/>
      </c>
      <c r="B761" s="38" t="str">
        <f t="shared" si="188"/>
        <v/>
      </c>
      <c r="C761" s="30" t="str">
        <f t="shared" si="189"/>
        <v/>
      </c>
      <c r="D761" s="31" t="str">
        <f t="shared" si="177"/>
        <v/>
      </c>
      <c r="E761" s="32" t="str">
        <f t="shared" si="190"/>
        <v/>
      </c>
      <c r="F761" s="32" t="str">
        <f t="shared" si="178"/>
        <v/>
      </c>
      <c r="G761" s="32" t="str">
        <f t="shared" si="179"/>
        <v/>
      </c>
      <c r="H761" s="32" t="str">
        <f t="shared" si="180"/>
        <v/>
      </c>
      <c r="I761" s="32" t="str">
        <f t="shared" si="181"/>
        <v/>
      </c>
      <c r="J761" s="32" t="str">
        <f t="shared" si="182"/>
        <v/>
      </c>
      <c r="K761" s="32" t="str">
        <f t="shared" si="183"/>
        <v/>
      </c>
      <c r="L761" s="32" t="str">
        <f t="shared" si="184"/>
        <v/>
      </c>
      <c r="M761" s="32" t="str">
        <f t="shared" si="185"/>
        <v/>
      </c>
      <c r="N761" s="32" t="str">
        <f t="shared" si="186"/>
        <v/>
      </c>
      <c r="O761" s="37"/>
      <c r="AF761" s="20">
        <f t="shared" si="176"/>
        <v>754</v>
      </c>
    </row>
    <row r="762" spans="1:32" x14ac:dyDescent="0.2">
      <c r="A762" s="37" t="str">
        <f t="shared" si="187"/>
        <v/>
      </c>
      <c r="B762" s="38" t="str">
        <f t="shared" si="188"/>
        <v/>
      </c>
      <c r="C762" s="30" t="str">
        <f t="shared" si="189"/>
        <v/>
      </c>
      <c r="D762" s="31" t="str">
        <f t="shared" si="177"/>
        <v/>
      </c>
      <c r="E762" s="32" t="str">
        <f t="shared" si="190"/>
        <v/>
      </c>
      <c r="F762" s="32" t="str">
        <f t="shared" si="178"/>
        <v/>
      </c>
      <c r="G762" s="32" t="str">
        <f t="shared" si="179"/>
        <v/>
      </c>
      <c r="H762" s="32" t="str">
        <f t="shared" si="180"/>
        <v/>
      </c>
      <c r="I762" s="32" t="str">
        <f t="shared" si="181"/>
        <v/>
      </c>
      <c r="J762" s="32" t="str">
        <f t="shared" si="182"/>
        <v/>
      </c>
      <c r="K762" s="32" t="str">
        <f t="shared" si="183"/>
        <v/>
      </c>
      <c r="L762" s="32" t="str">
        <f t="shared" si="184"/>
        <v/>
      </c>
      <c r="M762" s="32" t="str">
        <f t="shared" si="185"/>
        <v/>
      </c>
      <c r="N762" s="32" t="str">
        <f t="shared" si="186"/>
        <v/>
      </c>
      <c r="O762" s="37"/>
      <c r="AF762" s="20">
        <f t="shared" si="176"/>
        <v>755</v>
      </c>
    </row>
    <row r="763" spans="1:32" x14ac:dyDescent="0.2">
      <c r="A763" s="37" t="str">
        <f t="shared" si="187"/>
        <v/>
      </c>
      <c r="B763" s="38" t="str">
        <f t="shared" si="188"/>
        <v/>
      </c>
      <c r="C763" s="30" t="str">
        <f t="shared" si="189"/>
        <v/>
      </c>
      <c r="D763" s="31" t="str">
        <f t="shared" si="177"/>
        <v/>
      </c>
      <c r="E763" s="32" t="str">
        <f t="shared" si="190"/>
        <v/>
      </c>
      <c r="F763" s="32" t="str">
        <f t="shared" si="178"/>
        <v/>
      </c>
      <c r="G763" s="32" t="str">
        <f t="shared" si="179"/>
        <v/>
      </c>
      <c r="H763" s="32" t="str">
        <f t="shared" si="180"/>
        <v/>
      </c>
      <c r="I763" s="32" t="str">
        <f t="shared" si="181"/>
        <v/>
      </c>
      <c r="J763" s="32" t="str">
        <f t="shared" si="182"/>
        <v/>
      </c>
      <c r="K763" s="32" t="str">
        <f t="shared" si="183"/>
        <v/>
      </c>
      <c r="L763" s="32" t="str">
        <f t="shared" si="184"/>
        <v/>
      </c>
      <c r="M763" s="32" t="str">
        <f t="shared" si="185"/>
        <v/>
      </c>
      <c r="N763" s="32" t="str">
        <f t="shared" si="186"/>
        <v/>
      </c>
      <c r="O763" s="37"/>
      <c r="AF763" s="20">
        <f t="shared" si="176"/>
        <v>756</v>
      </c>
    </row>
    <row r="764" spans="1:32" x14ac:dyDescent="0.2">
      <c r="A764" s="37" t="str">
        <f t="shared" si="187"/>
        <v/>
      </c>
      <c r="B764" s="38" t="str">
        <f t="shared" si="188"/>
        <v/>
      </c>
      <c r="C764" s="30" t="str">
        <f t="shared" si="189"/>
        <v/>
      </c>
      <c r="D764" s="31" t="str">
        <f t="shared" si="177"/>
        <v/>
      </c>
      <c r="E764" s="32" t="str">
        <f t="shared" si="190"/>
        <v/>
      </c>
      <c r="F764" s="32" t="str">
        <f t="shared" si="178"/>
        <v/>
      </c>
      <c r="G764" s="32" t="str">
        <f t="shared" si="179"/>
        <v/>
      </c>
      <c r="H764" s="32" t="str">
        <f t="shared" si="180"/>
        <v/>
      </c>
      <c r="I764" s="32" t="str">
        <f t="shared" si="181"/>
        <v/>
      </c>
      <c r="J764" s="32" t="str">
        <f t="shared" si="182"/>
        <v/>
      </c>
      <c r="K764" s="32" t="str">
        <f t="shared" si="183"/>
        <v/>
      </c>
      <c r="L764" s="32" t="str">
        <f t="shared" si="184"/>
        <v/>
      </c>
      <c r="M764" s="32" t="str">
        <f t="shared" si="185"/>
        <v/>
      </c>
      <c r="N764" s="32" t="str">
        <f t="shared" si="186"/>
        <v/>
      </c>
      <c r="O764" s="37"/>
      <c r="AF764" s="20">
        <f t="shared" si="176"/>
        <v>757</v>
      </c>
    </row>
    <row r="765" spans="1:32" x14ac:dyDescent="0.2">
      <c r="A765" s="37" t="str">
        <f t="shared" si="187"/>
        <v/>
      </c>
      <c r="B765" s="38" t="str">
        <f t="shared" si="188"/>
        <v/>
      </c>
      <c r="C765" s="30" t="str">
        <f t="shared" si="189"/>
        <v/>
      </c>
      <c r="D765" s="31" t="str">
        <f t="shared" si="177"/>
        <v/>
      </c>
      <c r="E765" s="32" t="str">
        <f t="shared" si="190"/>
        <v/>
      </c>
      <c r="F765" s="32" t="str">
        <f t="shared" si="178"/>
        <v/>
      </c>
      <c r="G765" s="32" t="str">
        <f t="shared" si="179"/>
        <v/>
      </c>
      <c r="H765" s="32" t="str">
        <f t="shared" si="180"/>
        <v/>
      </c>
      <c r="I765" s="32" t="str">
        <f t="shared" si="181"/>
        <v/>
      </c>
      <c r="J765" s="32" t="str">
        <f t="shared" si="182"/>
        <v/>
      </c>
      <c r="K765" s="32" t="str">
        <f t="shared" si="183"/>
        <v/>
      </c>
      <c r="L765" s="32" t="str">
        <f t="shared" si="184"/>
        <v/>
      </c>
      <c r="M765" s="32" t="str">
        <f t="shared" si="185"/>
        <v/>
      </c>
      <c r="N765" s="32" t="str">
        <f t="shared" si="186"/>
        <v/>
      </c>
      <c r="O765" s="37"/>
      <c r="AF765" s="20">
        <f t="shared" si="176"/>
        <v>758</v>
      </c>
    </row>
    <row r="766" spans="1:32" x14ac:dyDescent="0.2">
      <c r="A766" s="37" t="str">
        <f t="shared" si="187"/>
        <v/>
      </c>
      <c r="B766" s="38" t="str">
        <f t="shared" si="188"/>
        <v/>
      </c>
      <c r="C766" s="30" t="str">
        <f t="shared" si="189"/>
        <v/>
      </c>
      <c r="D766" s="31" t="str">
        <f t="shared" si="177"/>
        <v/>
      </c>
      <c r="E766" s="32" t="str">
        <f t="shared" si="190"/>
        <v/>
      </c>
      <c r="F766" s="32" t="str">
        <f t="shared" si="178"/>
        <v/>
      </c>
      <c r="G766" s="32" t="str">
        <f t="shared" si="179"/>
        <v/>
      </c>
      <c r="H766" s="32" t="str">
        <f t="shared" si="180"/>
        <v/>
      </c>
      <c r="I766" s="32" t="str">
        <f t="shared" si="181"/>
        <v/>
      </c>
      <c r="J766" s="32" t="str">
        <f t="shared" si="182"/>
        <v/>
      </c>
      <c r="K766" s="32" t="str">
        <f t="shared" si="183"/>
        <v/>
      </c>
      <c r="L766" s="32" t="str">
        <f t="shared" si="184"/>
        <v/>
      </c>
      <c r="M766" s="32" t="str">
        <f t="shared" si="185"/>
        <v/>
      </c>
      <c r="N766" s="32" t="str">
        <f t="shared" si="186"/>
        <v/>
      </c>
      <c r="O766" s="37"/>
      <c r="AF766" s="20">
        <f t="shared" si="176"/>
        <v>759</v>
      </c>
    </row>
    <row r="767" spans="1:32" x14ac:dyDescent="0.2">
      <c r="A767" s="37" t="str">
        <f t="shared" si="187"/>
        <v/>
      </c>
      <c r="B767" s="38" t="str">
        <f t="shared" si="188"/>
        <v/>
      </c>
      <c r="C767" s="30" t="str">
        <f t="shared" si="189"/>
        <v/>
      </c>
      <c r="D767" s="31" t="str">
        <f t="shared" si="177"/>
        <v/>
      </c>
      <c r="E767" s="32" t="str">
        <f t="shared" si="190"/>
        <v/>
      </c>
      <c r="F767" s="32" t="str">
        <f t="shared" si="178"/>
        <v/>
      </c>
      <c r="G767" s="32" t="str">
        <f t="shared" si="179"/>
        <v/>
      </c>
      <c r="H767" s="32" t="str">
        <f t="shared" si="180"/>
        <v/>
      </c>
      <c r="I767" s="32" t="str">
        <f t="shared" si="181"/>
        <v/>
      </c>
      <c r="J767" s="32" t="str">
        <f t="shared" si="182"/>
        <v/>
      </c>
      <c r="K767" s="32" t="str">
        <f t="shared" si="183"/>
        <v/>
      </c>
      <c r="L767" s="32" t="str">
        <f t="shared" si="184"/>
        <v/>
      </c>
      <c r="M767" s="32" t="str">
        <f t="shared" si="185"/>
        <v/>
      </c>
      <c r="N767" s="32" t="str">
        <f t="shared" si="186"/>
        <v/>
      </c>
      <c r="O767" s="37"/>
      <c r="AF767" s="20">
        <f t="shared" si="176"/>
        <v>760</v>
      </c>
    </row>
    <row r="768" spans="1:32" x14ac:dyDescent="0.2">
      <c r="A768" s="37" t="str">
        <f t="shared" si="187"/>
        <v/>
      </c>
      <c r="B768" s="38" t="str">
        <f t="shared" si="188"/>
        <v/>
      </c>
      <c r="C768" s="30" t="str">
        <f t="shared" si="189"/>
        <v/>
      </c>
      <c r="D768" s="31" t="str">
        <f t="shared" si="177"/>
        <v/>
      </c>
      <c r="E768" s="32" t="str">
        <f t="shared" si="190"/>
        <v/>
      </c>
      <c r="F768" s="32" t="str">
        <f t="shared" si="178"/>
        <v/>
      </c>
      <c r="G768" s="32" t="str">
        <f t="shared" si="179"/>
        <v/>
      </c>
      <c r="H768" s="32" t="str">
        <f t="shared" si="180"/>
        <v/>
      </c>
      <c r="I768" s="32" t="str">
        <f t="shared" si="181"/>
        <v/>
      </c>
      <c r="J768" s="32" t="str">
        <f t="shared" si="182"/>
        <v/>
      </c>
      <c r="K768" s="32" t="str">
        <f t="shared" si="183"/>
        <v/>
      </c>
      <c r="L768" s="32" t="str">
        <f t="shared" si="184"/>
        <v/>
      </c>
      <c r="M768" s="32" t="str">
        <f t="shared" si="185"/>
        <v/>
      </c>
      <c r="N768" s="32" t="str">
        <f t="shared" si="186"/>
        <v/>
      </c>
      <c r="O768" s="37"/>
      <c r="AF768" s="20">
        <f t="shared" si="176"/>
        <v>761</v>
      </c>
    </row>
    <row r="769" spans="1:32" x14ac:dyDescent="0.2">
      <c r="A769" s="37" t="str">
        <f t="shared" si="187"/>
        <v/>
      </c>
      <c r="B769" s="38" t="str">
        <f t="shared" si="188"/>
        <v/>
      </c>
      <c r="C769" s="30" t="str">
        <f t="shared" si="189"/>
        <v/>
      </c>
      <c r="D769" s="31" t="str">
        <f t="shared" si="177"/>
        <v/>
      </c>
      <c r="E769" s="32" t="str">
        <f t="shared" si="190"/>
        <v/>
      </c>
      <c r="F769" s="32" t="str">
        <f t="shared" si="178"/>
        <v/>
      </c>
      <c r="G769" s="32" t="str">
        <f t="shared" si="179"/>
        <v/>
      </c>
      <c r="H769" s="32" t="str">
        <f t="shared" si="180"/>
        <v/>
      </c>
      <c r="I769" s="32" t="str">
        <f t="shared" si="181"/>
        <v/>
      </c>
      <c r="J769" s="32" t="str">
        <f t="shared" si="182"/>
        <v/>
      </c>
      <c r="K769" s="32" t="str">
        <f t="shared" si="183"/>
        <v/>
      </c>
      <c r="L769" s="32" t="str">
        <f t="shared" si="184"/>
        <v/>
      </c>
      <c r="M769" s="32" t="str">
        <f t="shared" si="185"/>
        <v/>
      </c>
      <c r="N769" s="32" t="str">
        <f t="shared" si="186"/>
        <v/>
      </c>
      <c r="O769" s="37"/>
      <c r="AF769" s="20">
        <f t="shared" si="176"/>
        <v>762</v>
      </c>
    </row>
    <row r="770" spans="1:32" x14ac:dyDescent="0.2">
      <c r="A770" s="37" t="str">
        <f t="shared" si="187"/>
        <v/>
      </c>
      <c r="B770" s="38" t="str">
        <f t="shared" si="188"/>
        <v/>
      </c>
      <c r="C770" s="30" t="str">
        <f t="shared" si="189"/>
        <v/>
      </c>
      <c r="D770" s="31" t="str">
        <f t="shared" si="177"/>
        <v/>
      </c>
      <c r="E770" s="32" t="str">
        <f t="shared" si="190"/>
        <v/>
      </c>
      <c r="F770" s="32" t="str">
        <f t="shared" si="178"/>
        <v/>
      </c>
      <c r="G770" s="32" t="str">
        <f t="shared" si="179"/>
        <v/>
      </c>
      <c r="H770" s="32" t="str">
        <f t="shared" si="180"/>
        <v/>
      </c>
      <c r="I770" s="32" t="str">
        <f t="shared" si="181"/>
        <v/>
      </c>
      <c r="J770" s="32" t="str">
        <f t="shared" si="182"/>
        <v/>
      </c>
      <c r="K770" s="32" t="str">
        <f t="shared" si="183"/>
        <v/>
      </c>
      <c r="L770" s="32" t="str">
        <f t="shared" si="184"/>
        <v/>
      </c>
      <c r="M770" s="32" t="str">
        <f t="shared" si="185"/>
        <v/>
      </c>
      <c r="N770" s="32" t="str">
        <f t="shared" si="186"/>
        <v/>
      </c>
      <c r="O770" s="37"/>
      <c r="AF770" s="20">
        <f t="shared" si="176"/>
        <v>763</v>
      </c>
    </row>
    <row r="771" spans="1:32" x14ac:dyDescent="0.2">
      <c r="A771" s="37" t="str">
        <f t="shared" si="187"/>
        <v/>
      </c>
      <c r="B771" s="38" t="str">
        <f t="shared" si="188"/>
        <v/>
      </c>
      <c r="C771" s="30" t="str">
        <f t="shared" si="189"/>
        <v/>
      </c>
      <c r="D771" s="31" t="str">
        <f t="shared" si="177"/>
        <v/>
      </c>
      <c r="E771" s="32" t="str">
        <f t="shared" si="190"/>
        <v/>
      </c>
      <c r="F771" s="32" t="str">
        <f t="shared" si="178"/>
        <v/>
      </c>
      <c r="G771" s="32" t="str">
        <f t="shared" si="179"/>
        <v/>
      </c>
      <c r="H771" s="32" t="str">
        <f t="shared" si="180"/>
        <v/>
      </c>
      <c r="I771" s="32" t="str">
        <f t="shared" si="181"/>
        <v/>
      </c>
      <c r="J771" s="32" t="str">
        <f t="shared" si="182"/>
        <v/>
      </c>
      <c r="K771" s="32" t="str">
        <f t="shared" si="183"/>
        <v/>
      </c>
      <c r="L771" s="32" t="str">
        <f t="shared" si="184"/>
        <v/>
      </c>
      <c r="M771" s="32" t="str">
        <f t="shared" si="185"/>
        <v/>
      </c>
      <c r="N771" s="32" t="str">
        <f t="shared" si="186"/>
        <v/>
      </c>
      <c r="O771" s="37"/>
      <c r="AF771" s="20">
        <f t="shared" si="176"/>
        <v>764</v>
      </c>
    </row>
    <row r="772" spans="1:32" x14ac:dyDescent="0.2">
      <c r="A772" s="37" t="str">
        <f t="shared" si="187"/>
        <v/>
      </c>
      <c r="B772" s="38" t="str">
        <f t="shared" si="188"/>
        <v/>
      </c>
      <c r="C772" s="30" t="str">
        <f t="shared" si="189"/>
        <v/>
      </c>
      <c r="D772" s="31" t="str">
        <f t="shared" si="177"/>
        <v/>
      </c>
      <c r="E772" s="32" t="str">
        <f t="shared" si="190"/>
        <v/>
      </c>
      <c r="F772" s="32" t="str">
        <f t="shared" si="178"/>
        <v/>
      </c>
      <c r="G772" s="32" t="str">
        <f t="shared" si="179"/>
        <v/>
      </c>
      <c r="H772" s="32" t="str">
        <f t="shared" si="180"/>
        <v/>
      </c>
      <c r="I772" s="32" t="str">
        <f t="shared" si="181"/>
        <v/>
      </c>
      <c r="J772" s="32" t="str">
        <f t="shared" si="182"/>
        <v/>
      </c>
      <c r="K772" s="32" t="str">
        <f t="shared" si="183"/>
        <v/>
      </c>
      <c r="L772" s="32" t="str">
        <f t="shared" si="184"/>
        <v/>
      </c>
      <c r="M772" s="32" t="str">
        <f t="shared" si="185"/>
        <v/>
      </c>
      <c r="N772" s="32" t="str">
        <f t="shared" si="186"/>
        <v/>
      </c>
      <c r="O772" s="37"/>
      <c r="AF772" s="20">
        <f t="shared" si="176"/>
        <v>765</v>
      </c>
    </row>
    <row r="773" spans="1:32" x14ac:dyDescent="0.2">
      <c r="A773" s="37" t="str">
        <f t="shared" si="187"/>
        <v/>
      </c>
      <c r="B773" s="38" t="str">
        <f t="shared" si="188"/>
        <v/>
      </c>
      <c r="C773" s="30" t="str">
        <f t="shared" si="189"/>
        <v/>
      </c>
      <c r="D773" s="31" t="str">
        <f t="shared" si="177"/>
        <v/>
      </c>
      <c r="E773" s="32" t="str">
        <f t="shared" si="190"/>
        <v/>
      </c>
      <c r="F773" s="32" t="str">
        <f t="shared" si="178"/>
        <v/>
      </c>
      <c r="G773" s="32" t="str">
        <f t="shared" si="179"/>
        <v/>
      </c>
      <c r="H773" s="32" t="str">
        <f t="shared" si="180"/>
        <v/>
      </c>
      <c r="I773" s="32" t="str">
        <f t="shared" si="181"/>
        <v/>
      </c>
      <c r="J773" s="32" t="str">
        <f t="shared" si="182"/>
        <v/>
      </c>
      <c r="K773" s="32" t="str">
        <f t="shared" si="183"/>
        <v/>
      </c>
      <c r="L773" s="32" t="str">
        <f t="shared" si="184"/>
        <v/>
      </c>
      <c r="M773" s="32" t="str">
        <f t="shared" si="185"/>
        <v/>
      </c>
      <c r="N773" s="32" t="str">
        <f t="shared" si="186"/>
        <v/>
      </c>
      <c r="O773" s="37"/>
      <c r="AF773" s="20">
        <f t="shared" si="176"/>
        <v>766</v>
      </c>
    </row>
    <row r="774" spans="1:32" x14ac:dyDescent="0.2">
      <c r="A774" s="37" t="str">
        <f t="shared" si="187"/>
        <v/>
      </c>
      <c r="B774" s="38" t="str">
        <f t="shared" si="188"/>
        <v/>
      </c>
      <c r="C774" s="30" t="str">
        <f t="shared" si="189"/>
        <v/>
      </c>
      <c r="D774" s="31" t="str">
        <f t="shared" si="177"/>
        <v/>
      </c>
      <c r="E774" s="32" t="str">
        <f t="shared" si="190"/>
        <v/>
      </c>
      <c r="F774" s="32" t="str">
        <f t="shared" si="178"/>
        <v/>
      </c>
      <c r="G774" s="32" t="str">
        <f t="shared" si="179"/>
        <v/>
      </c>
      <c r="H774" s="32" t="str">
        <f t="shared" si="180"/>
        <v/>
      </c>
      <c r="I774" s="32" t="str">
        <f t="shared" si="181"/>
        <v/>
      </c>
      <c r="J774" s="32" t="str">
        <f t="shared" si="182"/>
        <v/>
      </c>
      <c r="K774" s="32" t="str">
        <f t="shared" si="183"/>
        <v/>
      </c>
      <c r="L774" s="32" t="str">
        <f t="shared" si="184"/>
        <v/>
      </c>
      <c r="M774" s="32" t="str">
        <f t="shared" si="185"/>
        <v/>
      </c>
      <c r="N774" s="32" t="str">
        <f t="shared" si="186"/>
        <v/>
      </c>
      <c r="O774" s="37"/>
      <c r="AF774" s="20">
        <f t="shared" si="176"/>
        <v>767</v>
      </c>
    </row>
    <row r="775" spans="1:32" x14ac:dyDescent="0.2">
      <c r="A775" s="37" t="str">
        <f t="shared" si="187"/>
        <v/>
      </c>
      <c r="B775" s="38" t="str">
        <f t="shared" si="188"/>
        <v/>
      </c>
      <c r="C775" s="30" t="str">
        <f t="shared" si="189"/>
        <v/>
      </c>
      <c r="D775" s="31" t="str">
        <f t="shared" si="177"/>
        <v/>
      </c>
      <c r="E775" s="32" t="str">
        <f t="shared" si="190"/>
        <v/>
      </c>
      <c r="F775" s="32" t="str">
        <f t="shared" si="178"/>
        <v/>
      </c>
      <c r="G775" s="32" t="str">
        <f t="shared" si="179"/>
        <v/>
      </c>
      <c r="H775" s="32" t="str">
        <f t="shared" si="180"/>
        <v/>
      </c>
      <c r="I775" s="32" t="str">
        <f t="shared" si="181"/>
        <v/>
      </c>
      <c r="J775" s="32" t="str">
        <f t="shared" si="182"/>
        <v/>
      </c>
      <c r="K775" s="32" t="str">
        <f t="shared" si="183"/>
        <v/>
      </c>
      <c r="L775" s="32" t="str">
        <f t="shared" si="184"/>
        <v/>
      </c>
      <c r="M775" s="32" t="str">
        <f t="shared" si="185"/>
        <v/>
      </c>
      <c r="N775" s="32" t="str">
        <f t="shared" si="186"/>
        <v/>
      </c>
      <c r="O775" s="37"/>
      <c r="AF775" s="20">
        <f t="shared" si="176"/>
        <v>768</v>
      </c>
    </row>
    <row r="776" spans="1:32" x14ac:dyDescent="0.2">
      <c r="A776" s="37" t="str">
        <f t="shared" si="187"/>
        <v/>
      </c>
      <c r="B776" s="38" t="str">
        <f t="shared" si="188"/>
        <v/>
      </c>
      <c r="C776" s="30" t="str">
        <f t="shared" si="189"/>
        <v/>
      </c>
      <c r="D776" s="31" t="str">
        <f t="shared" si="177"/>
        <v/>
      </c>
      <c r="E776" s="32" t="str">
        <f t="shared" si="190"/>
        <v/>
      </c>
      <c r="F776" s="32" t="str">
        <f t="shared" si="178"/>
        <v/>
      </c>
      <c r="G776" s="32" t="str">
        <f t="shared" si="179"/>
        <v/>
      </c>
      <c r="H776" s="32" t="str">
        <f t="shared" si="180"/>
        <v/>
      </c>
      <c r="I776" s="32" t="str">
        <f t="shared" si="181"/>
        <v/>
      </c>
      <c r="J776" s="32" t="str">
        <f t="shared" si="182"/>
        <v/>
      </c>
      <c r="K776" s="32" t="str">
        <f t="shared" si="183"/>
        <v/>
      </c>
      <c r="L776" s="32" t="str">
        <f t="shared" si="184"/>
        <v/>
      </c>
      <c r="M776" s="32" t="str">
        <f t="shared" si="185"/>
        <v/>
      </c>
      <c r="N776" s="32" t="str">
        <f t="shared" si="186"/>
        <v/>
      </c>
      <c r="O776" s="37"/>
      <c r="AF776" s="20">
        <f t="shared" si="176"/>
        <v>769</v>
      </c>
    </row>
    <row r="777" spans="1:32" x14ac:dyDescent="0.2">
      <c r="A777" s="37" t="str">
        <f t="shared" si="187"/>
        <v/>
      </c>
      <c r="B777" s="38" t="str">
        <f t="shared" si="188"/>
        <v/>
      </c>
      <c r="C777" s="30" t="str">
        <f t="shared" si="189"/>
        <v/>
      </c>
      <c r="D777" s="31" t="str">
        <f t="shared" si="177"/>
        <v/>
      </c>
      <c r="E777" s="32" t="str">
        <f t="shared" si="190"/>
        <v/>
      </c>
      <c r="F777" s="32" t="str">
        <f t="shared" si="178"/>
        <v/>
      </c>
      <c r="G777" s="32" t="str">
        <f t="shared" si="179"/>
        <v/>
      </c>
      <c r="H777" s="32" t="str">
        <f t="shared" si="180"/>
        <v/>
      </c>
      <c r="I777" s="32" t="str">
        <f t="shared" si="181"/>
        <v/>
      </c>
      <c r="J777" s="32" t="str">
        <f t="shared" si="182"/>
        <v/>
      </c>
      <c r="K777" s="32" t="str">
        <f t="shared" si="183"/>
        <v/>
      </c>
      <c r="L777" s="32" t="str">
        <f t="shared" si="184"/>
        <v/>
      </c>
      <c r="M777" s="32" t="str">
        <f t="shared" si="185"/>
        <v/>
      </c>
      <c r="N777" s="32" t="str">
        <f t="shared" si="186"/>
        <v/>
      </c>
      <c r="O777" s="37"/>
      <c r="AF777" s="20">
        <f t="shared" si="176"/>
        <v>770</v>
      </c>
    </row>
    <row r="778" spans="1:32" x14ac:dyDescent="0.2">
      <c r="A778" s="37" t="str">
        <f t="shared" si="187"/>
        <v/>
      </c>
      <c r="B778" s="38" t="str">
        <f t="shared" si="188"/>
        <v/>
      </c>
      <c r="C778" s="30" t="str">
        <f t="shared" si="189"/>
        <v/>
      </c>
      <c r="D778" s="31" t="str">
        <f t="shared" si="177"/>
        <v/>
      </c>
      <c r="E778" s="32" t="str">
        <f t="shared" si="190"/>
        <v/>
      </c>
      <c r="F778" s="32" t="str">
        <f t="shared" si="178"/>
        <v/>
      </c>
      <c r="G778" s="32" t="str">
        <f t="shared" si="179"/>
        <v/>
      </c>
      <c r="H778" s="32" t="str">
        <f t="shared" si="180"/>
        <v/>
      </c>
      <c r="I778" s="32" t="str">
        <f t="shared" si="181"/>
        <v/>
      </c>
      <c r="J778" s="32" t="str">
        <f t="shared" si="182"/>
        <v/>
      </c>
      <c r="K778" s="32" t="str">
        <f t="shared" si="183"/>
        <v/>
      </c>
      <c r="L778" s="32" t="str">
        <f t="shared" si="184"/>
        <v/>
      </c>
      <c r="M778" s="32" t="str">
        <f t="shared" si="185"/>
        <v/>
      </c>
      <c r="N778" s="32" t="str">
        <f t="shared" si="186"/>
        <v/>
      </c>
      <c r="O778" s="37"/>
      <c r="AF778" s="20">
        <f t="shared" si="176"/>
        <v>771</v>
      </c>
    </row>
    <row r="779" spans="1:32" x14ac:dyDescent="0.2">
      <c r="A779" s="37" t="str">
        <f t="shared" si="187"/>
        <v/>
      </c>
      <c r="B779" s="38" t="str">
        <f t="shared" si="188"/>
        <v/>
      </c>
      <c r="C779" s="30" t="str">
        <f t="shared" si="189"/>
        <v/>
      </c>
      <c r="D779" s="31" t="str">
        <f t="shared" si="177"/>
        <v/>
      </c>
      <c r="E779" s="32" t="str">
        <f t="shared" si="190"/>
        <v/>
      </c>
      <c r="F779" s="32" t="str">
        <f t="shared" si="178"/>
        <v/>
      </c>
      <c r="G779" s="32" t="str">
        <f t="shared" si="179"/>
        <v/>
      </c>
      <c r="H779" s="32" t="str">
        <f t="shared" si="180"/>
        <v/>
      </c>
      <c r="I779" s="32" t="str">
        <f t="shared" si="181"/>
        <v/>
      </c>
      <c r="J779" s="32" t="str">
        <f t="shared" si="182"/>
        <v/>
      </c>
      <c r="K779" s="32" t="str">
        <f t="shared" si="183"/>
        <v/>
      </c>
      <c r="L779" s="32" t="str">
        <f t="shared" si="184"/>
        <v/>
      </c>
      <c r="M779" s="32" t="str">
        <f t="shared" si="185"/>
        <v/>
      </c>
      <c r="N779" s="32" t="str">
        <f t="shared" si="186"/>
        <v/>
      </c>
      <c r="O779" s="37"/>
      <c r="AF779" s="20">
        <f t="shared" si="176"/>
        <v>772</v>
      </c>
    </row>
    <row r="780" spans="1:32" x14ac:dyDescent="0.2">
      <c r="A780" s="37" t="str">
        <f t="shared" si="187"/>
        <v/>
      </c>
      <c r="B780" s="38" t="str">
        <f t="shared" si="188"/>
        <v/>
      </c>
      <c r="C780" s="30" t="str">
        <f t="shared" si="189"/>
        <v/>
      </c>
      <c r="D780" s="31" t="str">
        <f t="shared" si="177"/>
        <v/>
      </c>
      <c r="E780" s="32" t="str">
        <f t="shared" si="190"/>
        <v/>
      </c>
      <c r="F780" s="32" t="str">
        <f t="shared" si="178"/>
        <v/>
      </c>
      <c r="G780" s="32" t="str">
        <f t="shared" si="179"/>
        <v/>
      </c>
      <c r="H780" s="32" t="str">
        <f t="shared" si="180"/>
        <v/>
      </c>
      <c r="I780" s="32" t="str">
        <f t="shared" si="181"/>
        <v/>
      </c>
      <c r="J780" s="32" t="str">
        <f t="shared" si="182"/>
        <v/>
      </c>
      <c r="K780" s="32" t="str">
        <f t="shared" si="183"/>
        <v/>
      </c>
      <c r="L780" s="32" t="str">
        <f t="shared" si="184"/>
        <v/>
      </c>
      <c r="M780" s="32" t="str">
        <f t="shared" si="185"/>
        <v/>
      </c>
      <c r="N780" s="32" t="str">
        <f t="shared" si="186"/>
        <v/>
      </c>
      <c r="O780" s="37"/>
      <c r="AF780" s="20">
        <f t="shared" si="176"/>
        <v>773</v>
      </c>
    </row>
    <row r="781" spans="1:32" x14ac:dyDescent="0.2">
      <c r="A781" s="37" t="str">
        <f t="shared" si="187"/>
        <v/>
      </c>
      <c r="B781" s="38" t="str">
        <f t="shared" si="188"/>
        <v/>
      </c>
      <c r="C781" s="30" t="str">
        <f t="shared" si="189"/>
        <v/>
      </c>
      <c r="D781" s="31" t="str">
        <f t="shared" si="177"/>
        <v/>
      </c>
      <c r="E781" s="32" t="str">
        <f t="shared" si="190"/>
        <v/>
      </c>
      <c r="F781" s="32" t="str">
        <f t="shared" si="178"/>
        <v/>
      </c>
      <c r="G781" s="32" t="str">
        <f t="shared" si="179"/>
        <v/>
      </c>
      <c r="H781" s="32" t="str">
        <f t="shared" si="180"/>
        <v/>
      </c>
      <c r="I781" s="32" t="str">
        <f t="shared" si="181"/>
        <v/>
      </c>
      <c r="J781" s="32" t="str">
        <f t="shared" si="182"/>
        <v/>
      </c>
      <c r="K781" s="32" t="str">
        <f t="shared" si="183"/>
        <v/>
      </c>
      <c r="L781" s="32" t="str">
        <f t="shared" si="184"/>
        <v/>
      </c>
      <c r="M781" s="32" t="str">
        <f t="shared" si="185"/>
        <v/>
      </c>
      <c r="N781" s="32" t="str">
        <f t="shared" si="186"/>
        <v/>
      </c>
      <c r="O781" s="37"/>
      <c r="AF781" s="20">
        <f t="shared" si="176"/>
        <v>774</v>
      </c>
    </row>
    <row r="782" spans="1:32" x14ac:dyDescent="0.2">
      <c r="A782" s="37" t="str">
        <f t="shared" si="187"/>
        <v/>
      </c>
      <c r="B782" s="38" t="str">
        <f t="shared" si="188"/>
        <v/>
      </c>
      <c r="C782" s="30" t="str">
        <f t="shared" si="189"/>
        <v/>
      </c>
      <c r="D782" s="31" t="str">
        <f t="shared" si="177"/>
        <v/>
      </c>
      <c r="E782" s="32" t="str">
        <f t="shared" si="190"/>
        <v/>
      </c>
      <c r="F782" s="32" t="str">
        <f t="shared" si="178"/>
        <v/>
      </c>
      <c r="G782" s="32" t="str">
        <f t="shared" si="179"/>
        <v/>
      </c>
      <c r="H782" s="32" t="str">
        <f t="shared" si="180"/>
        <v/>
      </c>
      <c r="I782" s="32" t="str">
        <f t="shared" si="181"/>
        <v/>
      </c>
      <c r="J782" s="32" t="str">
        <f t="shared" si="182"/>
        <v/>
      </c>
      <c r="K782" s="32" t="str">
        <f t="shared" si="183"/>
        <v/>
      </c>
      <c r="L782" s="32" t="str">
        <f t="shared" si="184"/>
        <v/>
      </c>
      <c r="M782" s="32" t="str">
        <f t="shared" si="185"/>
        <v/>
      </c>
      <c r="N782" s="32" t="str">
        <f t="shared" si="186"/>
        <v/>
      </c>
      <c r="O782" s="37"/>
      <c r="AF782" s="20">
        <f t="shared" si="176"/>
        <v>775</v>
      </c>
    </row>
    <row r="783" spans="1:32" x14ac:dyDescent="0.2">
      <c r="A783" s="37" t="str">
        <f t="shared" si="187"/>
        <v/>
      </c>
      <c r="B783" s="38" t="str">
        <f t="shared" si="188"/>
        <v/>
      </c>
      <c r="C783" s="30" t="str">
        <f t="shared" si="189"/>
        <v/>
      </c>
      <c r="D783" s="31" t="str">
        <f t="shared" si="177"/>
        <v/>
      </c>
      <c r="E783" s="32" t="str">
        <f t="shared" si="190"/>
        <v/>
      </c>
      <c r="F783" s="32" t="str">
        <f t="shared" si="178"/>
        <v/>
      </c>
      <c r="G783" s="32" t="str">
        <f t="shared" si="179"/>
        <v/>
      </c>
      <c r="H783" s="32" t="str">
        <f t="shared" si="180"/>
        <v/>
      </c>
      <c r="I783" s="32" t="str">
        <f t="shared" si="181"/>
        <v/>
      </c>
      <c r="J783" s="32" t="str">
        <f t="shared" si="182"/>
        <v/>
      </c>
      <c r="K783" s="32" t="str">
        <f t="shared" si="183"/>
        <v/>
      </c>
      <c r="L783" s="32" t="str">
        <f t="shared" si="184"/>
        <v/>
      </c>
      <c r="M783" s="32" t="str">
        <f t="shared" si="185"/>
        <v/>
      </c>
      <c r="N783" s="32" t="str">
        <f t="shared" si="186"/>
        <v/>
      </c>
      <c r="O783" s="37"/>
      <c r="AF783" s="20">
        <f t="shared" si="176"/>
        <v>776</v>
      </c>
    </row>
    <row r="784" spans="1:32" x14ac:dyDescent="0.2">
      <c r="A784" s="37" t="str">
        <f t="shared" si="187"/>
        <v/>
      </c>
      <c r="B784" s="38" t="str">
        <f t="shared" si="188"/>
        <v/>
      </c>
      <c r="C784" s="30" t="str">
        <f t="shared" si="189"/>
        <v/>
      </c>
      <c r="D784" s="31" t="str">
        <f t="shared" si="177"/>
        <v/>
      </c>
      <c r="E784" s="32" t="str">
        <f t="shared" si="190"/>
        <v/>
      </c>
      <c r="F784" s="32" t="str">
        <f t="shared" si="178"/>
        <v/>
      </c>
      <c r="G784" s="32" t="str">
        <f t="shared" si="179"/>
        <v/>
      </c>
      <c r="H784" s="32" t="str">
        <f t="shared" si="180"/>
        <v/>
      </c>
      <c r="I784" s="32" t="str">
        <f t="shared" si="181"/>
        <v/>
      </c>
      <c r="J784" s="32" t="str">
        <f t="shared" si="182"/>
        <v/>
      </c>
      <c r="K784" s="32" t="str">
        <f t="shared" si="183"/>
        <v/>
      </c>
      <c r="L784" s="32" t="str">
        <f t="shared" si="184"/>
        <v/>
      </c>
      <c r="M784" s="32" t="str">
        <f t="shared" si="185"/>
        <v/>
      </c>
      <c r="N784" s="32" t="str">
        <f t="shared" si="186"/>
        <v/>
      </c>
      <c r="O784" s="37"/>
      <c r="AF784" s="20">
        <f t="shared" si="176"/>
        <v>777</v>
      </c>
    </row>
    <row r="785" spans="1:32" x14ac:dyDescent="0.2">
      <c r="A785" s="37" t="str">
        <f t="shared" si="187"/>
        <v/>
      </c>
      <c r="B785" s="38" t="str">
        <f t="shared" si="188"/>
        <v/>
      </c>
      <c r="C785" s="30" t="str">
        <f t="shared" si="189"/>
        <v/>
      </c>
      <c r="D785" s="31" t="str">
        <f t="shared" si="177"/>
        <v/>
      </c>
      <c r="E785" s="32" t="str">
        <f t="shared" si="190"/>
        <v/>
      </c>
      <c r="F785" s="32" t="str">
        <f t="shared" si="178"/>
        <v/>
      </c>
      <c r="G785" s="32" t="str">
        <f t="shared" si="179"/>
        <v/>
      </c>
      <c r="H785" s="32" t="str">
        <f t="shared" si="180"/>
        <v/>
      </c>
      <c r="I785" s="32" t="str">
        <f t="shared" si="181"/>
        <v/>
      </c>
      <c r="J785" s="32" t="str">
        <f t="shared" si="182"/>
        <v/>
      </c>
      <c r="K785" s="32" t="str">
        <f t="shared" si="183"/>
        <v/>
      </c>
      <c r="L785" s="32" t="str">
        <f t="shared" si="184"/>
        <v/>
      </c>
      <c r="M785" s="32" t="str">
        <f t="shared" si="185"/>
        <v/>
      </c>
      <c r="N785" s="32" t="str">
        <f t="shared" si="186"/>
        <v/>
      </c>
      <c r="O785" s="37"/>
      <c r="AF785" s="20">
        <f t="shared" si="176"/>
        <v>778</v>
      </c>
    </row>
    <row r="786" spans="1:32" x14ac:dyDescent="0.2">
      <c r="A786" s="37" t="str">
        <f t="shared" si="187"/>
        <v/>
      </c>
      <c r="B786" s="38" t="str">
        <f t="shared" si="188"/>
        <v/>
      </c>
      <c r="C786" s="30" t="str">
        <f t="shared" si="189"/>
        <v/>
      </c>
      <c r="D786" s="31" t="str">
        <f t="shared" si="177"/>
        <v/>
      </c>
      <c r="E786" s="32" t="str">
        <f t="shared" si="190"/>
        <v/>
      </c>
      <c r="F786" s="32" t="str">
        <f t="shared" si="178"/>
        <v/>
      </c>
      <c r="G786" s="32" t="str">
        <f t="shared" si="179"/>
        <v/>
      </c>
      <c r="H786" s="32" t="str">
        <f t="shared" si="180"/>
        <v/>
      </c>
      <c r="I786" s="32" t="str">
        <f t="shared" si="181"/>
        <v/>
      </c>
      <c r="J786" s="32" t="str">
        <f t="shared" si="182"/>
        <v/>
      </c>
      <c r="K786" s="32" t="str">
        <f t="shared" si="183"/>
        <v/>
      </c>
      <c r="L786" s="32" t="str">
        <f t="shared" si="184"/>
        <v/>
      </c>
      <c r="M786" s="32" t="str">
        <f t="shared" si="185"/>
        <v/>
      </c>
      <c r="N786" s="32" t="str">
        <f t="shared" si="186"/>
        <v/>
      </c>
      <c r="O786" s="37"/>
      <c r="AF786" s="20">
        <f t="shared" si="176"/>
        <v>779</v>
      </c>
    </row>
    <row r="787" spans="1:32" x14ac:dyDescent="0.2">
      <c r="A787" s="37" t="str">
        <f t="shared" si="187"/>
        <v/>
      </c>
      <c r="B787" s="38" t="str">
        <f t="shared" si="188"/>
        <v/>
      </c>
      <c r="C787" s="30" t="str">
        <f t="shared" si="189"/>
        <v/>
      </c>
      <c r="D787" s="31" t="str">
        <f t="shared" si="177"/>
        <v/>
      </c>
      <c r="E787" s="32" t="str">
        <f t="shared" si="190"/>
        <v/>
      </c>
      <c r="F787" s="32" t="str">
        <f t="shared" si="178"/>
        <v/>
      </c>
      <c r="G787" s="32" t="str">
        <f t="shared" si="179"/>
        <v/>
      </c>
      <c r="H787" s="32" t="str">
        <f t="shared" si="180"/>
        <v/>
      </c>
      <c r="I787" s="32" t="str">
        <f t="shared" si="181"/>
        <v/>
      </c>
      <c r="J787" s="32" t="str">
        <f t="shared" si="182"/>
        <v/>
      </c>
      <c r="K787" s="32" t="str">
        <f t="shared" si="183"/>
        <v/>
      </c>
      <c r="L787" s="32" t="str">
        <f t="shared" si="184"/>
        <v/>
      </c>
      <c r="M787" s="32" t="str">
        <f t="shared" si="185"/>
        <v/>
      </c>
      <c r="N787" s="32" t="str">
        <f t="shared" si="186"/>
        <v/>
      </c>
      <c r="O787" s="37"/>
      <c r="AF787" s="20">
        <f t="shared" si="176"/>
        <v>780</v>
      </c>
    </row>
    <row r="788" spans="1:32" x14ac:dyDescent="0.2">
      <c r="A788" s="37" t="str">
        <f t="shared" si="187"/>
        <v/>
      </c>
      <c r="B788" s="38" t="str">
        <f t="shared" si="188"/>
        <v/>
      </c>
      <c r="C788" s="30" t="str">
        <f t="shared" si="189"/>
        <v/>
      </c>
      <c r="D788" s="31" t="str">
        <f t="shared" si="177"/>
        <v/>
      </c>
      <c r="E788" s="32" t="str">
        <f t="shared" si="190"/>
        <v/>
      </c>
      <c r="F788" s="32" t="str">
        <f t="shared" si="178"/>
        <v/>
      </c>
      <c r="G788" s="32" t="str">
        <f t="shared" si="179"/>
        <v/>
      </c>
      <c r="H788" s="32" t="str">
        <f t="shared" si="180"/>
        <v/>
      </c>
      <c r="I788" s="32" t="str">
        <f t="shared" si="181"/>
        <v/>
      </c>
      <c r="J788" s="32" t="str">
        <f t="shared" si="182"/>
        <v/>
      </c>
      <c r="K788" s="32" t="str">
        <f t="shared" si="183"/>
        <v/>
      </c>
      <c r="L788" s="32" t="str">
        <f t="shared" si="184"/>
        <v/>
      </c>
      <c r="M788" s="32" t="str">
        <f t="shared" si="185"/>
        <v/>
      </c>
      <c r="N788" s="32" t="str">
        <f t="shared" si="186"/>
        <v/>
      </c>
      <c r="O788" s="37"/>
      <c r="AF788" s="20">
        <f t="shared" si="176"/>
        <v>781</v>
      </c>
    </row>
    <row r="789" spans="1:32" x14ac:dyDescent="0.2">
      <c r="A789" s="37" t="str">
        <f t="shared" si="187"/>
        <v/>
      </c>
      <c r="B789" s="38" t="str">
        <f t="shared" si="188"/>
        <v/>
      </c>
      <c r="C789" s="30" t="str">
        <f t="shared" si="189"/>
        <v/>
      </c>
      <c r="D789" s="31" t="str">
        <f t="shared" si="177"/>
        <v/>
      </c>
      <c r="E789" s="32" t="str">
        <f t="shared" si="190"/>
        <v/>
      </c>
      <c r="F789" s="32" t="str">
        <f t="shared" si="178"/>
        <v/>
      </c>
      <c r="G789" s="32" t="str">
        <f t="shared" si="179"/>
        <v/>
      </c>
      <c r="H789" s="32" t="str">
        <f t="shared" si="180"/>
        <v/>
      </c>
      <c r="I789" s="32" t="str">
        <f t="shared" si="181"/>
        <v/>
      </c>
      <c r="J789" s="32" t="str">
        <f t="shared" si="182"/>
        <v/>
      </c>
      <c r="K789" s="32" t="str">
        <f t="shared" si="183"/>
        <v/>
      </c>
      <c r="L789" s="32" t="str">
        <f t="shared" si="184"/>
        <v/>
      </c>
      <c r="M789" s="32" t="str">
        <f t="shared" si="185"/>
        <v/>
      </c>
      <c r="N789" s="32" t="str">
        <f t="shared" si="186"/>
        <v/>
      </c>
      <c r="O789" s="37"/>
      <c r="AF789" s="20">
        <f t="shared" si="176"/>
        <v>782</v>
      </c>
    </row>
    <row r="790" spans="1:32" x14ac:dyDescent="0.2">
      <c r="A790" s="37" t="str">
        <f t="shared" si="187"/>
        <v/>
      </c>
      <c r="B790" s="38" t="str">
        <f t="shared" si="188"/>
        <v/>
      </c>
      <c r="C790" s="30" t="str">
        <f t="shared" si="189"/>
        <v/>
      </c>
      <c r="D790" s="31" t="str">
        <f t="shared" si="177"/>
        <v/>
      </c>
      <c r="E790" s="32" t="str">
        <f t="shared" si="190"/>
        <v/>
      </c>
      <c r="F790" s="32" t="str">
        <f t="shared" si="178"/>
        <v/>
      </c>
      <c r="G790" s="32" t="str">
        <f t="shared" si="179"/>
        <v/>
      </c>
      <c r="H790" s="32" t="str">
        <f t="shared" si="180"/>
        <v/>
      </c>
      <c r="I790" s="32" t="str">
        <f t="shared" si="181"/>
        <v/>
      </c>
      <c r="J790" s="32" t="str">
        <f t="shared" si="182"/>
        <v/>
      </c>
      <c r="K790" s="32" t="str">
        <f t="shared" si="183"/>
        <v/>
      </c>
      <c r="L790" s="32" t="str">
        <f t="shared" si="184"/>
        <v/>
      </c>
      <c r="M790" s="32" t="str">
        <f t="shared" si="185"/>
        <v/>
      </c>
      <c r="N790" s="32" t="str">
        <f t="shared" si="186"/>
        <v/>
      </c>
      <c r="O790" s="37"/>
      <c r="AF790" s="20">
        <f t="shared" si="176"/>
        <v>783</v>
      </c>
    </row>
    <row r="791" spans="1:32" x14ac:dyDescent="0.2">
      <c r="A791" s="37" t="str">
        <f t="shared" si="187"/>
        <v/>
      </c>
      <c r="B791" s="38" t="str">
        <f t="shared" si="188"/>
        <v/>
      </c>
      <c r="C791" s="30" t="str">
        <f t="shared" si="189"/>
        <v/>
      </c>
      <c r="D791" s="31" t="str">
        <f t="shared" si="177"/>
        <v/>
      </c>
      <c r="E791" s="32" t="str">
        <f t="shared" si="190"/>
        <v/>
      </c>
      <c r="F791" s="32" t="str">
        <f t="shared" si="178"/>
        <v/>
      </c>
      <c r="G791" s="32" t="str">
        <f t="shared" si="179"/>
        <v/>
      </c>
      <c r="H791" s="32" t="str">
        <f t="shared" si="180"/>
        <v/>
      </c>
      <c r="I791" s="32" t="str">
        <f t="shared" si="181"/>
        <v/>
      </c>
      <c r="J791" s="32" t="str">
        <f t="shared" si="182"/>
        <v/>
      </c>
      <c r="K791" s="32" t="str">
        <f t="shared" si="183"/>
        <v/>
      </c>
      <c r="L791" s="32" t="str">
        <f t="shared" si="184"/>
        <v/>
      </c>
      <c r="M791" s="32" t="str">
        <f t="shared" si="185"/>
        <v/>
      </c>
      <c r="N791" s="32" t="str">
        <f t="shared" si="186"/>
        <v/>
      </c>
      <c r="O791" s="37"/>
      <c r="AF791" s="20">
        <f t="shared" si="176"/>
        <v>784</v>
      </c>
    </row>
    <row r="792" spans="1:32" x14ac:dyDescent="0.2">
      <c r="A792" s="37" t="str">
        <f t="shared" si="187"/>
        <v/>
      </c>
      <c r="B792" s="38" t="str">
        <f t="shared" si="188"/>
        <v/>
      </c>
      <c r="C792" s="30" t="str">
        <f t="shared" si="189"/>
        <v/>
      </c>
      <c r="D792" s="31" t="str">
        <f t="shared" si="177"/>
        <v/>
      </c>
      <c r="E792" s="32" t="str">
        <f t="shared" si="190"/>
        <v/>
      </c>
      <c r="F792" s="32" t="str">
        <f t="shared" si="178"/>
        <v/>
      </c>
      <c r="G792" s="32" t="str">
        <f t="shared" si="179"/>
        <v/>
      </c>
      <c r="H792" s="32" t="str">
        <f t="shared" si="180"/>
        <v/>
      </c>
      <c r="I792" s="32" t="str">
        <f t="shared" si="181"/>
        <v/>
      </c>
      <c r="J792" s="32" t="str">
        <f t="shared" si="182"/>
        <v/>
      </c>
      <c r="K792" s="32" t="str">
        <f t="shared" si="183"/>
        <v/>
      </c>
      <c r="L792" s="32" t="str">
        <f t="shared" si="184"/>
        <v/>
      </c>
      <c r="M792" s="32" t="str">
        <f t="shared" si="185"/>
        <v/>
      </c>
      <c r="N792" s="32" t="str">
        <f t="shared" si="186"/>
        <v/>
      </c>
      <c r="O792" s="37"/>
      <c r="AF792" s="20">
        <f t="shared" si="176"/>
        <v>785</v>
      </c>
    </row>
    <row r="793" spans="1:32" x14ac:dyDescent="0.2">
      <c r="A793" s="37" t="str">
        <f t="shared" si="187"/>
        <v/>
      </c>
      <c r="B793" s="38" t="str">
        <f t="shared" si="188"/>
        <v/>
      </c>
      <c r="C793" s="30" t="str">
        <f t="shared" si="189"/>
        <v/>
      </c>
      <c r="D793" s="31" t="str">
        <f t="shared" si="177"/>
        <v/>
      </c>
      <c r="E793" s="32" t="str">
        <f t="shared" si="190"/>
        <v/>
      </c>
      <c r="F793" s="32" t="str">
        <f t="shared" si="178"/>
        <v/>
      </c>
      <c r="G793" s="32" t="str">
        <f t="shared" si="179"/>
        <v/>
      </c>
      <c r="H793" s="32" t="str">
        <f t="shared" si="180"/>
        <v/>
      </c>
      <c r="I793" s="32" t="str">
        <f t="shared" si="181"/>
        <v/>
      </c>
      <c r="J793" s="32" t="str">
        <f t="shared" si="182"/>
        <v/>
      </c>
      <c r="K793" s="32" t="str">
        <f t="shared" si="183"/>
        <v/>
      </c>
      <c r="L793" s="32" t="str">
        <f t="shared" si="184"/>
        <v/>
      </c>
      <c r="M793" s="32" t="str">
        <f t="shared" si="185"/>
        <v/>
      </c>
      <c r="N793" s="32" t="str">
        <f t="shared" si="186"/>
        <v/>
      </c>
      <c r="O793" s="37"/>
      <c r="AF793" s="20">
        <f t="shared" si="176"/>
        <v>786</v>
      </c>
    </row>
    <row r="794" spans="1:32" x14ac:dyDescent="0.2">
      <c r="A794" s="37" t="str">
        <f t="shared" si="187"/>
        <v/>
      </c>
      <c r="B794" s="38" t="str">
        <f t="shared" si="188"/>
        <v/>
      </c>
      <c r="C794" s="30" t="str">
        <f t="shared" si="189"/>
        <v/>
      </c>
      <c r="D794" s="31" t="str">
        <f t="shared" si="177"/>
        <v/>
      </c>
      <c r="E794" s="32" t="str">
        <f t="shared" si="190"/>
        <v/>
      </c>
      <c r="F794" s="32" t="str">
        <f t="shared" si="178"/>
        <v/>
      </c>
      <c r="G794" s="32" t="str">
        <f t="shared" si="179"/>
        <v/>
      </c>
      <c r="H794" s="32" t="str">
        <f t="shared" si="180"/>
        <v/>
      </c>
      <c r="I794" s="32" t="str">
        <f t="shared" si="181"/>
        <v/>
      </c>
      <c r="J794" s="32" t="str">
        <f t="shared" si="182"/>
        <v/>
      </c>
      <c r="K794" s="32" t="str">
        <f t="shared" si="183"/>
        <v/>
      </c>
      <c r="L794" s="32" t="str">
        <f t="shared" si="184"/>
        <v/>
      </c>
      <c r="M794" s="32" t="str">
        <f t="shared" si="185"/>
        <v/>
      </c>
      <c r="N794" s="32" t="str">
        <f t="shared" si="186"/>
        <v/>
      </c>
      <c r="O794" s="37"/>
      <c r="AF794" s="20">
        <f t="shared" si="176"/>
        <v>787</v>
      </c>
    </row>
    <row r="795" spans="1:32" x14ac:dyDescent="0.2">
      <c r="A795" s="37" t="str">
        <f t="shared" si="187"/>
        <v/>
      </c>
      <c r="B795" s="38" t="str">
        <f t="shared" si="188"/>
        <v/>
      </c>
      <c r="C795" s="30" t="str">
        <f t="shared" si="189"/>
        <v/>
      </c>
      <c r="D795" s="31" t="str">
        <f t="shared" si="177"/>
        <v/>
      </c>
      <c r="E795" s="32" t="str">
        <f t="shared" si="190"/>
        <v/>
      </c>
      <c r="F795" s="32" t="str">
        <f t="shared" si="178"/>
        <v/>
      </c>
      <c r="G795" s="32" t="str">
        <f t="shared" si="179"/>
        <v/>
      </c>
      <c r="H795" s="32" t="str">
        <f t="shared" si="180"/>
        <v/>
      </c>
      <c r="I795" s="32" t="str">
        <f t="shared" si="181"/>
        <v/>
      </c>
      <c r="J795" s="32" t="str">
        <f t="shared" si="182"/>
        <v/>
      </c>
      <c r="K795" s="32" t="str">
        <f t="shared" si="183"/>
        <v/>
      </c>
      <c r="L795" s="32" t="str">
        <f t="shared" si="184"/>
        <v/>
      </c>
      <c r="M795" s="32" t="str">
        <f t="shared" si="185"/>
        <v/>
      </c>
      <c r="N795" s="32" t="str">
        <f t="shared" si="186"/>
        <v/>
      </c>
      <c r="O795" s="37"/>
      <c r="AF795" s="20">
        <f t="shared" si="176"/>
        <v>788</v>
      </c>
    </row>
    <row r="796" spans="1:32" x14ac:dyDescent="0.2">
      <c r="A796" s="37" t="str">
        <f t="shared" si="187"/>
        <v/>
      </c>
      <c r="B796" s="38" t="str">
        <f t="shared" si="188"/>
        <v/>
      </c>
      <c r="C796" s="30" t="str">
        <f t="shared" si="189"/>
        <v/>
      </c>
      <c r="D796" s="31" t="str">
        <f t="shared" si="177"/>
        <v/>
      </c>
      <c r="E796" s="32" t="str">
        <f t="shared" si="190"/>
        <v/>
      </c>
      <c r="F796" s="32" t="str">
        <f t="shared" si="178"/>
        <v/>
      </c>
      <c r="G796" s="32" t="str">
        <f t="shared" si="179"/>
        <v/>
      </c>
      <c r="H796" s="32" t="str">
        <f t="shared" si="180"/>
        <v/>
      </c>
      <c r="I796" s="32" t="str">
        <f t="shared" si="181"/>
        <v/>
      </c>
      <c r="J796" s="32" t="str">
        <f t="shared" si="182"/>
        <v/>
      </c>
      <c r="K796" s="32" t="str">
        <f t="shared" si="183"/>
        <v/>
      </c>
      <c r="L796" s="32" t="str">
        <f t="shared" si="184"/>
        <v/>
      </c>
      <c r="M796" s="32" t="str">
        <f t="shared" si="185"/>
        <v/>
      </c>
      <c r="N796" s="32" t="str">
        <f t="shared" si="186"/>
        <v/>
      </c>
      <c r="O796" s="37"/>
      <c r="AF796" s="20">
        <f t="shared" si="176"/>
        <v>789</v>
      </c>
    </row>
    <row r="797" spans="1:32" x14ac:dyDescent="0.2">
      <c r="A797" s="37" t="str">
        <f t="shared" si="187"/>
        <v/>
      </c>
      <c r="B797" s="38" t="str">
        <f t="shared" si="188"/>
        <v/>
      </c>
      <c r="C797" s="30" t="str">
        <f t="shared" si="189"/>
        <v/>
      </c>
      <c r="D797" s="31" t="str">
        <f t="shared" si="177"/>
        <v/>
      </c>
      <c r="E797" s="32" t="str">
        <f t="shared" si="190"/>
        <v/>
      </c>
      <c r="F797" s="32" t="str">
        <f t="shared" si="178"/>
        <v/>
      </c>
      <c r="G797" s="32" t="str">
        <f t="shared" si="179"/>
        <v/>
      </c>
      <c r="H797" s="32" t="str">
        <f t="shared" si="180"/>
        <v/>
      </c>
      <c r="I797" s="32" t="str">
        <f t="shared" si="181"/>
        <v/>
      </c>
      <c r="J797" s="32" t="str">
        <f t="shared" si="182"/>
        <v/>
      </c>
      <c r="K797" s="32" t="str">
        <f t="shared" si="183"/>
        <v/>
      </c>
      <c r="L797" s="32" t="str">
        <f t="shared" si="184"/>
        <v/>
      </c>
      <c r="M797" s="32" t="str">
        <f t="shared" si="185"/>
        <v/>
      </c>
      <c r="N797" s="32" t="str">
        <f t="shared" si="186"/>
        <v/>
      </c>
      <c r="O797" s="37"/>
      <c r="AF797" s="20">
        <f t="shared" ref="AF797:AF860" si="191">AF796+1</f>
        <v>790</v>
      </c>
    </row>
    <row r="798" spans="1:32" x14ac:dyDescent="0.2">
      <c r="A798" s="37" t="str">
        <f t="shared" si="187"/>
        <v/>
      </c>
      <c r="B798" s="38" t="str">
        <f t="shared" si="188"/>
        <v/>
      </c>
      <c r="C798" s="30" t="str">
        <f t="shared" si="189"/>
        <v/>
      </c>
      <c r="D798" s="31" t="str">
        <f t="shared" si="177"/>
        <v/>
      </c>
      <c r="E798" s="32" t="str">
        <f t="shared" si="190"/>
        <v/>
      </c>
      <c r="F798" s="32" t="str">
        <f t="shared" si="178"/>
        <v/>
      </c>
      <c r="G798" s="32" t="str">
        <f t="shared" si="179"/>
        <v/>
      </c>
      <c r="H798" s="32" t="str">
        <f t="shared" si="180"/>
        <v/>
      </c>
      <c r="I798" s="32" t="str">
        <f t="shared" si="181"/>
        <v/>
      </c>
      <c r="J798" s="32" t="str">
        <f t="shared" si="182"/>
        <v/>
      </c>
      <c r="K798" s="32" t="str">
        <f t="shared" si="183"/>
        <v/>
      </c>
      <c r="L798" s="32" t="str">
        <f t="shared" si="184"/>
        <v/>
      </c>
      <c r="M798" s="32" t="str">
        <f t="shared" si="185"/>
        <v/>
      </c>
      <c r="N798" s="32" t="str">
        <f t="shared" si="186"/>
        <v/>
      </c>
      <c r="O798" s="37"/>
      <c r="AF798" s="20">
        <f t="shared" si="191"/>
        <v>791</v>
      </c>
    </row>
    <row r="799" spans="1:32" x14ac:dyDescent="0.2">
      <c r="A799" s="37" t="str">
        <f t="shared" si="187"/>
        <v/>
      </c>
      <c r="B799" s="38" t="str">
        <f t="shared" si="188"/>
        <v/>
      </c>
      <c r="C799" s="30" t="str">
        <f t="shared" si="189"/>
        <v/>
      </c>
      <c r="D799" s="31" t="str">
        <f t="shared" si="177"/>
        <v/>
      </c>
      <c r="E799" s="32" t="str">
        <f t="shared" si="190"/>
        <v/>
      </c>
      <c r="F799" s="32" t="str">
        <f t="shared" si="178"/>
        <v/>
      </c>
      <c r="G799" s="32" t="str">
        <f t="shared" si="179"/>
        <v/>
      </c>
      <c r="H799" s="32" t="str">
        <f t="shared" si="180"/>
        <v/>
      </c>
      <c r="I799" s="32" t="str">
        <f t="shared" si="181"/>
        <v/>
      </c>
      <c r="J799" s="32" t="str">
        <f t="shared" si="182"/>
        <v/>
      </c>
      <c r="K799" s="32" t="str">
        <f t="shared" si="183"/>
        <v/>
      </c>
      <c r="L799" s="32" t="str">
        <f t="shared" si="184"/>
        <v/>
      </c>
      <c r="M799" s="32" t="str">
        <f t="shared" si="185"/>
        <v/>
      </c>
      <c r="N799" s="32" t="str">
        <f t="shared" si="186"/>
        <v/>
      </c>
      <c r="O799" s="37"/>
      <c r="AF799" s="20">
        <f t="shared" si="191"/>
        <v>792</v>
      </c>
    </row>
    <row r="800" spans="1:32" x14ac:dyDescent="0.2">
      <c r="A800" s="37" t="str">
        <f t="shared" si="187"/>
        <v/>
      </c>
      <c r="B800" s="38" t="str">
        <f t="shared" si="188"/>
        <v/>
      </c>
      <c r="C800" s="30" t="str">
        <f t="shared" si="189"/>
        <v/>
      </c>
      <c r="D800" s="31" t="str">
        <f t="shared" si="177"/>
        <v/>
      </c>
      <c r="E800" s="32" t="str">
        <f t="shared" si="190"/>
        <v/>
      </c>
      <c r="F800" s="32" t="str">
        <f t="shared" si="178"/>
        <v/>
      </c>
      <c r="G800" s="32" t="str">
        <f t="shared" si="179"/>
        <v/>
      </c>
      <c r="H800" s="32" t="str">
        <f t="shared" si="180"/>
        <v/>
      </c>
      <c r="I800" s="32" t="str">
        <f t="shared" si="181"/>
        <v/>
      </c>
      <c r="J800" s="32" t="str">
        <f t="shared" si="182"/>
        <v/>
      </c>
      <c r="K800" s="32" t="str">
        <f t="shared" si="183"/>
        <v/>
      </c>
      <c r="L800" s="32" t="str">
        <f t="shared" si="184"/>
        <v/>
      </c>
      <c r="M800" s="32" t="str">
        <f t="shared" si="185"/>
        <v/>
      </c>
      <c r="N800" s="32" t="str">
        <f t="shared" si="186"/>
        <v/>
      </c>
      <c r="O800" s="37"/>
      <c r="AF800" s="20">
        <f t="shared" si="191"/>
        <v>793</v>
      </c>
    </row>
    <row r="801" spans="1:32" x14ac:dyDescent="0.2">
      <c r="A801" s="37" t="str">
        <f t="shared" si="187"/>
        <v/>
      </c>
      <c r="B801" s="38" t="str">
        <f t="shared" si="188"/>
        <v/>
      </c>
      <c r="C801" s="30" t="str">
        <f t="shared" si="189"/>
        <v/>
      </c>
      <c r="D801" s="31" t="str">
        <f t="shared" si="177"/>
        <v/>
      </c>
      <c r="E801" s="32" t="str">
        <f t="shared" si="190"/>
        <v/>
      </c>
      <c r="F801" s="32" t="str">
        <f t="shared" si="178"/>
        <v/>
      </c>
      <c r="G801" s="32" t="str">
        <f t="shared" si="179"/>
        <v/>
      </c>
      <c r="H801" s="32" t="str">
        <f t="shared" si="180"/>
        <v/>
      </c>
      <c r="I801" s="32" t="str">
        <f t="shared" si="181"/>
        <v/>
      </c>
      <c r="J801" s="32" t="str">
        <f t="shared" si="182"/>
        <v/>
      </c>
      <c r="K801" s="32" t="str">
        <f t="shared" si="183"/>
        <v/>
      </c>
      <c r="L801" s="32" t="str">
        <f t="shared" si="184"/>
        <v/>
      </c>
      <c r="M801" s="32" t="str">
        <f t="shared" si="185"/>
        <v/>
      </c>
      <c r="N801" s="32" t="str">
        <f t="shared" si="186"/>
        <v/>
      </c>
      <c r="O801" s="37"/>
      <c r="AF801" s="20">
        <f t="shared" si="191"/>
        <v>794</v>
      </c>
    </row>
    <row r="802" spans="1:32" x14ac:dyDescent="0.2">
      <c r="A802" s="37" t="str">
        <f t="shared" si="187"/>
        <v/>
      </c>
      <c r="B802" s="38" t="str">
        <f t="shared" si="188"/>
        <v/>
      </c>
      <c r="C802" s="30" t="str">
        <f t="shared" si="189"/>
        <v/>
      </c>
      <c r="D802" s="31" t="str">
        <f t="shared" si="177"/>
        <v/>
      </c>
      <c r="E802" s="32" t="str">
        <f t="shared" si="190"/>
        <v/>
      </c>
      <c r="F802" s="32" t="str">
        <f t="shared" si="178"/>
        <v/>
      </c>
      <c r="G802" s="32" t="str">
        <f t="shared" si="179"/>
        <v/>
      </c>
      <c r="H802" s="32" t="str">
        <f t="shared" si="180"/>
        <v/>
      </c>
      <c r="I802" s="32" t="str">
        <f t="shared" si="181"/>
        <v/>
      </c>
      <c r="J802" s="32" t="str">
        <f t="shared" si="182"/>
        <v/>
      </c>
      <c r="K802" s="32" t="str">
        <f t="shared" si="183"/>
        <v/>
      </c>
      <c r="L802" s="32" t="str">
        <f t="shared" si="184"/>
        <v/>
      </c>
      <c r="M802" s="32" t="str">
        <f t="shared" si="185"/>
        <v/>
      </c>
      <c r="N802" s="32" t="str">
        <f t="shared" si="186"/>
        <v/>
      </c>
      <c r="O802" s="37"/>
      <c r="AF802" s="20">
        <f t="shared" si="191"/>
        <v>795</v>
      </c>
    </row>
    <row r="803" spans="1:32" x14ac:dyDescent="0.2">
      <c r="A803" s="37" t="str">
        <f t="shared" si="187"/>
        <v/>
      </c>
      <c r="B803" s="38" t="str">
        <f t="shared" si="188"/>
        <v/>
      </c>
      <c r="C803" s="30" t="str">
        <f t="shared" si="189"/>
        <v/>
      </c>
      <c r="D803" s="31" t="str">
        <f t="shared" si="177"/>
        <v/>
      </c>
      <c r="E803" s="32" t="str">
        <f t="shared" si="190"/>
        <v/>
      </c>
      <c r="F803" s="32" t="str">
        <f t="shared" si="178"/>
        <v/>
      </c>
      <c r="G803" s="32" t="str">
        <f t="shared" si="179"/>
        <v/>
      </c>
      <c r="H803" s="32" t="str">
        <f t="shared" si="180"/>
        <v/>
      </c>
      <c r="I803" s="32" t="str">
        <f t="shared" si="181"/>
        <v/>
      </c>
      <c r="J803" s="32" t="str">
        <f t="shared" si="182"/>
        <v/>
      </c>
      <c r="K803" s="32" t="str">
        <f t="shared" si="183"/>
        <v/>
      </c>
      <c r="L803" s="32" t="str">
        <f t="shared" si="184"/>
        <v/>
      </c>
      <c r="M803" s="32" t="str">
        <f t="shared" si="185"/>
        <v/>
      </c>
      <c r="N803" s="32" t="str">
        <f t="shared" si="186"/>
        <v/>
      </c>
      <c r="O803" s="37"/>
      <c r="AF803" s="20">
        <f t="shared" si="191"/>
        <v>796</v>
      </c>
    </row>
    <row r="804" spans="1:32" x14ac:dyDescent="0.2">
      <c r="A804" s="37" t="str">
        <f t="shared" si="187"/>
        <v/>
      </c>
      <c r="B804" s="38" t="str">
        <f t="shared" si="188"/>
        <v/>
      </c>
      <c r="C804" s="30" t="str">
        <f t="shared" si="189"/>
        <v/>
      </c>
      <c r="D804" s="31" t="str">
        <f t="shared" si="177"/>
        <v/>
      </c>
      <c r="E804" s="32" t="str">
        <f t="shared" si="190"/>
        <v/>
      </c>
      <c r="F804" s="32" t="str">
        <f t="shared" si="178"/>
        <v/>
      </c>
      <c r="G804" s="32" t="str">
        <f t="shared" si="179"/>
        <v/>
      </c>
      <c r="H804" s="32" t="str">
        <f t="shared" si="180"/>
        <v/>
      </c>
      <c r="I804" s="32" t="str">
        <f t="shared" si="181"/>
        <v/>
      </c>
      <c r="J804" s="32" t="str">
        <f t="shared" si="182"/>
        <v/>
      </c>
      <c r="K804" s="32" t="str">
        <f t="shared" si="183"/>
        <v/>
      </c>
      <c r="L804" s="32" t="str">
        <f t="shared" si="184"/>
        <v/>
      </c>
      <c r="M804" s="32" t="str">
        <f t="shared" si="185"/>
        <v/>
      </c>
      <c r="N804" s="32" t="str">
        <f t="shared" si="186"/>
        <v/>
      </c>
      <c r="O804" s="37"/>
      <c r="AF804" s="20">
        <f t="shared" si="191"/>
        <v>797</v>
      </c>
    </row>
    <row r="805" spans="1:32" x14ac:dyDescent="0.2">
      <c r="A805" s="37" t="str">
        <f t="shared" si="187"/>
        <v/>
      </c>
      <c r="B805" s="38" t="str">
        <f t="shared" si="188"/>
        <v/>
      </c>
      <c r="C805" s="30" t="str">
        <f t="shared" si="189"/>
        <v/>
      </c>
      <c r="D805" s="31" t="str">
        <f t="shared" si="177"/>
        <v/>
      </c>
      <c r="E805" s="32" t="str">
        <f t="shared" si="190"/>
        <v/>
      </c>
      <c r="F805" s="32" t="str">
        <f t="shared" si="178"/>
        <v/>
      </c>
      <c r="G805" s="32" t="str">
        <f t="shared" si="179"/>
        <v/>
      </c>
      <c r="H805" s="32" t="str">
        <f t="shared" si="180"/>
        <v/>
      </c>
      <c r="I805" s="32" t="str">
        <f t="shared" si="181"/>
        <v/>
      </c>
      <c r="J805" s="32" t="str">
        <f t="shared" si="182"/>
        <v/>
      </c>
      <c r="K805" s="32" t="str">
        <f t="shared" si="183"/>
        <v/>
      </c>
      <c r="L805" s="32" t="str">
        <f t="shared" si="184"/>
        <v/>
      </c>
      <c r="M805" s="32" t="str">
        <f t="shared" si="185"/>
        <v/>
      </c>
      <c r="N805" s="32" t="str">
        <f t="shared" si="186"/>
        <v/>
      </c>
      <c r="O805" s="37"/>
      <c r="AF805" s="20">
        <f t="shared" si="191"/>
        <v>798</v>
      </c>
    </row>
    <row r="806" spans="1:32" x14ac:dyDescent="0.2">
      <c r="A806" s="37" t="str">
        <f t="shared" si="187"/>
        <v/>
      </c>
      <c r="B806" s="38" t="str">
        <f t="shared" si="188"/>
        <v/>
      </c>
      <c r="C806" s="30" t="str">
        <f t="shared" si="189"/>
        <v/>
      </c>
      <c r="D806" s="31" t="str">
        <f t="shared" si="177"/>
        <v/>
      </c>
      <c r="E806" s="32" t="str">
        <f t="shared" si="190"/>
        <v/>
      </c>
      <c r="F806" s="32" t="str">
        <f t="shared" si="178"/>
        <v/>
      </c>
      <c r="G806" s="32" t="str">
        <f t="shared" si="179"/>
        <v/>
      </c>
      <c r="H806" s="32" t="str">
        <f t="shared" si="180"/>
        <v/>
      </c>
      <c r="I806" s="32" t="str">
        <f t="shared" si="181"/>
        <v/>
      </c>
      <c r="J806" s="32" t="str">
        <f t="shared" si="182"/>
        <v/>
      </c>
      <c r="K806" s="32" t="str">
        <f t="shared" si="183"/>
        <v/>
      </c>
      <c r="L806" s="32" t="str">
        <f t="shared" si="184"/>
        <v/>
      </c>
      <c r="M806" s="32" t="str">
        <f t="shared" si="185"/>
        <v/>
      </c>
      <c r="N806" s="32" t="str">
        <f t="shared" si="186"/>
        <v/>
      </c>
      <c r="O806" s="37"/>
      <c r="AF806" s="20">
        <f t="shared" si="191"/>
        <v>799</v>
      </c>
    </row>
    <row r="807" spans="1:32" x14ac:dyDescent="0.2">
      <c r="A807" s="37" t="str">
        <f t="shared" si="187"/>
        <v/>
      </c>
      <c r="B807" s="38" t="str">
        <f t="shared" si="188"/>
        <v/>
      </c>
      <c r="C807" s="30" t="str">
        <f t="shared" si="189"/>
        <v/>
      </c>
      <c r="D807" s="31" t="str">
        <f t="shared" si="177"/>
        <v/>
      </c>
      <c r="E807" s="32" t="str">
        <f t="shared" si="190"/>
        <v/>
      </c>
      <c r="F807" s="32" t="str">
        <f t="shared" si="178"/>
        <v/>
      </c>
      <c r="G807" s="32" t="str">
        <f t="shared" si="179"/>
        <v/>
      </c>
      <c r="H807" s="32" t="str">
        <f t="shared" si="180"/>
        <v/>
      </c>
      <c r="I807" s="32" t="str">
        <f t="shared" si="181"/>
        <v/>
      </c>
      <c r="J807" s="32" t="str">
        <f t="shared" si="182"/>
        <v/>
      </c>
      <c r="K807" s="32" t="str">
        <f t="shared" si="183"/>
        <v/>
      </c>
      <c r="L807" s="32" t="str">
        <f t="shared" si="184"/>
        <v/>
      </c>
      <c r="M807" s="32" t="str">
        <f t="shared" si="185"/>
        <v/>
      </c>
      <c r="N807" s="32" t="str">
        <f t="shared" si="186"/>
        <v/>
      </c>
      <c r="O807" s="37"/>
      <c r="AF807" s="20">
        <f t="shared" si="191"/>
        <v>800</v>
      </c>
    </row>
    <row r="808" spans="1:32" x14ac:dyDescent="0.2">
      <c r="A808" s="37" t="str">
        <f t="shared" si="187"/>
        <v/>
      </c>
      <c r="B808" s="38" t="str">
        <f t="shared" si="188"/>
        <v/>
      </c>
      <c r="C808" s="30" t="str">
        <f t="shared" si="189"/>
        <v/>
      </c>
      <c r="D808" s="31" t="str">
        <f t="shared" si="177"/>
        <v/>
      </c>
      <c r="E808" s="32" t="str">
        <f t="shared" si="190"/>
        <v/>
      </c>
      <c r="F808" s="32" t="str">
        <f t="shared" si="178"/>
        <v/>
      </c>
      <c r="G808" s="32" t="str">
        <f t="shared" si="179"/>
        <v/>
      </c>
      <c r="H808" s="32" t="str">
        <f t="shared" si="180"/>
        <v/>
      </c>
      <c r="I808" s="32" t="str">
        <f t="shared" si="181"/>
        <v/>
      </c>
      <c r="J808" s="32" t="str">
        <f t="shared" si="182"/>
        <v/>
      </c>
      <c r="K808" s="32" t="str">
        <f t="shared" si="183"/>
        <v/>
      </c>
      <c r="L808" s="32" t="str">
        <f t="shared" si="184"/>
        <v/>
      </c>
      <c r="M808" s="32" t="str">
        <f t="shared" si="185"/>
        <v/>
      </c>
      <c r="N808" s="32" t="str">
        <f t="shared" si="186"/>
        <v/>
      </c>
      <c r="O808" s="37"/>
      <c r="AF808" s="20">
        <f t="shared" si="191"/>
        <v>801</v>
      </c>
    </row>
    <row r="809" spans="1:32" x14ac:dyDescent="0.2">
      <c r="A809" s="37" t="str">
        <f t="shared" si="187"/>
        <v/>
      </c>
      <c r="B809" s="38" t="str">
        <f t="shared" si="188"/>
        <v/>
      </c>
      <c r="C809" s="30" t="str">
        <f t="shared" si="189"/>
        <v/>
      </c>
      <c r="D809" s="31" t="str">
        <f t="shared" si="177"/>
        <v/>
      </c>
      <c r="E809" s="32" t="str">
        <f t="shared" si="190"/>
        <v/>
      </c>
      <c r="F809" s="32" t="str">
        <f t="shared" si="178"/>
        <v/>
      </c>
      <c r="G809" s="32" t="str">
        <f t="shared" si="179"/>
        <v/>
      </c>
      <c r="H809" s="32" t="str">
        <f t="shared" si="180"/>
        <v/>
      </c>
      <c r="I809" s="32" t="str">
        <f t="shared" si="181"/>
        <v/>
      </c>
      <c r="J809" s="32" t="str">
        <f t="shared" si="182"/>
        <v/>
      </c>
      <c r="K809" s="32" t="str">
        <f t="shared" si="183"/>
        <v/>
      </c>
      <c r="L809" s="32" t="str">
        <f t="shared" si="184"/>
        <v/>
      </c>
      <c r="M809" s="32" t="str">
        <f t="shared" si="185"/>
        <v/>
      </c>
      <c r="N809" s="32" t="str">
        <f t="shared" si="186"/>
        <v/>
      </c>
      <c r="O809" s="37"/>
      <c r="AF809" s="20">
        <f t="shared" si="191"/>
        <v>802</v>
      </c>
    </row>
    <row r="810" spans="1:32" x14ac:dyDescent="0.2">
      <c r="A810" s="37" t="str">
        <f t="shared" si="187"/>
        <v/>
      </c>
      <c r="B810" s="38" t="str">
        <f t="shared" si="188"/>
        <v/>
      </c>
      <c r="C810" s="30" t="str">
        <f t="shared" si="189"/>
        <v/>
      </c>
      <c r="D810" s="31" t="str">
        <f t="shared" ref="D810:D873" si="192">IF(OR(C810="(blank)",C810=""),"",(HLOOKUP("Grand Total",$AG$7:$AT$1000,AF776+1,FALSE)))</f>
        <v/>
      </c>
      <c r="E810" s="32" t="str">
        <f t="shared" si="190"/>
        <v/>
      </c>
      <c r="F810" s="32" t="str">
        <f t="shared" ref="F810:F873" si="193">IFERROR(IF(OR(AI$7="(blank)", AI$7="Grand Total", AI$7=""),"",(AI776/HLOOKUP("Grand Total", $AG$7:$AT$1000, $AF776+1, FALSE))), "")</f>
        <v/>
      </c>
      <c r="G810" s="32" t="str">
        <f t="shared" ref="G810:G873" si="194">IFERROR(IF(OR(AJ$7="(blank)", AJ$7="Grand Total", AJ$7=""),"",(AJ776/HLOOKUP("Grand Total", $AG$7:$AT$1000, $AF776+1, FALSE))), "")</f>
        <v/>
      </c>
      <c r="H810" s="32" t="str">
        <f t="shared" ref="H810:H873" si="195">IFERROR(IF(OR(AK$7="(blank)", AK$7="Grand Total", AK$7=""),"",(AK776/HLOOKUP("Grand Total", $AG$7:$AT$1000, $AF776+1, FALSE))), "")</f>
        <v/>
      </c>
      <c r="I810" s="32" t="str">
        <f t="shared" ref="I810:I873" si="196">IFERROR(IF(OR(AL$7="(blank)", AL$7="Grand Total", AL$7=""),"",(AL776/HLOOKUP("Grand Total", $AG$7:$AT$1000, $AF776+1, FALSE))), "")</f>
        <v/>
      </c>
      <c r="J810" s="32" t="str">
        <f t="shared" ref="J810:J873" si="197">IFERROR(IF(OR(AM$7="(blank)", AM$7="Grand Total", AM$7=""),"",(AM776/HLOOKUP("Grand Total", $AG$7:$AT$1000, $AF776+1, FALSE))), "")</f>
        <v/>
      </c>
      <c r="K810" s="32" t="str">
        <f t="shared" ref="K810:K873" si="198">IFERROR(IF(OR(AN$7="(blank)", AN$7="Grand Total", AN$7=""),"",(AN776/HLOOKUP("Grand Total", $AG$7:$AT$1000, $AF776+1, FALSE))), "")</f>
        <v/>
      </c>
      <c r="L810" s="32" t="str">
        <f t="shared" ref="L810:L873" si="199">IFERROR(IF(OR(AO$7="(blank)", AO$7="Grand Total", AO$7=""),"",(AO776/HLOOKUP("Grand Total", $AG$7:$AT$1000, $AF776+1, FALSE))), "")</f>
        <v/>
      </c>
      <c r="M810" s="32" t="str">
        <f t="shared" ref="M810:M873" si="200">IFERROR(IF(OR(AP$7="(blank)", AP$7="Grand Total", AP$7=""),"",(AP776/HLOOKUP("Grand Total", $AG$7:$AT$1000, $AF776+1, FALSE))), "")</f>
        <v/>
      </c>
      <c r="N810" s="32" t="str">
        <f t="shared" ref="N810:N873" si="201">IFERROR(IF(OR(AQ$7="(blank)", AQ$7="Grand Total", AQ$7=""),"",(AQ776/HLOOKUP("Grand Total", $AG$7:$AT$1000, $AF776+1, FALSE))), "")</f>
        <v/>
      </c>
      <c r="O810" s="37"/>
      <c r="AF810" s="20">
        <f t="shared" si="191"/>
        <v>803</v>
      </c>
    </row>
    <row r="811" spans="1:32" x14ac:dyDescent="0.2">
      <c r="A811" s="37" t="str">
        <f t="shared" ref="A811:A874" si="202">IF(OR(C811="",C811="(blank)"),"",(_xlfn.CONCAT(TEXT((HLOOKUP($A$37,$E$37:$N$1000,ROW()-36,FALSE)-HLOOKUP($A$37,$E$37:$N$38,2,FALSE))*100,"0.0"),"pp")))</f>
        <v/>
      </c>
      <c r="B811" s="38" t="str">
        <f t="shared" ref="B811:B874" si="203">IF(OR(C811="",C811="(blank)"), "", _xlfn.CONCAT(TEXT(HLOOKUP($A$37, $E$37:$N$1000, ROW()-36, FALSE)/ HLOOKUP($A$37, $E$37:$N$38, 2, FALSE), "0.0"), "x"))</f>
        <v/>
      </c>
      <c r="C811" s="30" t="str">
        <f t="shared" ref="C811:C874" si="204">IF(OR(AG777="",AG777="(blank)"), "", AG777)</f>
        <v/>
      </c>
      <c r="D811" s="31" t="str">
        <f t="shared" si="192"/>
        <v/>
      </c>
      <c r="E811" s="32" t="str">
        <f t="shared" ref="E811:E874" si="205">IFERROR(IF(OR(AH$7="(blank)", AH$7="Grand Total", AH$7=""),"",(AH777/HLOOKUP("Grand Total", $AG$7:$AT$1000, $AF777+1, FALSE))), "")</f>
        <v/>
      </c>
      <c r="F811" s="32" t="str">
        <f t="shared" si="193"/>
        <v/>
      </c>
      <c r="G811" s="32" t="str">
        <f t="shared" si="194"/>
        <v/>
      </c>
      <c r="H811" s="32" t="str">
        <f t="shared" si="195"/>
        <v/>
      </c>
      <c r="I811" s="32" t="str">
        <f t="shared" si="196"/>
        <v/>
      </c>
      <c r="J811" s="32" t="str">
        <f t="shared" si="197"/>
        <v/>
      </c>
      <c r="K811" s="32" t="str">
        <f t="shared" si="198"/>
        <v/>
      </c>
      <c r="L811" s="32" t="str">
        <f t="shared" si="199"/>
        <v/>
      </c>
      <c r="M811" s="32" t="str">
        <f t="shared" si="200"/>
        <v/>
      </c>
      <c r="N811" s="32" t="str">
        <f t="shared" si="201"/>
        <v/>
      </c>
      <c r="O811" s="37"/>
      <c r="AF811" s="20">
        <f t="shared" si="191"/>
        <v>804</v>
      </c>
    </row>
    <row r="812" spans="1:32" x14ac:dyDescent="0.2">
      <c r="A812" s="37" t="str">
        <f t="shared" si="202"/>
        <v/>
      </c>
      <c r="B812" s="38" t="str">
        <f t="shared" si="203"/>
        <v/>
      </c>
      <c r="C812" s="30" t="str">
        <f t="shared" si="204"/>
        <v/>
      </c>
      <c r="D812" s="31" t="str">
        <f t="shared" si="192"/>
        <v/>
      </c>
      <c r="E812" s="32" t="str">
        <f t="shared" si="205"/>
        <v/>
      </c>
      <c r="F812" s="32" t="str">
        <f t="shared" si="193"/>
        <v/>
      </c>
      <c r="G812" s="32" t="str">
        <f t="shared" si="194"/>
        <v/>
      </c>
      <c r="H812" s="32" t="str">
        <f t="shared" si="195"/>
        <v/>
      </c>
      <c r="I812" s="32" t="str">
        <f t="shared" si="196"/>
        <v/>
      </c>
      <c r="J812" s="32" t="str">
        <f t="shared" si="197"/>
        <v/>
      </c>
      <c r="K812" s="32" t="str">
        <f t="shared" si="198"/>
        <v/>
      </c>
      <c r="L812" s="32" t="str">
        <f t="shared" si="199"/>
        <v/>
      </c>
      <c r="M812" s="32" t="str">
        <f t="shared" si="200"/>
        <v/>
      </c>
      <c r="N812" s="32" t="str">
        <f t="shared" si="201"/>
        <v/>
      </c>
      <c r="O812" s="37"/>
      <c r="AF812" s="20">
        <f t="shared" si="191"/>
        <v>805</v>
      </c>
    </row>
    <row r="813" spans="1:32" x14ac:dyDescent="0.2">
      <c r="A813" s="37" t="str">
        <f t="shared" si="202"/>
        <v/>
      </c>
      <c r="B813" s="38" t="str">
        <f t="shared" si="203"/>
        <v/>
      </c>
      <c r="C813" s="30" t="str">
        <f t="shared" si="204"/>
        <v/>
      </c>
      <c r="D813" s="31" t="str">
        <f t="shared" si="192"/>
        <v/>
      </c>
      <c r="E813" s="32" t="str">
        <f t="shared" si="205"/>
        <v/>
      </c>
      <c r="F813" s="32" t="str">
        <f t="shared" si="193"/>
        <v/>
      </c>
      <c r="G813" s="32" t="str">
        <f t="shared" si="194"/>
        <v/>
      </c>
      <c r="H813" s="32" t="str">
        <f t="shared" si="195"/>
        <v/>
      </c>
      <c r="I813" s="32" t="str">
        <f t="shared" si="196"/>
        <v/>
      </c>
      <c r="J813" s="32" t="str">
        <f t="shared" si="197"/>
        <v/>
      </c>
      <c r="K813" s="32" t="str">
        <f t="shared" si="198"/>
        <v/>
      </c>
      <c r="L813" s="32" t="str">
        <f t="shared" si="199"/>
        <v/>
      </c>
      <c r="M813" s="32" t="str">
        <f t="shared" si="200"/>
        <v/>
      </c>
      <c r="N813" s="32" t="str">
        <f t="shared" si="201"/>
        <v/>
      </c>
      <c r="O813" s="37"/>
      <c r="AF813" s="20">
        <f t="shared" si="191"/>
        <v>806</v>
      </c>
    </row>
    <row r="814" spans="1:32" x14ac:dyDescent="0.2">
      <c r="A814" s="37" t="str">
        <f t="shared" si="202"/>
        <v/>
      </c>
      <c r="B814" s="38" t="str">
        <f t="shared" si="203"/>
        <v/>
      </c>
      <c r="C814" s="30" t="str">
        <f t="shared" si="204"/>
        <v/>
      </c>
      <c r="D814" s="31" t="str">
        <f t="shared" si="192"/>
        <v/>
      </c>
      <c r="E814" s="32" t="str">
        <f t="shared" si="205"/>
        <v/>
      </c>
      <c r="F814" s="32" t="str">
        <f t="shared" si="193"/>
        <v/>
      </c>
      <c r="G814" s="32" t="str">
        <f t="shared" si="194"/>
        <v/>
      </c>
      <c r="H814" s="32" t="str">
        <f t="shared" si="195"/>
        <v/>
      </c>
      <c r="I814" s="32" t="str">
        <f t="shared" si="196"/>
        <v/>
      </c>
      <c r="J814" s="32" t="str">
        <f t="shared" si="197"/>
        <v/>
      </c>
      <c r="K814" s="32" t="str">
        <f t="shared" si="198"/>
        <v/>
      </c>
      <c r="L814" s="32" t="str">
        <f t="shared" si="199"/>
        <v/>
      </c>
      <c r="M814" s="32" t="str">
        <f t="shared" si="200"/>
        <v/>
      </c>
      <c r="N814" s="32" t="str">
        <f t="shared" si="201"/>
        <v/>
      </c>
      <c r="O814" s="37"/>
      <c r="AF814" s="20">
        <f t="shared" si="191"/>
        <v>807</v>
      </c>
    </row>
    <row r="815" spans="1:32" x14ac:dyDescent="0.2">
      <c r="A815" s="37" t="str">
        <f t="shared" si="202"/>
        <v/>
      </c>
      <c r="B815" s="38" t="str">
        <f t="shared" si="203"/>
        <v/>
      </c>
      <c r="C815" s="30" t="str">
        <f t="shared" si="204"/>
        <v/>
      </c>
      <c r="D815" s="31" t="str">
        <f t="shared" si="192"/>
        <v/>
      </c>
      <c r="E815" s="32" t="str">
        <f t="shared" si="205"/>
        <v/>
      </c>
      <c r="F815" s="32" t="str">
        <f t="shared" si="193"/>
        <v/>
      </c>
      <c r="G815" s="32" t="str">
        <f t="shared" si="194"/>
        <v/>
      </c>
      <c r="H815" s="32" t="str">
        <f t="shared" si="195"/>
        <v/>
      </c>
      <c r="I815" s="32" t="str">
        <f t="shared" si="196"/>
        <v/>
      </c>
      <c r="J815" s="32" t="str">
        <f t="shared" si="197"/>
        <v/>
      </c>
      <c r="K815" s="32" t="str">
        <f t="shared" si="198"/>
        <v/>
      </c>
      <c r="L815" s="32" t="str">
        <f t="shared" si="199"/>
        <v/>
      </c>
      <c r="M815" s="32" t="str">
        <f t="shared" si="200"/>
        <v/>
      </c>
      <c r="N815" s="32" t="str">
        <f t="shared" si="201"/>
        <v/>
      </c>
      <c r="O815" s="37"/>
      <c r="AF815" s="20">
        <f t="shared" si="191"/>
        <v>808</v>
      </c>
    </row>
    <row r="816" spans="1:32" x14ac:dyDescent="0.2">
      <c r="A816" s="37" t="str">
        <f t="shared" si="202"/>
        <v/>
      </c>
      <c r="B816" s="38" t="str">
        <f t="shared" si="203"/>
        <v/>
      </c>
      <c r="C816" s="30" t="str">
        <f t="shared" si="204"/>
        <v/>
      </c>
      <c r="D816" s="31" t="str">
        <f t="shared" si="192"/>
        <v/>
      </c>
      <c r="E816" s="32" t="str">
        <f t="shared" si="205"/>
        <v/>
      </c>
      <c r="F816" s="32" t="str">
        <f t="shared" si="193"/>
        <v/>
      </c>
      <c r="G816" s="32" t="str">
        <f t="shared" si="194"/>
        <v/>
      </c>
      <c r="H816" s="32" t="str">
        <f t="shared" si="195"/>
        <v/>
      </c>
      <c r="I816" s="32" t="str">
        <f t="shared" si="196"/>
        <v/>
      </c>
      <c r="J816" s="32" t="str">
        <f t="shared" si="197"/>
        <v/>
      </c>
      <c r="K816" s="32" t="str">
        <f t="shared" si="198"/>
        <v/>
      </c>
      <c r="L816" s="32" t="str">
        <f t="shared" si="199"/>
        <v/>
      </c>
      <c r="M816" s="32" t="str">
        <f t="shared" si="200"/>
        <v/>
      </c>
      <c r="N816" s="32" t="str">
        <f t="shared" si="201"/>
        <v/>
      </c>
      <c r="O816" s="37"/>
      <c r="AF816" s="20">
        <f t="shared" si="191"/>
        <v>809</v>
      </c>
    </row>
    <row r="817" spans="1:32" x14ac:dyDescent="0.2">
      <c r="A817" s="37" t="str">
        <f t="shared" si="202"/>
        <v/>
      </c>
      <c r="B817" s="38" t="str">
        <f t="shared" si="203"/>
        <v/>
      </c>
      <c r="C817" s="30" t="str">
        <f t="shared" si="204"/>
        <v/>
      </c>
      <c r="D817" s="31" t="str">
        <f t="shared" si="192"/>
        <v/>
      </c>
      <c r="E817" s="32" t="str">
        <f t="shared" si="205"/>
        <v/>
      </c>
      <c r="F817" s="32" t="str">
        <f t="shared" si="193"/>
        <v/>
      </c>
      <c r="G817" s="32" t="str">
        <f t="shared" si="194"/>
        <v/>
      </c>
      <c r="H817" s="32" t="str">
        <f t="shared" si="195"/>
        <v/>
      </c>
      <c r="I817" s="32" t="str">
        <f t="shared" si="196"/>
        <v/>
      </c>
      <c r="J817" s="32" t="str">
        <f t="shared" si="197"/>
        <v/>
      </c>
      <c r="K817" s="32" t="str">
        <f t="shared" si="198"/>
        <v/>
      </c>
      <c r="L817" s="32" t="str">
        <f t="shared" si="199"/>
        <v/>
      </c>
      <c r="M817" s="32" t="str">
        <f t="shared" si="200"/>
        <v/>
      </c>
      <c r="N817" s="32" t="str">
        <f t="shared" si="201"/>
        <v/>
      </c>
      <c r="O817" s="37"/>
      <c r="AF817" s="20">
        <f t="shared" si="191"/>
        <v>810</v>
      </c>
    </row>
    <row r="818" spans="1:32" x14ac:dyDescent="0.2">
      <c r="A818" s="37" t="str">
        <f t="shared" si="202"/>
        <v/>
      </c>
      <c r="B818" s="38" t="str">
        <f t="shared" si="203"/>
        <v/>
      </c>
      <c r="C818" s="30" t="str">
        <f t="shared" si="204"/>
        <v/>
      </c>
      <c r="D818" s="31" t="str">
        <f t="shared" si="192"/>
        <v/>
      </c>
      <c r="E818" s="32" t="str">
        <f t="shared" si="205"/>
        <v/>
      </c>
      <c r="F818" s="32" t="str">
        <f t="shared" si="193"/>
        <v/>
      </c>
      <c r="G818" s="32" t="str">
        <f t="shared" si="194"/>
        <v/>
      </c>
      <c r="H818" s="32" t="str">
        <f t="shared" si="195"/>
        <v/>
      </c>
      <c r="I818" s="32" t="str">
        <f t="shared" si="196"/>
        <v/>
      </c>
      <c r="J818" s="32" t="str">
        <f t="shared" si="197"/>
        <v/>
      </c>
      <c r="K818" s="32" t="str">
        <f t="shared" si="198"/>
        <v/>
      </c>
      <c r="L818" s="32" t="str">
        <f t="shared" si="199"/>
        <v/>
      </c>
      <c r="M818" s="32" t="str">
        <f t="shared" si="200"/>
        <v/>
      </c>
      <c r="N818" s="32" t="str">
        <f t="shared" si="201"/>
        <v/>
      </c>
      <c r="O818" s="37"/>
      <c r="AF818" s="20">
        <f t="shared" si="191"/>
        <v>811</v>
      </c>
    </row>
    <row r="819" spans="1:32" x14ac:dyDescent="0.2">
      <c r="A819" s="37" t="str">
        <f t="shared" si="202"/>
        <v/>
      </c>
      <c r="B819" s="38" t="str">
        <f t="shared" si="203"/>
        <v/>
      </c>
      <c r="C819" s="30" t="str">
        <f t="shared" si="204"/>
        <v/>
      </c>
      <c r="D819" s="31" t="str">
        <f t="shared" si="192"/>
        <v/>
      </c>
      <c r="E819" s="32" t="str">
        <f t="shared" si="205"/>
        <v/>
      </c>
      <c r="F819" s="32" t="str">
        <f t="shared" si="193"/>
        <v/>
      </c>
      <c r="G819" s="32" t="str">
        <f t="shared" si="194"/>
        <v/>
      </c>
      <c r="H819" s="32" t="str">
        <f t="shared" si="195"/>
        <v/>
      </c>
      <c r="I819" s="32" t="str">
        <f t="shared" si="196"/>
        <v/>
      </c>
      <c r="J819" s="32" t="str">
        <f t="shared" si="197"/>
        <v/>
      </c>
      <c r="K819" s="32" t="str">
        <f t="shared" si="198"/>
        <v/>
      </c>
      <c r="L819" s="32" t="str">
        <f t="shared" si="199"/>
        <v/>
      </c>
      <c r="M819" s="32" t="str">
        <f t="shared" si="200"/>
        <v/>
      </c>
      <c r="N819" s="32" t="str">
        <f t="shared" si="201"/>
        <v/>
      </c>
      <c r="O819" s="37"/>
      <c r="AF819" s="20">
        <f t="shared" si="191"/>
        <v>812</v>
      </c>
    </row>
    <row r="820" spans="1:32" x14ac:dyDescent="0.2">
      <c r="A820" s="37" t="str">
        <f t="shared" si="202"/>
        <v/>
      </c>
      <c r="B820" s="38" t="str">
        <f t="shared" si="203"/>
        <v/>
      </c>
      <c r="C820" s="30" t="str">
        <f t="shared" si="204"/>
        <v/>
      </c>
      <c r="D820" s="31" t="str">
        <f t="shared" si="192"/>
        <v/>
      </c>
      <c r="E820" s="32" t="str">
        <f t="shared" si="205"/>
        <v/>
      </c>
      <c r="F820" s="32" t="str">
        <f t="shared" si="193"/>
        <v/>
      </c>
      <c r="G820" s="32" t="str">
        <f t="shared" si="194"/>
        <v/>
      </c>
      <c r="H820" s="32" t="str">
        <f t="shared" si="195"/>
        <v/>
      </c>
      <c r="I820" s="32" t="str">
        <f t="shared" si="196"/>
        <v/>
      </c>
      <c r="J820" s="32" t="str">
        <f t="shared" si="197"/>
        <v/>
      </c>
      <c r="K820" s="32" t="str">
        <f t="shared" si="198"/>
        <v/>
      </c>
      <c r="L820" s="32" t="str">
        <f t="shared" si="199"/>
        <v/>
      </c>
      <c r="M820" s="32" t="str">
        <f t="shared" si="200"/>
        <v/>
      </c>
      <c r="N820" s="32" t="str">
        <f t="shared" si="201"/>
        <v/>
      </c>
      <c r="O820" s="37"/>
      <c r="AF820" s="20">
        <f t="shared" si="191"/>
        <v>813</v>
      </c>
    </row>
    <row r="821" spans="1:32" x14ac:dyDescent="0.2">
      <c r="A821" s="37" t="str">
        <f t="shared" si="202"/>
        <v/>
      </c>
      <c r="B821" s="38" t="str">
        <f t="shared" si="203"/>
        <v/>
      </c>
      <c r="C821" s="30" t="str">
        <f t="shared" si="204"/>
        <v/>
      </c>
      <c r="D821" s="31" t="str">
        <f t="shared" si="192"/>
        <v/>
      </c>
      <c r="E821" s="32" t="str">
        <f t="shared" si="205"/>
        <v/>
      </c>
      <c r="F821" s="32" t="str">
        <f t="shared" si="193"/>
        <v/>
      </c>
      <c r="G821" s="32" t="str">
        <f t="shared" si="194"/>
        <v/>
      </c>
      <c r="H821" s="32" t="str">
        <f t="shared" si="195"/>
        <v/>
      </c>
      <c r="I821" s="32" t="str">
        <f t="shared" si="196"/>
        <v/>
      </c>
      <c r="J821" s="32" t="str">
        <f t="shared" si="197"/>
        <v/>
      </c>
      <c r="K821" s="32" t="str">
        <f t="shared" si="198"/>
        <v/>
      </c>
      <c r="L821" s="32" t="str">
        <f t="shared" si="199"/>
        <v/>
      </c>
      <c r="M821" s="32" t="str">
        <f t="shared" si="200"/>
        <v/>
      </c>
      <c r="N821" s="32" t="str">
        <f t="shared" si="201"/>
        <v/>
      </c>
      <c r="O821" s="37"/>
      <c r="AF821" s="20">
        <f t="shared" si="191"/>
        <v>814</v>
      </c>
    </row>
    <row r="822" spans="1:32" x14ac:dyDescent="0.2">
      <c r="A822" s="37" t="str">
        <f t="shared" si="202"/>
        <v/>
      </c>
      <c r="B822" s="38" t="str">
        <f t="shared" si="203"/>
        <v/>
      </c>
      <c r="C822" s="30" t="str">
        <f t="shared" si="204"/>
        <v/>
      </c>
      <c r="D822" s="31" t="str">
        <f t="shared" si="192"/>
        <v/>
      </c>
      <c r="E822" s="32" t="str">
        <f t="shared" si="205"/>
        <v/>
      </c>
      <c r="F822" s="32" t="str">
        <f t="shared" si="193"/>
        <v/>
      </c>
      <c r="G822" s="32" t="str">
        <f t="shared" si="194"/>
        <v/>
      </c>
      <c r="H822" s="32" t="str">
        <f t="shared" si="195"/>
        <v/>
      </c>
      <c r="I822" s="32" t="str">
        <f t="shared" si="196"/>
        <v/>
      </c>
      <c r="J822" s="32" t="str">
        <f t="shared" si="197"/>
        <v/>
      </c>
      <c r="K822" s="32" t="str">
        <f t="shared" si="198"/>
        <v/>
      </c>
      <c r="L822" s="32" t="str">
        <f t="shared" si="199"/>
        <v/>
      </c>
      <c r="M822" s="32" t="str">
        <f t="shared" si="200"/>
        <v/>
      </c>
      <c r="N822" s="32" t="str">
        <f t="shared" si="201"/>
        <v/>
      </c>
      <c r="O822" s="37"/>
      <c r="AF822" s="20">
        <f t="shared" si="191"/>
        <v>815</v>
      </c>
    </row>
    <row r="823" spans="1:32" x14ac:dyDescent="0.2">
      <c r="A823" s="37" t="str">
        <f t="shared" si="202"/>
        <v/>
      </c>
      <c r="B823" s="38" t="str">
        <f t="shared" si="203"/>
        <v/>
      </c>
      <c r="C823" s="30" t="str">
        <f t="shared" si="204"/>
        <v/>
      </c>
      <c r="D823" s="31" t="str">
        <f t="shared" si="192"/>
        <v/>
      </c>
      <c r="E823" s="32" t="str">
        <f t="shared" si="205"/>
        <v/>
      </c>
      <c r="F823" s="32" t="str">
        <f t="shared" si="193"/>
        <v/>
      </c>
      <c r="G823" s="32" t="str">
        <f t="shared" si="194"/>
        <v/>
      </c>
      <c r="H823" s="32" t="str">
        <f t="shared" si="195"/>
        <v/>
      </c>
      <c r="I823" s="32" t="str">
        <f t="shared" si="196"/>
        <v/>
      </c>
      <c r="J823" s="32" t="str">
        <f t="shared" si="197"/>
        <v/>
      </c>
      <c r="K823" s="32" t="str">
        <f t="shared" si="198"/>
        <v/>
      </c>
      <c r="L823" s="32" t="str">
        <f t="shared" si="199"/>
        <v/>
      </c>
      <c r="M823" s="32" t="str">
        <f t="shared" si="200"/>
        <v/>
      </c>
      <c r="N823" s="32" t="str">
        <f t="shared" si="201"/>
        <v/>
      </c>
      <c r="O823" s="37"/>
      <c r="AF823" s="20">
        <f t="shared" si="191"/>
        <v>816</v>
      </c>
    </row>
    <row r="824" spans="1:32" x14ac:dyDescent="0.2">
      <c r="A824" s="37" t="str">
        <f t="shared" si="202"/>
        <v/>
      </c>
      <c r="B824" s="38" t="str">
        <f t="shared" si="203"/>
        <v/>
      </c>
      <c r="C824" s="30" t="str">
        <f t="shared" si="204"/>
        <v/>
      </c>
      <c r="D824" s="31" t="str">
        <f t="shared" si="192"/>
        <v/>
      </c>
      <c r="E824" s="32" t="str">
        <f t="shared" si="205"/>
        <v/>
      </c>
      <c r="F824" s="32" t="str">
        <f t="shared" si="193"/>
        <v/>
      </c>
      <c r="G824" s="32" t="str">
        <f t="shared" si="194"/>
        <v/>
      </c>
      <c r="H824" s="32" t="str">
        <f t="shared" si="195"/>
        <v/>
      </c>
      <c r="I824" s="32" t="str">
        <f t="shared" si="196"/>
        <v/>
      </c>
      <c r="J824" s="32" t="str">
        <f t="shared" si="197"/>
        <v/>
      </c>
      <c r="K824" s="32" t="str">
        <f t="shared" si="198"/>
        <v/>
      </c>
      <c r="L824" s="32" t="str">
        <f t="shared" si="199"/>
        <v/>
      </c>
      <c r="M824" s="32" t="str">
        <f t="shared" si="200"/>
        <v/>
      </c>
      <c r="N824" s="32" t="str">
        <f t="shared" si="201"/>
        <v/>
      </c>
      <c r="O824" s="37"/>
      <c r="AF824" s="20">
        <f t="shared" si="191"/>
        <v>817</v>
      </c>
    </row>
    <row r="825" spans="1:32" x14ac:dyDescent="0.2">
      <c r="A825" s="37" t="str">
        <f t="shared" si="202"/>
        <v/>
      </c>
      <c r="B825" s="38" t="str">
        <f t="shared" si="203"/>
        <v/>
      </c>
      <c r="C825" s="30" t="str">
        <f t="shared" si="204"/>
        <v/>
      </c>
      <c r="D825" s="31" t="str">
        <f t="shared" si="192"/>
        <v/>
      </c>
      <c r="E825" s="32" t="str">
        <f t="shared" si="205"/>
        <v/>
      </c>
      <c r="F825" s="32" t="str">
        <f t="shared" si="193"/>
        <v/>
      </c>
      <c r="G825" s="32" t="str">
        <f t="shared" si="194"/>
        <v/>
      </c>
      <c r="H825" s="32" t="str">
        <f t="shared" si="195"/>
        <v/>
      </c>
      <c r="I825" s="32" t="str">
        <f t="shared" si="196"/>
        <v/>
      </c>
      <c r="J825" s="32" t="str">
        <f t="shared" si="197"/>
        <v/>
      </c>
      <c r="K825" s="32" t="str">
        <f t="shared" si="198"/>
        <v/>
      </c>
      <c r="L825" s="32" t="str">
        <f t="shared" si="199"/>
        <v/>
      </c>
      <c r="M825" s="32" t="str">
        <f t="shared" si="200"/>
        <v/>
      </c>
      <c r="N825" s="32" t="str">
        <f t="shared" si="201"/>
        <v/>
      </c>
      <c r="O825" s="37"/>
      <c r="AF825" s="20">
        <f t="shared" si="191"/>
        <v>818</v>
      </c>
    </row>
    <row r="826" spans="1:32" x14ac:dyDescent="0.2">
      <c r="A826" s="37" t="str">
        <f t="shared" si="202"/>
        <v/>
      </c>
      <c r="B826" s="38" t="str">
        <f t="shared" si="203"/>
        <v/>
      </c>
      <c r="C826" s="30" t="str">
        <f t="shared" si="204"/>
        <v/>
      </c>
      <c r="D826" s="31" t="str">
        <f t="shared" si="192"/>
        <v/>
      </c>
      <c r="E826" s="32" t="str">
        <f t="shared" si="205"/>
        <v/>
      </c>
      <c r="F826" s="32" t="str">
        <f t="shared" si="193"/>
        <v/>
      </c>
      <c r="G826" s="32" t="str">
        <f t="shared" si="194"/>
        <v/>
      </c>
      <c r="H826" s="32" t="str">
        <f t="shared" si="195"/>
        <v/>
      </c>
      <c r="I826" s="32" t="str">
        <f t="shared" si="196"/>
        <v/>
      </c>
      <c r="J826" s="32" t="str">
        <f t="shared" si="197"/>
        <v/>
      </c>
      <c r="K826" s="32" t="str">
        <f t="shared" si="198"/>
        <v/>
      </c>
      <c r="L826" s="32" t="str">
        <f t="shared" si="199"/>
        <v/>
      </c>
      <c r="M826" s="32" t="str">
        <f t="shared" si="200"/>
        <v/>
      </c>
      <c r="N826" s="32" t="str">
        <f t="shared" si="201"/>
        <v/>
      </c>
      <c r="O826" s="37"/>
      <c r="AF826" s="20">
        <f t="shared" si="191"/>
        <v>819</v>
      </c>
    </row>
    <row r="827" spans="1:32" x14ac:dyDescent="0.2">
      <c r="A827" s="37" t="str">
        <f t="shared" si="202"/>
        <v/>
      </c>
      <c r="B827" s="38" t="str">
        <f t="shared" si="203"/>
        <v/>
      </c>
      <c r="C827" s="30" t="str">
        <f t="shared" si="204"/>
        <v/>
      </c>
      <c r="D827" s="31" t="str">
        <f t="shared" si="192"/>
        <v/>
      </c>
      <c r="E827" s="32" t="str">
        <f t="shared" si="205"/>
        <v/>
      </c>
      <c r="F827" s="32" t="str">
        <f t="shared" si="193"/>
        <v/>
      </c>
      <c r="G827" s="32" t="str">
        <f t="shared" si="194"/>
        <v/>
      </c>
      <c r="H827" s="32" t="str">
        <f t="shared" si="195"/>
        <v/>
      </c>
      <c r="I827" s="32" t="str">
        <f t="shared" si="196"/>
        <v/>
      </c>
      <c r="J827" s="32" t="str">
        <f t="shared" si="197"/>
        <v/>
      </c>
      <c r="K827" s="32" t="str">
        <f t="shared" si="198"/>
        <v/>
      </c>
      <c r="L827" s="32" t="str">
        <f t="shared" si="199"/>
        <v/>
      </c>
      <c r="M827" s="32" t="str">
        <f t="shared" si="200"/>
        <v/>
      </c>
      <c r="N827" s="32" t="str">
        <f t="shared" si="201"/>
        <v/>
      </c>
      <c r="O827" s="37"/>
      <c r="AF827" s="20">
        <f t="shared" si="191"/>
        <v>820</v>
      </c>
    </row>
    <row r="828" spans="1:32" x14ac:dyDescent="0.2">
      <c r="A828" s="37" t="str">
        <f t="shared" si="202"/>
        <v/>
      </c>
      <c r="B828" s="38" t="str">
        <f t="shared" si="203"/>
        <v/>
      </c>
      <c r="C828" s="30" t="str">
        <f t="shared" si="204"/>
        <v/>
      </c>
      <c r="D828" s="31" t="str">
        <f t="shared" si="192"/>
        <v/>
      </c>
      <c r="E828" s="32" t="str">
        <f t="shared" si="205"/>
        <v/>
      </c>
      <c r="F828" s="32" t="str">
        <f t="shared" si="193"/>
        <v/>
      </c>
      <c r="G828" s="32" t="str">
        <f t="shared" si="194"/>
        <v/>
      </c>
      <c r="H828" s="32" t="str">
        <f t="shared" si="195"/>
        <v/>
      </c>
      <c r="I828" s="32" t="str">
        <f t="shared" si="196"/>
        <v/>
      </c>
      <c r="J828" s="32" t="str">
        <f t="shared" si="197"/>
        <v/>
      </c>
      <c r="K828" s="32" t="str">
        <f t="shared" si="198"/>
        <v/>
      </c>
      <c r="L828" s="32" t="str">
        <f t="shared" si="199"/>
        <v/>
      </c>
      <c r="M828" s="32" t="str">
        <f t="shared" si="200"/>
        <v/>
      </c>
      <c r="N828" s="32" t="str">
        <f t="shared" si="201"/>
        <v/>
      </c>
      <c r="O828" s="37"/>
      <c r="AF828" s="20">
        <f t="shared" si="191"/>
        <v>821</v>
      </c>
    </row>
    <row r="829" spans="1:32" x14ac:dyDescent="0.2">
      <c r="A829" s="37" t="str">
        <f t="shared" si="202"/>
        <v/>
      </c>
      <c r="B829" s="38" t="str">
        <f t="shared" si="203"/>
        <v/>
      </c>
      <c r="C829" s="30" t="str">
        <f t="shared" si="204"/>
        <v/>
      </c>
      <c r="D829" s="31" t="str">
        <f t="shared" si="192"/>
        <v/>
      </c>
      <c r="E829" s="32" t="str">
        <f t="shared" si="205"/>
        <v/>
      </c>
      <c r="F829" s="32" t="str">
        <f t="shared" si="193"/>
        <v/>
      </c>
      <c r="G829" s="32" t="str">
        <f t="shared" si="194"/>
        <v/>
      </c>
      <c r="H829" s="32" t="str">
        <f t="shared" si="195"/>
        <v/>
      </c>
      <c r="I829" s="32" t="str">
        <f t="shared" si="196"/>
        <v/>
      </c>
      <c r="J829" s="32" t="str">
        <f t="shared" si="197"/>
        <v/>
      </c>
      <c r="K829" s="32" t="str">
        <f t="shared" si="198"/>
        <v/>
      </c>
      <c r="L829" s="32" t="str">
        <f t="shared" si="199"/>
        <v/>
      </c>
      <c r="M829" s="32" t="str">
        <f t="shared" si="200"/>
        <v/>
      </c>
      <c r="N829" s="32" t="str">
        <f t="shared" si="201"/>
        <v/>
      </c>
      <c r="O829" s="37"/>
      <c r="AF829" s="20">
        <f t="shared" si="191"/>
        <v>822</v>
      </c>
    </row>
    <row r="830" spans="1:32" x14ac:dyDescent="0.2">
      <c r="A830" s="37" t="str">
        <f t="shared" si="202"/>
        <v/>
      </c>
      <c r="B830" s="38" t="str">
        <f t="shared" si="203"/>
        <v/>
      </c>
      <c r="C830" s="30" t="str">
        <f t="shared" si="204"/>
        <v/>
      </c>
      <c r="D830" s="31" t="str">
        <f t="shared" si="192"/>
        <v/>
      </c>
      <c r="E830" s="32" t="str">
        <f t="shared" si="205"/>
        <v/>
      </c>
      <c r="F830" s="32" t="str">
        <f t="shared" si="193"/>
        <v/>
      </c>
      <c r="G830" s="32" t="str">
        <f t="shared" si="194"/>
        <v/>
      </c>
      <c r="H830" s="32" t="str">
        <f t="shared" si="195"/>
        <v/>
      </c>
      <c r="I830" s="32" t="str">
        <f t="shared" si="196"/>
        <v/>
      </c>
      <c r="J830" s="32" t="str">
        <f t="shared" si="197"/>
        <v/>
      </c>
      <c r="K830" s="32" t="str">
        <f t="shared" si="198"/>
        <v/>
      </c>
      <c r="L830" s="32" t="str">
        <f t="shared" si="199"/>
        <v/>
      </c>
      <c r="M830" s="32" t="str">
        <f t="shared" si="200"/>
        <v/>
      </c>
      <c r="N830" s="32" t="str">
        <f t="shared" si="201"/>
        <v/>
      </c>
      <c r="O830" s="37"/>
      <c r="AF830" s="20">
        <f t="shared" si="191"/>
        <v>823</v>
      </c>
    </row>
    <row r="831" spans="1:32" x14ac:dyDescent="0.2">
      <c r="A831" s="37" t="str">
        <f t="shared" si="202"/>
        <v/>
      </c>
      <c r="B831" s="38" t="str">
        <f t="shared" si="203"/>
        <v/>
      </c>
      <c r="C831" s="30" t="str">
        <f t="shared" si="204"/>
        <v/>
      </c>
      <c r="D831" s="31" t="str">
        <f t="shared" si="192"/>
        <v/>
      </c>
      <c r="E831" s="32" t="str">
        <f t="shared" si="205"/>
        <v/>
      </c>
      <c r="F831" s="32" t="str">
        <f t="shared" si="193"/>
        <v/>
      </c>
      <c r="G831" s="32" t="str">
        <f t="shared" si="194"/>
        <v/>
      </c>
      <c r="H831" s="32" t="str">
        <f t="shared" si="195"/>
        <v/>
      </c>
      <c r="I831" s="32" t="str">
        <f t="shared" si="196"/>
        <v/>
      </c>
      <c r="J831" s="32" t="str">
        <f t="shared" si="197"/>
        <v/>
      </c>
      <c r="K831" s="32" t="str">
        <f t="shared" si="198"/>
        <v/>
      </c>
      <c r="L831" s="32" t="str">
        <f t="shared" si="199"/>
        <v/>
      </c>
      <c r="M831" s="32" t="str">
        <f t="shared" si="200"/>
        <v/>
      </c>
      <c r="N831" s="32" t="str">
        <f t="shared" si="201"/>
        <v/>
      </c>
      <c r="O831" s="37"/>
      <c r="AF831" s="20">
        <f t="shared" si="191"/>
        <v>824</v>
      </c>
    </row>
    <row r="832" spans="1:32" x14ac:dyDescent="0.2">
      <c r="A832" s="37" t="str">
        <f t="shared" si="202"/>
        <v/>
      </c>
      <c r="B832" s="38" t="str">
        <f t="shared" si="203"/>
        <v/>
      </c>
      <c r="C832" s="30" t="str">
        <f t="shared" si="204"/>
        <v/>
      </c>
      <c r="D832" s="31" t="str">
        <f t="shared" si="192"/>
        <v/>
      </c>
      <c r="E832" s="32" t="str">
        <f t="shared" si="205"/>
        <v/>
      </c>
      <c r="F832" s="32" t="str">
        <f t="shared" si="193"/>
        <v/>
      </c>
      <c r="G832" s="32" t="str">
        <f t="shared" si="194"/>
        <v/>
      </c>
      <c r="H832" s="32" t="str">
        <f t="shared" si="195"/>
        <v/>
      </c>
      <c r="I832" s="32" t="str">
        <f t="shared" si="196"/>
        <v/>
      </c>
      <c r="J832" s="32" t="str">
        <f t="shared" si="197"/>
        <v/>
      </c>
      <c r="K832" s="32" t="str">
        <f t="shared" si="198"/>
        <v/>
      </c>
      <c r="L832" s="32" t="str">
        <f t="shared" si="199"/>
        <v/>
      </c>
      <c r="M832" s="32" t="str">
        <f t="shared" si="200"/>
        <v/>
      </c>
      <c r="N832" s="32" t="str">
        <f t="shared" si="201"/>
        <v/>
      </c>
      <c r="O832" s="37"/>
      <c r="AF832" s="20">
        <f t="shared" si="191"/>
        <v>825</v>
      </c>
    </row>
    <row r="833" spans="1:32" x14ac:dyDescent="0.2">
      <c r="A833" s="37" t="str">
        <f t="shared" si="202"/>
        <v/>
      </c>
      <c r="B833" s="38" t="str">
        <f t="shared" si="203"/>
        <v/>
      </c>
      <c r="C833" s="30" t="str">
        <f t="shared" si="204"/>
        <v/>
      </c>
      <c r="D833" s="31" t="str">
        <f t="shared" si="192"/>
        <v/>
      </c>
      <c r="E833" s="32" t="str">
        <f t="shared" si="205"/>
        <v/>
      </c>
      <c r="F833" s="32" t="str">
        <f t="shared" si="193"/>
        <v/>
      </c>
      <c r="G833" s="32" t="str">
        <f t="shared" si="194"/>
        <v/>
      </c>
      <c r="H833" s="32" t="str">
        <f t="shared" si="195"/>
        <v/>
      </c>
      <c r="I833" s="32" t="str">
        <f t="shared" si="196"/>
        <v/>
      </c>
      <c r="J833" s="32" t="str">
        <f t="shared" si="197"/>
        <v/>
      </c>
      <c r="K833" s="32" t="str">
        <f t="shared" si="198"/>
        <v/>
      </c>
      <c r="L833" s="32" t="str">
        <f t="shared" si="199"/>
        <v/>
      </c>
      <c r="M833" s="32" t="str">
        <f t="shared" si="200"/>
        <v/>
      </c>
      <c r="N833" s="32" t="str">
        <f t="shared" si="201"/>
        <v/>
      </c>
      <c r="O833" s="37"/>
      <c r="AF833" s="20">
        <f t="shared" si="191"/>
        <v>826</v>
      </c>
    </row>
    <row r="834" spans="1:32" x14ac:dyDescent="0.2">
      <c r="A834" s="37" t="str">
        <f t="shared" si="202"/>
        <v/>
      </c>
      <c r="B834" s="38" t="str">
        <f t="shared" si="203"/>
        <v/>
      </c>
      <c r="C834" s="30" t="str">
        <f t="shared" si="204"/>
        <v/>
      </c>
      <c r="D834" s="31" t="str">
        <f t="shared" si="192"/>
        <v/>
      </c>
      <c r="E834" s="32" t="str">
        <f t="shared" si="205"/>
        <v/>
      </c>
      <c r="F834" s="32" t="str">
        <f t="shared" si="193"/>
        <v/>
      </c>
      <c r="G834" s="32" t="str">
        <f t="shared" si="194"/>
        <v/>
      </c>
      <c r="H834" s="32" t="str">
        <f t="shared" si="195"/>
        <v/>
      </c>
      <c r="I834" s="32" t="str">
        <f t="shared" si="196"/>
        <v/>
      </c>
      <c r="J834" s="32" t="str">
        <f t="shared" si="197"/>
        <v/>
      </c>
      <c r="K834" s="32" t="str">
        <f t="shared" si="198"/>
        <v/>
      </c>
      <c r="L834" s="32" t="str">
        <f t="shared" si="199"/>
        <v/>
      </c>
      <c r="M834" s="32" t="str">
        <f t="shared" si="200"/>
        <v/>
      </c>
      <c r="N834" s="32" t="str">
        <f t="shared" si="201"/>
        <v/>
      </c>
      <c r="O834" s="37"/>
      <c r="AF834" s="20">
        <f t="shared" si="191"/>
        <v>827</v>
      </c>
    </row>
    <row r="835" spans="1:32" x14ac:dyDescent="0.2">
      <c r="A835" s="37" t="str">
        <f t="shared" si="202"/>
        <v/>
      </c>
      <c r="B835" s="38" t="str">
        <f t="shared" si="203"/>
        <v/>
      </c>
      <c r="C835" s="30" t="str">
        <f t="shared" si="204"/>
        <v/>
      </c>
      <c r="D835" s="31" t="str">
        <f t="shared" si="192"/>
        <v/>
      </c>
      <c r="E835" s="32" t="str">
        <f t="shared" si="205"/>
        <v/>
      </c>
      <c r="F835" s="32" t="str">
        <f t="shared" si="193"/>
        <v/>
      </c>
      <c r="G835" s="32" t="str">
        <f t="shared" si="194"/>
        <v/>
      </c>
      <c r="H835" s="32" t="str">
        <f t="shared" si="195"/>
        <v/>
      </c>
      <c r="I835" s="32" t="str">
        <f t="shared" si="196"/>
        <v/>
      </c>
      <c r="J835" s="32" t="str">
        <f t="shared" si="197"/>
        <v/>
      </c>
      <c r="K835" s="32" t="str">
        <f t="shared" si="198"/>
        <v/>
      </c>
      <c r="L835" s="32" t="str">
        <f t="shared" si="199"/>
        <v/>
      </c>
      <c r="M835" s="32" t="str">
        <f t="shared" si="200"/>
        <v/>
      </c>
      <c r="N835" s="32" t="str">
        <f t="shared" si="201"/>
        <v/>
      </c>
      <c r="O835" s="37"/>
      <c r="AF835" s="20">
        <f t="shared" si="191"/>
        <v>828</v>
      </c>
    </row>
    <row r="836" spans="1:32" x14ac:dyDescent="0.2">
      <c r="A836" s="37" t="str">
        <f t="shared" si="202"/>
        <v/>
      </c>
      <c r="B836" s="38" t="str">
        <f t="shared" si="203"/>
        <v/>
      </c>
      <c r="C836" s="30" t="str">
        <f t="shared" si="204"/>
        <v/>
      </c>
      <c r="D836" s="31" t="str">
        <f t="shared" si="192"/>
        <v/>
      </c>
      <c r="E836" s="32" t="str">
        <f t="shared" si="205"/>
        <v/>
      </c>
      <c r="F836" s="32" t="str">
        <f t="shared" si="193"/>
        <v/>
      </c>
      <c r="G836" s="32" t="str">
        <f t="shared" si="194"/>
        <v/>
      </c>
      <c r="H836" s="32" t="str">
        <f t="shared" si="195"/>
        <v/>
      </c>
      <c r="I836" s="32" t="str">
        <f t="shared" si="196"/>
        <v/>
      </c>
      <c r="J836" s="32" t="str">
        <f t="shared" si="197"/>
        <v/>
      </c>
      <c r="K836" s="32" t="str">
        <f t="shared" si="198"/>
        <v/>
      </c>
      <c r="L836" s="32" t="str">
        <f t="shared" si="199"/>
        <v/>
      </c>
      <c r="M836" s="32" t="str">
        <f t="shared" si="200"/>
        <v/>
      </c>
      <c r="N836" s="32" t="str">
        <f t="shared" si="201"/>
        <v/>
      </c>
      <c r="O836" s="37"/>
      <c r="AF836" s="20">
        <f t="shared" si="191"/>
        <v>829</v>
      </c>
    </row>
    <row r="837" spans="1:32" x14ac:dyDescent="0.2">
      <c r="A837" s="37" t="str">
        <f t="shared" si="202"/>
        <v/>
      </c>
      <c r="B837" s="38" t="str">
        <f t="shared" si="203"/>
        <v/>
      </c>
      <c r="C837" s="30" t="str">
        <f t="shared" si="204"/>
        <v/>
      </c>
      <c r="D837" s="31" t="str">
        <f t="shared" si="192"/>
        <v/>
      </c>
      <c r="E837" s="32" t="str">
        <f t="shared" si="205"/>
        <v/>
      </c>
      <c r="F837" s="32" t="str">
        <f t="shared" si="193"/>
        <v/>
      </c>
      <c r="G837" s="32" t="str">
        <f t="shared" si="194"/>
        <v/>
      </c>
      <c r="H837" s="32" t="str">
        <f t="shared" si="195"/>
        <v/>
      </c>
      <c r="I837" s="32" t="str">
        <f t="shared" si="196"/>
        <v/>
      </c>
      <c r="J837" s="32" t="str">
        <f t="shared" si="197"/>
        <v/>
      </c>
      <c r="K837" s="32" t="str">
        <f t="shared" si="198"/>
        <v/>
      </c>
      <c r="L837" s="32" t="str">
        <f t="shared" si="199"/>
        <v/>
      </c>
      <c r="M837" s="32" t="str">
        <f t="shared" si="200"/>
        <v/>
      </c>
      <c r="N837" s="32" t="str">
        <f t="shared" si="201"/>
        <v/>
      </c>
      <c r="O837" s="37"/>
      <c r="AF837" s="20">
        <f t="shared" si="191"/>
        <v>830</v>
      </c>
    </row>
    <row r="838" spans="1:32" x14ac:dyDescent="0.2">
      <c r="A838" s="37" t="str">
        <f t="shared" si="202"/>
        <v/>
      </c>
      <c r="B838" s="38" t="str">
        <f t="shared" si="203"/>
        <v/>
      </c>
      <c r="C838" s="30" t="str">
        <f t="shared" si="204"/>
        <v/>
      </c>
      <c r="D838" s="31" t="str">
        <f t="shared" si="192"/>
        <v/>
      </c>
      <c r="E838" s="32" t="str">
        <f t="shared" si="205"/>
        <v/>
      </c>
      <c r="F838" s="32" t="str">
        <f t="shared" si="193"/>
        <v/>
      </c>
      <c r="G838" s="32" t="str">
        <f t="shared" si="194"/>
        <v/>
      </c>
      <c r="H838" s="32" t="str">
        <f t="shared" si="195"/>
        <v/>
      </c>
      <c r="I838" s="32" t="str">
        <f t="shared" si="196"/>
        <v/>
      </c>
      <c r="J838" s="32" t="str">
        <f t="shared" si="197"/>
        <v/>
      </c>
      <c r="K838" s="32" t="str">
        <f t="shared" si="198"/>
        <v/>
      </c>
      <c r="L838" s="32" t="str">
        <f t="shared" si="199"/>
        <v/>
      </c>
      <c r="M838" s="32" t="str">
        <f t="shared" si="200"/>
        <v/>
      </c>
      <c r="N838" s="32" t="str">
        <f t="shared" si="201"/>
        <v/>
      </c>
      <c r="O838" s="37"/>
      <c r="AF838" s="20">
        <f t="shared" si="191"/>
        <v>831</v>
      </c>
    </row>
    <row r="839" spans="1:32" x14ac:dyDescent="0.2">
      <c r="A839" s="37" t="str">
        <f t="shared" si="202"/>
        <v/>
      </c>
      <c r="B839" s="38" t="str">
        <f t="shared" si="203"/>
        <v/>
      </c>
      <c r="C839" s="30" t="str">
        <f t="shared" si="204"/>
        <v/>
      </c>
      <c r="D839" s="31" t="str">
        <f t="shared" si="192"/>
        <v/>
      </c>
      <c r="E839" s="32" t="str">
        <f t="shared" si="205"/>
        <v/>
      </c>
      <c r="F839" s="32" t="str">
        <f t="shared" si="193"/>
        <v/>
      </c>
      <c r="G839" s="32" t="str">
        <f t="shared" si="194"/>
        <v/>
      </c>
      <c r="H839" s="32" t="str">
        <f t="shared" si="195"/>
        <v/>
      </c>
      <c r="I839" s="32" t="str">
        <f t="shared" si="196"/>
        <v/>
      </c>
      <c r="J839" s="32" t="str">
        <f t="shared" si="197"/>
        <v/>
      </c>
      <c r="K839" s="32" t="str">
        <f t="shared" si="198"/>
        <v/>
      </c>
      <c r="L839" s="32" t="str">
        <f t="shared" si="199"/>
        <v/>
      </c>
      <c r="M839" s="32" t="str">
        <f t="shared" si="200"/>
        <v/>
      </c>
      <c r="N839" s="32" t="str">
        <f t="shared" si="201"/>
        <v/>
      </c>
      <c r="O839" s="37"/>
      <c r="AF839" s="20">
        <f t="shared" si="191"/>
        <v>832</v>
      </c>
    </row>
    <row r="840" spans="1:32" x14ac:dyDescent="0.2">
      <c r="A840" s="37" t="str">
        <f t="shared" si="202"/>
        <v/>
      </c>
      <c r="B840" s="38" t="str">
        <f t="shared" si="203"/>
        <v/>
      </c>
      <c r="C840" s="30" t="str">
        <f t="shared" si="204"/>
        <v/>
      </c>
      <c r="D840" s="31" t="str">
        <f t="shared" si="192"/>
        <v/>
      </c>
      <c r="E840" s="32" t="str">
        <f t="shared" si="205"/>
        <v/>
      </c>
      <c r="F840" s="32" t="str">
        <f t="shared" si="193"/>
        <v/>
      </c>
      <c r="G840" s="32" t="str">
        <f t="shared" si="194"/>
        <v/>
      </c>
      <c r="H840" s="32" t="str">
        <f t="shared" si="195"/>
        <v/>
      </c>
      <c r="I840" s="32" t="str">
        <f t="shared" si="196"/>
        <v/>
      </c>
      <c r="J840" s="32" t="str">
        <f t="shared" si="197"/>
        <v/>
      </c>
      <c r="K840" s="32" t="str">
        <f t="shared" si="198"/>
        <v/>
      </c>
      <c r="L840" s="32" t="str">
        <f t="shared" si="199"/>
        <v/>
      </c>
      <c r="M840" s="32" t="str">
        <f t="shared" si="200"/>
        <v/>
      </c>
      <c r="N840" s="32" t="str">
        <f t="shared" si="201"/>
        <v/>
      </c>
      <c r="O840" s="37"/>
      <c r="AF840" s="20">
        <f t="shared" si="191"/>
        <v>833</v>
      </c>
    </row>
    <row r="841" spans="1:32" x14ac:dyDescent="0.2">
      <c r="A841" s="37" t="str">
        <f t="shared" si="202"/>
        <v/>
      </c>
      <c r="B841" s="38" t="str">
        <f t="shared" si="203"/>
        <v/>
      </c>
      <c r="C841" s="30" t="str">
        <f t="shared" si="204"/>
        <v/>
      </c>
      <c r="D841" s="31" t="str">
        <f t="shared" si="192"/>
        <v/>
      </c>
      <c r="E841" s="32" t="str">
        <f t="shared" si="205"/>
        <v/>
      </c>
      <c r="F841" s="32" t="str">
        <f t="shared" si="193"/>
        <v/>
      </c>
      <c r="G841" s="32" t="str">
        <f t="shared" si="194"/>
        <v/>
      </c>
      <c r="H841" s="32" t="str">
        <f t="shared" si="195"/>
        <v/>
      </c>
      <c r="I841" s="32" t="str">
        <f t="shared" si="196"/>
        <v/>
      </c>
      <c r="J841" s="32" t="str">
        <f t="shared" si="197"/>
        <v/>
      </c>
      <c r="K841" s="32" t="str">
        <f t="shared" si="198"/>
        <v/>
      </c>
      <c r="L841" s="32" t="str">
        <f t="shared" si="199"/>
        <v/>
      </c>
      <c r="M841" s="32" t="str">
        <f t="shared" si="200"/>
        <v/>
      </c>
      <c r="N841" s="32" t="str">
        <f t="shared" si="201"/>
        <v/>
      </c>
      <c r="O841" s="37"/>
      <c r="AF841" s="20">
        <f t="shared" si="191"/>
        <v>834</v>
      </c>
    </row>
    <row r="842" spans="1:32" x14ac:dyDescent="0.2">
      <c r="A842" s="37" t="str">
        <f t="shared" si="202"/>
        <v/>
      </c>
      <c r="B842" s="38" t="str">
        <f t="shared" si="203"/>
        <v/>
      </c>
      <c r="C842" s="30" t="str">
        <f t="shared" si="204"/>
        <v/>
      </c>
      <c r="D842" s="31" t="str">
        <f t="shared" si="192"/>
        <v/>
      </c>
      <c r="E842" s="32" t="str">
        <f t="shared" si="205"/>
        <v/>
      </c>
      <c r="F842" s="32" t="str">
        <f t="shared" si="193"/>
        <v/>
      </c>
      <c r="G842" s="32" t="str">
        <f t="shared" si="194"/>
        <v/>
      </c>
      <c r="H842" s="32" t="str">
        <f t="shared" si="195"/>
        <v/>
      </c>
      <c r="I842" s="32" t="str">
        <f t="shared" si="196"/>
        <v/>
      </c>
      <c r="J842" s="32" t="str">
        <f t="shared" si="197"/>
        <v/>
      </c>
      <c r="K842" s="32" t="str">
        <f t="shared" si="198"/>
        <v/>
      </c>
      <c r="L842" s="32" t="str">
        <f t="shared" si="199"/>
        <v/>
      </c>
      <c r="M842" s="32" t="str">
        <f t="shared" si="200"/>
        <v/>
      </c>
      <c r="N842" s="32" t="str">
        <f t="shared" si="201"/>
        <v/>
      </c>
      <c r="O842" s="37"/>
      <c r="AF842" s="20">
        <f t="shared" si="191"/>
        <v>835</v>
      </c>
    </row>
    <row r="843" spans="1:32" x14ac:dyDescent="0.2">
      <c r="A843" s="37" t="str">
        <f t="shared" si="202"/>
        <v/>
      </c>
      <c r="B843" s="38" t="str">
        <f t="shared" si="203"/>
        <v/>
      </c>
      <c r="C843" s="30" t="str">
        <f t="shared" si="204"/>
        <v/>
      </c>
      <c r="D843" s="31" t="str">
        <f t="shared" si="192"/>
        <v/>
      </c>
      <c r="E843" s="32" t="str">
        <f t="shared" si="205"/>
        <v/>
      </c>
      <c r="F843" s="32" t="str">
        <f t="shared" si="193"/>
        <v/>
      </c>
      <c r="G843" s="32" t="str">
        <f t="shared" si="194"/>
        <v/>
      </c>
      <c r="H843" s="32" t="str">
        <f t="shared" si="195"/>
        <v/>
      </c>
      <c r="I843" s="32" t="str">
        <f t="shared" si="196"/>
        <v/>
      </c>
      <c r="J843" s="32" t="str">
        <f t="shared" si="197"/>
        <v/>
      </c>
      <c r="K843" s="32" t="str">
        <f t="shared" si="198"/>
        <v/>
      </c>
      <c r="L843" s="32" t="str">
        <f t="shared" si="199"/>
        <v/>
      </c>
      <c r="M843" s="32" t="str">
        <f t="shared" si="200"/>
        <v/>
      </c>
      <c r="N843" s="32" t="str">
        <f t="shared" si="201"/>
        <v/>
      </c>
      <c r="O843" s="37"/>
      <c r="AF843" s="20">
        <f t="shared" si="191"/>
        <v>836</v>
      </c>
    </row>
    <row r="844" spans="1:32" x14ac:dyDescent="0.2">
      <c r="A844" s="37" t="str">
        <f t="shared" si="202"/>
        <v/>
      </c>
      <c r="B844" s="38" t="str">
        <f t="shared" si="203"/>
        <v/>
      </c>
      <c r="C844" s="30" t="str">
        <f t="shared" si="204"/>
        <v/>
      </c>
      <c r="D844" s="31" t="str">
        <f t="shared" si="192"/>
        <v/>
      </c>
      <c r="E844" s="32" t="str">
        <f t="shared" si="205"/>
        <v/>
      </c>
      <c r="F844" s="32" t="str">
        <f t="shared" si="193"/>
        <v/>
      </c>
      <c r="G844" s="32" t="str">
        <f t="shared" si="194"/>
        <v/>
      </c>
      <c r="H844" s="32" t="str">
        <f t="shared" si="195"/>
        <v/>
      </c>
      <c r="I844" s="32" t="str">
        <f t="shared" si="196"/>
        <v/>
      </c>
      <c r="J844" s="32" t="str">
        <f t="shared" si="197"/>
        <v/>
      </c>
      <c r="K844" s="32" t="str">
        <f t="shared" si="198"/>
        <v/>
      </c>
      <c r="L844" s="32" t="str">
        <f t="shared" si="199"/>
        <v/>
      </c>
      <c r="M844" s="32" t="str">
        <f t="shared" si="200"/>
        <v/>
      </c>
      <c r="N844" s="32" t="str">
        <f t="shared" si="201"/>
        <v/>
      </c>
      <c r="O844" s="37"/>
      <c r="AF844" s="20">
        <f t="shared" si="191"/>
        <v>837</v>
      </c>
    </row>
    <row r="845" spans="1:32" x14ac:dyDescent="0.2">
      <c r="A845" s="37" t="str">
        <f t="shared" si="202"/>
        <v/>
      </c>
      <c r="B845" s="38" t="str">
        <f t="shared" si="203"/>
        <v/>
      </c>
      <c r="C845" s="30" t="str">
        <f t="shared" si="204"/>
        <v/>
      </c>
      <c r="D845" s="31" t="str">
        <f t="shared" si="192"/>
        <v/>
      </c>
      <c r="E845" s="32" t="str">
        <f t="shared" si="205"/>
        <v/>
      </c>
      <c r="F845" s="32" t="str">
        <f t="shared" si="193"/>
        <v/>
      </c>
      <c r="G845" s="32" t="str">
        <f t="shared" si="194"/>
        <v/>
      </c>
      <c r="H845" s="32" t="str">
        <f t="shared" si="195"/>
        <v/>
      </c>
      <c r="I845" s="32" t="str">
        <f t="shared" si="196"/>
        <v/>
      </c>
      <c r="J845" s="32" t="str">
        <f t="shared" si="197"/>
        <v/>
      </c>
      <c r="K845" s="32" t="str">
        <f t="shared" si="198"/>
        <v/>
      </c>
      <c r="L845" s="32" t="str">
        <f t="shared" si="199"/>
        <v/>
      </c>
      <c r="M845" s="32" t="str">
        <f t="shared" si="200"/>
        <v/>
      </c>
      <c r="N845" s="32" t="str">
        <f t="shared" si="201"/>
        <v/>
      </c>
      <c r="O845" s="37"/>
      <c r="AF845" s="20">
        <f t="shared" si="191"/>
        <v>838</v>
      </c>
    </row>
    <row r="846" spans="1:32" x14ac:dyDescent="0.2">
      <c r="A846" s="37" t="str">
        <f t="shared" si="202"/>
        <v/>
      </c>
      <c r="B846" s="38" t="str">
        <f t="shared" si="203"/>
        <v/>
      </c>
      <c r="C846" s="30" t="str">
        <f t="shared" si="204"/>
        <v/>
      </c>
      <c r="D846" s="31" t="str">
        <f t="shared" si="192"/>
        <v/>
      </c>
      <c r="E846" s="32" t="str">
        <f t="shared" si="205"/>
        <v/>
      </c>
      <c r="F846" s="32" t="str">
        <f t="shared" si="193"/>
        <v/>
      </c>
      <c r="G846" s="32" t="str">
        <f t="shared" si="194"/>
        <v/>
      </c>
      <c r="H846" s="32" t="str">
        <f t="shared" si="195"/>
        <v/>
      </c>
      <c r="I846" s="32" t="str">
        <f t="shared" si="196"/>
        <v/>
      </c>
      <c r="J846" s="32" t="str">
        <f t="shared" si="197"/>
        <v/>
      </c>
      <c r="K846" s="32" t="str">
        <f t="shared" si="198"/>
        <v/>
      </c>
      <c r="L846" s="32" t="str">
        <f t="shared" si="199"/>
        <v/>
      </c>
      <c r="M846" s="32" t="str">
        <f t="shared" si="200"/>
        <v/>
      </c>
      <c r="N846" s="32" t="str">
        <f t="shared" si="201"/>
        <v/>
      </c>
      <c r="O846" s="37"/>
      <c r="AF846" s="20">
        <f t="shared" si="191"/>
        <v>839</v>
      </c>
    </row>
    <row r="847" spans="1:32" x14ac:dyDescent="0.2">
      <c r="A847" s="37" t="str">
        <f t="shared" si="202"/>
        <v/>
      </c>
      <c r="B847" s="38" t="str">
        <f t="shared" si="203"/>
        <v/>
      </c>
      <c r="C847" s="30" t="str">
        <f t="shared" si="204"/>
        <v/>
      </c>
      <c r="D847" s="31" t="str">
        <f t="shared" si="192"/>
        <v/>
      </c>
      <c r="E847" s="32" t="str">
        <f t="shared" si="205"/>
        <v/>
      </c>
      <c r="F847" s="32" t="str">
        <f t="shared" si="193"/>
        <v/>
      </c>
      <c r="G847" s="32" t="str">
        <f t="shared" si="194"/>
        <v/>
      </c>
      <c r="H847" s="32" t="str">
        <f t="shared" si="195"/>
        <v/>
      </c>
      <c r="I847" s="32" t="str">
        <f t="shared" si="196"/>
        <v/>
      </c>
      <c r="J847" s="32" t="str">
        <f t="shared" si="197"/>
        <v/>
      </c>
      <c r="K847" s="32" t="str">
        <f t="shared" si="198"/>
        <v/>
      </c>
      <c r="L847" s="32" t="str">
        <f t="shared" si="199"/>
        <v/>
      </c>
      <c r="M847" s="32" t="str">
        <f t="shared" si="200"/>
        <v/>
      </c>
      <c r="N847" s="32" t="str">
        <f t="shared" si="201"/>
        <v/>
      </c>
      <c r="O847" s="37"/>
      <c r="AF847" s="20">
        <f t="shared" si="191"/>
        <v>840</v>
      </c>
    </row>
    <row r="848" spans="1:32" x14ac:dyDescent="0.2">
      <c r="A848" s="37" t="str">
        <f t="shared" si="202"/>
        <v/>
      </c>
      <c r="B848" s="38" t="str">
        <f t="shared" si="203"/>
        <v/>
      </c>
      <c r="C848" s="30" t="str">
        <f t="shared" si="204"/>
        <v/>
      </c>
      <c r="D848" s="31" t="str">
        <f t="shared" si="192"/>
        <v/>
      </c>
      <c r="E848" s="32" t="str">
        <f t="shared" si="205"/>
        <v/>
      </c>
      <c r="F848" s="32" t="str">
        <f t="shared" si="193"/>
        <v/>
      </c>
      <c r="G848" s="32" t="str">
        <f t="shared" si="194"/>
        <v/>
      </c>
      <c r="H848" s="32" t="str">
        <f t="shared" si="195"/>
        <v/>
      </c>
      <c r="I848" s="32" t="str">
        <f t="shared" si="196"/>
        <v/>
      </c>
      <c r="J848" s="32" t="str">
        <f t="shared" si="197"/>
        <v/>
      </c>
      <c r="K848" s="32" t="str">
        <f t="shared" si="198"/>
        <v/>
      </c>
      <c r="L848" s="32" t="str">
        <f t="shared" si="199"/>
        <v/>
      </c>
      <c r="M848" s="32" t="str">
        <f t="shared" si="200"/>
        <v/>
      </c>
      <c r="N848" s="32" t="str">
        <f t="shared" si="201"/>
        <v/>
      </c>
      <c r="O848" s="37"/>
      <c r="AF848" s="20">
        <f t="shared" si="191"/>
        <v>841</v>
      </c>
    </row>
    <row r="849" spans="1:32" x14ac:dyDescent="0.2">
      <c r="A849" s="37" t="str">
        <f t="shared" si="202"/>
        <v/>
      </c>
      <c r="B849" s="38" t="str">
        <f t="shared" si="203"/>
        <v/>
      </c>
      <c r="C849" s="30" t="str">
        <f t="shared" si="204"/>
        <v/>
      </c>
      <c r="D849" s="31" t="str">
        <f t="shared" si="192"/>
        <v/>
      </c>
      <c r="E849" s="32" t="str">
        <f t="shared" si="205"/>
        <v/>
      </c>
      <c r="F849" s="32" t="str">
        <f t="shared" si="193"/>
        <v/>
      </c>
      <c r="G849" s="32" t="str">
        <f t="shared" si="194"/>
        <v/>
      </c>
      <c r="H849" s="32" t="str">
        <f t="shared" si="195"/>
        <v/>
      </c>
      <c r="I849" s="32" t="str">
        <f t="shared" si="196"/>
        <v/>
      </c>
      <c r="J849" s="32" t="str">
        <f t="shared" si="197"/>
        <v/>
      </c>
      <c r="K849" s="32" t="str">
        <f t="shared" si="198"/>
        <v/>
      </c>
      <c r="L849" s="32" t="str">
        <f t="shared" si="199"/>
        <v/>
      </c>
      <c r="M849" s="32" t="str">
        <f t="shared" si="200"/>
        <v/>
      </c>
      <c r="N849" s="32" t="str">
        <f t="shared" si="201"/>
        <v/>
      </c>
      <c r="O849" s="37"/>
      <c r="AF849" s="20">
        <f t="shared" si="191"/>
        <v>842</v>
      </c>
    </row>
    <row r="850" spans="1:32" x14ac:dyDescent="0.2">
      <c r="A850" s="37" t="str">
        <f t="shared" si="202"/>
        <v/>
      </c>
      <c r="B850" s="38" t="str">
        <f t="shared" si="203"/>
        <v/>
      </c>
      <c r="C850" s="30" t="str">
        <f t="shared" si="204"/>
        <v/>
      </c>
      <c r="D850" s="31" t="str">
        <f t="shared" si="192"/>
        <v/>
      </c>
      <c r="E850" s="32" t="str">
        <f t="shared" si="205"/>
        <v/>
      </c>
      <c r="F850" s="32" t="str">
        <f t="shared" si="193"/>
        <v/>
      </c>
      <c r="G850" s="32" t="str">
        <f t="shared" si="194"/>
        <v/>
      </c>
      <c r="H850" s="32" t="str">
        <f t="shared" si="195"/>
        <v/>
      </c>
      <c r="I850" s="32" t="str">
        <f t="shared" si="196"/>
        <v/>
      </c>
      <c r="J850" s="32" t="str">
        <f t="shared" si="197"/>
        <v/>
      </c>
      <c r="K850" s="32" t="str">
        <f t="shared" si="198"/>
        <v/>
      </c>
      <c r="L850" s="32" t="str">
        <f t="shared" si="199"/>
        <v/>
      </c>
      <c r="M850" s="32" t="str">
        <f t="shared" si="200"/>
        <v/>
      </c>
      <c r="N850" s="32" t="str">
        <f t="shared" si="201"/>
        <v/>
      </c>
      <c r="O850" s="37"/>
      <c r="AF850" s="20">
        <f t="shared" si="191"/>
        <v>843</v>
      </c>
    </row>
    <row r="851" spans="1:32" x14ac:dyDescent="0.2">
      <c r="A851" s="37" t="str">
        <f t="shared" si="202"/>
        <v/>
      </c>
      <c r="B851" s="38" t="str">
        <f t="shared" si="203"/>
        <v/>
      </c>
      <c r="C851" s="30" t="str">
        <f t="shared" si="204"/>
        <v/>
      </c>
      <c r="D851" s="31" t="str">
        <f t="shared" si="192"/>
        <v/>
      </c>
      <c r="E851" s="32" t="str">
        <f t="shared" si="205"/>
        <v/>
      </c>
      <c r="F851" s="32" t="str">
        <f t="shared" si="193"/>
        <v/>
      </c>
      <c r="G851" s="32" t="str">
        <f t="shared" si="194"/>
        <v/>
      </c>
      <c r="H851" s="32" t="str">
        <f t="shared" si="195"/>
        <v/>
      </c>
      <c r="I851" s="32" t="str">
        <f t="shared" si="196"/>
        <v/>
      </c>
      <c r="J851" s="32" t="str">
        <f t="shared" si="197"/>
        <v/>
      </c>
      <c r="K851" s="32" t="str">
        <f t="shared" si="198"/>
        <v/>
      </c>
      <c r="L851" s="32" t="str">
        <f t="shared" si="199"/>
        <v/>
      </c>
      <c r="M851" s="32" t="str">
        <f t="shared" si="200"/>
        <v/>
      </c>
      <c r="N851" s="32" t="str">
        <f t="shared" si="201"/>
        <v/>
      </c>
      <c r="O851" s="37"/>
      <c r="AF851" s="20">
        <f t="shared" si="191"/>
        <v>844</v>
      </c>
    </row>
    <row r="852" spans="1:32" x14ac:dyDescent="0.2">
      <c r="A852" s="37" t="str">
        <f t="shared" si="202"/>
        <v/>
      </c>
      <c r="B852" s="38" t="str">
        <f t="shared" si="203"/>
        <v/>
      </c>
      <c r="C852" s="30" t="str">
        <f t="shared" si="204"/>
        <v/>
      </c>
      <c r="D852" s="31" t="str">
        <f t="shared" si="192"/>
        <v/>
      </c>
      <c r="E852" s="32" t="str">
        <f t="shared" si="205"/>
        <v/>
      </c>
      <c r="F852" s="32" t="str">
        <f t="shared" si="193"/>
        <v/>
      </c>
      <c r="G852" s="32" t="str">
        <f t="shared" si="194"/>
        <v/>
      </c>
      <c r="H852" s="32" t="str">
        <f t="shared" si="195"/>
        <v/>
      </c>
      <c r="I852" s="32" t="str">
        <f t="shared" si="196"/>
        <v/>
      </c>
      <c r="J852" s="32" t="str">
        <f t="shared" si="197"/>
        <v/>
      </c>
      <c r="K852" s="32" t="str">
        <f t="shared" si="198"/>
        <v/>
      </c>
      <c r="L852" s="32" t="str">
        <f t="shared" si="199"/>
        <v/>
      </c>
      <c r="M852" s="32" t="str">
        <f t="shared" si="200"/>
        <v/>
      </c>
      <c r="N852" s="32" t="str">
        <f t="shared" si="201"/>
        <v/>
      </c>
      <c r="O852" s="37"/>
      <c r="AF852" s="20">
        <f t="shared" si="191"/>
        <v>845</v>
      </c>
    </row>
    <row r="853" spans="1:32" x14ac:dyDescent="0.2">
      <c r="A853" s="37" t="str">
        <f t="shared" si="202"/>
        <v/>
      </c>
      <c r="B853" s="38" t="str">
        <f t="shared" si="203"/>
        <v/>
      </c>
      <c r="C853" s="30" t="str">
        <f t="shared" si="204"/>
        <v/>
      </c>
      <c r="D853" s="31" t="str">
        <f t="shared" si="192"/>
        <v/>
      </c>
      <c r="E853" s="32" t="str">
        <f t="shared" si="205"/>
        <v/>
      </c>
      <c r="F853" s="32" t="str">
        <f t="shared" si="193"/>
        <v/>
      </c>
      <c r="G853" s="32" t="str">
        <f t="shared" si="194"/>
        <v/>
      </c>
      <c r="H853" s="32" t="str">
        <f t="shared" si="195"/>
        <v/>
      </c>
      <c r="I853" s="32" t="str">
        <f t="shared" si="196"/>
        <v/>
      </c>
      <c r="J853" s="32" t="str">
        <f t="shared" si="197"/>
        <v/>
      </c>
      <c r="K853" s="32" t="str">
        <f t="shared" si="198"/>
        <v/>
      </c>
      <c r="L853" s="32" t="str">
        <f t="shared" si="199"/>
        <v/>
      </c>
      <c r="M853" s="32" t="str">
        <f t="shared" si="200"/>
        <v/>
      </c>
      <c r="N853" s="32" t="str">
        <f t="shared" si="201"/>
        <v/>
      </c>
      <c r="O853" s="37"/>
      <c r="AF853" s="20">
        <f t="shared" si="191"/>
        <v>846</v>
      </c>
    </row>
    <row r="854" spans="1:32" x14ac:dyDescent="0.2">
      <c r="A854" s="37" t="str">
        <f t="shared" si="202"/>
        <v/>
      </c>
      <c r="B854" s="38" t="str">
        <f t="shared" si="203"/>
        <v/>
      </c>
      <c r="C854" s="30" t="str">
        <f t="shared" si="204"/>
        <v/>
      </c>
      <c r="D854" s="31" t="str">
        <f t="shared" si="192"/>
        <v/>
      </c>
      <c r="E854" s="32" t="str">
        <f t="shared" si="205"/>
        <v/>
      </c>
      <c r="F854" s="32" t="str">
        <f t="shared" si="193"/>
        <v/>
      </c>
      <c r="G854" s="32" t="str">
        <f t="shared" si="194"/>
        <v/>
      </c>
      <c r="H854" s="32" t="str">
        <f t="shared" si="195"/>
        <v/>
      </c>
      <c r="I854" s="32" t="str">
        <f t="shared" si="196"/>
        <v/>
      </c>
      <c r="J854" s="32" t="str">
        <f t="shared" si="197"/>
        <v/>
      </c>
      <c r="K854" s="32" t="str">
        <f t="shared" si="198"/>
        <v/>
      </c>
      <c r="L854" s="32" t="str">
        <f t="shared" si="199"/>
        <v/>
      </c>
      <c r="M854" s="32" t="str">
        <f t="shared" si="200"/>
        <v/>
      </c>
      <c r="N854" s="32" t="str">
        <f t="shared" si="201"/>
        <v/>
      </c>
      <c r="O854" s="37"/>
      <c r="AF854" s="20">
        <f t="shared" si="191"/>
        <v>847</v>
      </c>
    </row>
    <row r="855" spans="1:32" x14ac:dyDescent="0.2">
      <c r="A855" s="37" t="str">
        <f t="shared" si="202"/>
        <v/>
      </c>
      <c r="B855" s="38" t="str">
        <f t="shared" si="203"/>
        <v/>
      </c>
      <c r="C855" s="30" t="str">
        <f t="shared" si="204"/>
        <v/>
      </c>
      <c r="D855" s="31" t="str">
        <f t="shared" si="192"/>
        <v/>
      </c>
      <c r="E855" s="32" t="str">
        <f t="shared" si="205"/>
        <v/>
      </c>
      <c r="F855" s="32" t="str">
        <f t="shared" si="193"/>
        <v/>
      </c>
      <c r="G855" s="32" t="str">
        <f t="shared" si="194"/>
        <v/>
      </c>
      <c r="H855" s="32" t="str">
        <f t="shared" si="195"/>
        <v/>
      </c>
      <c r="I855" s="32" t="str">
        <f t="shared" si="196"/>
        <v/>
      </c>
      <c r="J855" s="32" t="str">
        <f t="shared" si="197"/>
        <v/>
      </c>
      <c r="K855" s="32" t="str">
        <f t="shared" si="198"/>
        <v/>
      </c>
      <c r="L855" s="32" t="str">
        <f t="shared" si="199"/>
        <v/>
      </c>
      <c r="M855" s="32" t="str">
        <f t="shared" si="200"/>
        <v/>
      </c>
      <c r="N855" s="32" t="str">
        <f t="shared" si="201"/>
        <v/>
      </c>
      <c r="O855" s="37"/>
      <c r="AF855" s="20">
        <f t="shared" si="191"/>
        <v>848</v>
      </c>
    </row>
    <row r="856" spans="1:32" x14ac:dyDescent="0.2">
      <c r="A856" s="37" t="str">
        <f t="shared" si="202"/>
        <v/>
      </c>
      <c r="B856" s="38" t="str">
        <f t="shared" si="203"/>
        <v/>
      </c>
      <c r="C856" s="30" t="str">
        <f t="shared" si="204"/>
        <v/>
      </c>
      <c r="D856" s="31" t="str">
        <f t="shared" si="192"/>
        <v/>
      </c>
      <c r="E856" s="32" t="str">
        <f t="shared" si="205"/>
        <v/>
      </c>
      <c r="F856" s="32" t="str">
        <f t="shared" si="193"/>
        <v/>
      </c>
      <c r="G856" s="32" t="str">
        <f t="shared" si="194"/>
        <v/>
      </c>
      <c r="H856" s="32" t="str">
        <f t="shared" si="195"/>
        <v/>
      </c>
      <c r="I856" s="32" t="str">
        <f t="shared" si="196"/>
        <v/>
      </c>
      <c r="J856" s="32" t="str">
        <f t="shared" si="197"/>
        <v/>
      </c>
      <c r="K856" s="32" t="str">
        <f t="shared" si="198"/>
        <v/>
      </c>
      <c r="L856" s="32" t="str">
        <f t="shared" si="199"/>
        <v/>
      </c>
      <c r="M856" s="32" t="str">
        <f t="shared" si="200"/>
        <v/>
      </c>
      <c r="N856" s="32" t="str">
        <f t="shared" si="201"/>
        <v/>
      </c>
      <c r="O856" s="37"/>
      <c r="AF856" s="20">
        <f t="shared" si="191"/>
        <v>849</v>
      </c>
    </row>
    <row r="857" spans="1:32" x14ac:dyDescent="0.2">
      <c r="A857" s="37" t="str">
        <f t="shared" si="202"/>
        <v/>
      </c>
      <c r="B857" s="38" t="str">
        <f t="shared" si="203"/>
        <v/>
      </c>
      <c r="C857" s="30" t="str">
        <f t="shared" si="204"/>
        <v/>
      </c>
      <c r="D857" s="31" t="str">
        <f t="shared" si="192"/>
        <v/>
      </c>
      <c r="E857" s="32" t="str">
        <f t="shared" si="205"/>
        <v/>
      </c>
      <c r="F857" s="32" t="str">
        <f t="shared" si="193"/>
        <v/>
      </c>
      <c r="G857" s="32" t="str">
        <f t="shared" si="194"/>
        <v/>
      </c>
      <c r="H857" s="32" t="str">
        <f t="shared" si="195"/>
        <v/>
      </c>
      <c r="I857" s="32" t="str">
        <f t="shared" si="196"/>
        <v/>
      </c>
      <c r="J857" s="32" t="str">
        <f t="shared" si="197"/>
        <v/>
      </c>
      <c r="K857" s="32" t="str">
        <f t="shared" si="198"/>
        <v/>
      </c>
      <c r="L857" s="32" t="str">
        <f t="shared" si="199"/>
        <v/>
      </c>
      <c r="M857" s="32" t="str">
        <f t="shared" si="200"/>
        <v/>
      </c>
      <c r="N857" s="32" t="str">
        <f t="shared" si="201"/>
        <v/>
      </c>
      <c r="O857" s="37"/>
      <c r="AF857" s="20">
        <f t="shared" si="191"/>
        <v>850</v>
      </c>
    </row>
    <row r="858" spans="1:32" x14ac:dyDescent="0.2">
      <c r="A858" s="37" t="str">
        <f t="shared" si="202"/>
        <v/>
      </c>
      <c r="B858" s="38" t="str">
        <f t="shared" si="203"/>
        <v/>
      </c>
      <c r="C858" s="30" t="str">
        <f t="shared" si="204"/>
        <v/>
      </c>
      <c r="D858" s="31" t="str">
        <f t="shared" si="192"/>
        <v/>
      </c>
      <c r="E858" s="32" t="str">
        <f t="shared" si="205"/>
        <v/>
      </c>
      <c r="F858" s="32" t="str">
        <f t="shared" si="193"/>
        <v/>
      </c>
      <c r="G858" s="32" t="str">
        <f t="shared" si="194"/>
        <v/>
      </c>
      <c r="H858" s="32" t="str">
        <f t="shared" si="195"/>
        <v/>
      </c>
      <c r="I858" s="32" t="str">
        <f t="shared" si="196"/>
        <v/>
      </c>
      <c r="J858" s="32" t="str">
        <f t="shared" si="197"/>
        <v/>
      </c>
      <c r="K858" s="32" t="str">
        <f t="shared" si="198"/>
        <v/>
      </c>
      <c r="L858" s="32" t="str">
        <f t="shared" si="199"/>
        <v/>
      </c>
      <c r="M858" s="32" t="str">
        <f t="shared" si="200"/>
        <v/>
      </c>
      <c r="N858" s="32" t="str">
        <f t="shared" si="201"/>
        <v/>
      </c>
      <c r="O858" s="37"/>
      <c r="AF858" s="20">
        <f t="shared" si="191"/>
        <v>851</v>
      </c>
    </row>
    <row r="859" spans="1:32" x14ac:dyDescent="0.2">
      <c r="A859" s="37" t="str">
        <f t="shared" si="202"/>
        <v/>
      </c>
      <c r="B859" s="38" t="str">
        <f t="shared" si="203"/>
        <v/>
      </c>
      <c r="C859" s="30" t="str">
        <f t="shared" si="204"/>
        <v/>
      </c>
      <c r="D859" s="31" t="str">
        <f t="shared" si="192"/>
        <v/>
      </c>
      <c r="E859" s="32" t="str">
        <f t="shared" si="205"/>
        <v/>
      </c>
      <c r="F859" s="32" t="str">
        <f t="shared" si="193"/>
        <v/>
      </c>
      <c r="G859" s="32" t="str">
        <f t="shared" si="194"/>
        <v/>
      </c>
      <c r="H859" s="32" t="str">
        <f t="shared" si="195"/>
        <v/>
      </c>
      <c r="I859" s="32" t="str">
        <f t="shared" si="196"/>
        <v/>
      </c>
      <c r="J859" s="32" t="str">
        <f t="shared" si="197"/>
        <v/>
      </c>
      <c r="K859" s="32" t="str">
        <f t="shared" si="198"/>
        <v/>
      </c>
      <c r="L859" s="32" t="str">
        <f t="shared" si="199"/>
        <v/>
      </c>
      <c r="M859" s="32" t="str">
        <f t="shared" si="200"/>
        <v/>
      </c>
      <c r="N859" s="32" t="str">
        <f t="shared" si="201"/>
        <v/>
      </c>
      <c r="O859" s="37"/>
      <c r="AF859" s="20">
        <f t="shared" si="191"/>
        <v>852</v>
      </c>
    </row>
    <row r="860" spans="1:32" x14ac:dyDescent="0.2">
      <c r="A860" s="37" t="str">
        <f t="shared" si="202"/>
        <v/>
      </c>
      <c r="B860" s="38" t="str">
        <f t="shared" si="203"/>
        <v/>
      </c>
      <c r="C860" s="30" t="str">
        <f t="shared" si="204"/>
        <v/>
      </c>
      <c r="D860" s="31" t="str">
        <f t="shared" si="192"/>
        <v/>
      </c>
      <c r="E860" s="32" t="str">
        <f t="shared" si="205"/>
        <v/>
      </c>
      <c r="F860" s="32" t="str">
        <f t="shared" si="193"/>
        <v/>
      </c>
      <c r="G860" s="32" t="str">
        <f t="shared" si="194"/>
        <v/>
      </c>
      <c r="H860" s="32" t="str">
        <f t="shared" si="195"/>
        <v/>
      </c>
      <c r="I860" s="32" t="str">
        <f t="shared" si="196"/>
        <v/>
      </c>
      <c r="J860" s="32" t="str">
        <f t="shared" si="197"/>
        <v/>
      </c>
      <c r="K860" s="32" t="str">
        <f t="shared" si="198"/>
        <v/>
      </c>
      <c r="L860" s="32" t="str">
        <f t="shared" si="199"/>
        <v/>
      </c>
      <c r="M860" s="32" t="str">
        <f t="shared" si="200"/>
        <v/>
      </c>
      <c r="N860" s="32" t="str">
        <f t="shared" si="201"/>
        <v/>
      </c>
      <c r="O860" s="37"/>
      <c r="AF860" s="20">
        <f t="shared" si="191"/>
        <v>853</v>
      </c>
    </row>
    <row r="861" spans="1:32" x14ac:dyDescent="0.2">
      <c r="A861" s="37" t="str">
        <f t="shared" si="202"/>
        <v/>
      </c>
      <c r="B861" s="38" t="str">
        <f t="shared" si="203"/>
        <v/>
      </c>
      <c r="C861" s="30" t="str">
        <f t="shared" si="204"/>
        <v/>
      </c>
      <c r="D861" s="31" t="str">
        <f t="shared" si="192"/>
        <v/>
      </c>
      <c r="E861" s="32" t="str">
        <f t="shared" si="205"/>
        <v/>
      </c>
      <c r="F861" s="32" t="str">
        <f t="shared" si="193"/>
        <v/>
      </c>
      <c r="G861" s="32" t="str">
        <f t="shared" si="194"/>
        <v/>
      </c>
      <c r="H861" s="32" t="str">
        <f t="shared" si="195"/>
        <v/>
      </c>
      <c r="I861" s="32" t="str">
        <f t="shared" si="196"/>
        <v/>
      </c>
      <c r="J861" s="32" t="str">
        <f t="shared" si="197"/>
        <v/>
      </c>
      <c r="K861" s="32" t="str">
        <f t="shared" si="198"/>
        <v/>
      </c>
      <c r="L861" s="32" t="str">
        <f t="shared" si="199"/>
        <v/>
      </c>
      <c r="M861" s="32" t="str">
        <f t="shared" si="200"/>
        <v/>
      </c>
      <c r="N861" s="32" t="str">
        <f t="shared" si="201"/>
        <v/>
      </c>
      <c r="O861" s="37"/>
      <c r="AF861" s="20">
        <f t="shared" ref="AF861:AF924" si="206">AF860+1</f>
        <v>854</v>
      </c>
    </row>
    <row r="862" spans="1:32" x14ac:dyDescent="0.2">
      <c r="A862" s="37" t="str">
        <f t="shared" si="202"/>
        <v/>
      </c>
      <c r="B862" s="38" t="str">
        <f t="shared" si="203"/>
        <v/>
      </c>
      <c r="C862" s="30" t="str">
        <f t="shared" si="204"/>
        <v/>
      </c>
      <c r="D862" s="31" t="str">
        <f t="shared" si="192"/>
        <v/>
      </c>
      <c r="E862" s="32" t="str">
        <f t="shared" si="205"/>
        <v/>
      </c>
      <c r="F862" s="32" t="str">
        <f t="shared" si="193"/>
        <v/>
      </c>
      <c r="G862" s="32" t="str">
        <f t="shared" si="194"/>
        <v/>
      </c>
      <c r="H862" s="32" t="str">
        <f t="shared" si="195"/>
        <v/>
      </c>
      <c r="I862" s="32" t="str">
        <f t="shared" si="196"/>
        <v/>
      </c>
      <c r="J862" s="32" t="str">
        <f t="shared" si="197"/>
        <v/>
      </c>
      <c r="K862" s="32" t="str">
        <f t="shared" si="198"/>
        <v/>
      </c>
      <c r="L862" s="32" t="str">
        <f t="shared" si="199"/>
        <v/>
      </c>
      <c r="M862" s="32" t="str">
        <f t="shared" si="200"/>
        <v/>
      </c>
      <c r="N862" s="32" t="str">
        <f t="shared" si="201"/>
        <v/>
      </c>
      <c r="O862" s="37"/>
      <c r="AF862" s="20">
        <f t="shared" si="206"/>
        <v>855</v>
      </c>
    </row>
    <row r="863" spans="1:32" x14ac:dyDescent="0.2">
      <c r="A863" s="37" t="str">
        <f t="shared" si="202"/>
        <v/>
      </c>
      <c r="B863" s="38" t="str">
        <f t="shared" si="203"/>
        <v/>
      </c>
      <c r="C863" s="30" t="str">
        <f t="shared" si="204"/>
        <v/>
      </c>
      <c r="D863" s="31" t="str">
        <f t="shared" si="192"/>
        <v/>
      </c>
      <c r="E863" s="32" t="str">
        <f t="shared" si="205"/>
        <v/>
      </c>
      <c r="F863" s="32" t="str">
        <f t="shared" si="193"/>
        <v/>
      </c>
      <c r="G863" s="32" t="str">
        <f t="shared" si="194"/>
        <v/>
      </c>
      <c r="H863" s="32" t="str">
        <f t="shared" si="195"/>
        <v/>
      </c>
      <c r="I863" s="32" t="str">
        <f t="shared" si="196"/>
        <v/>
      </c>
      <c r="J863" s="32" t="str">
        <f t="shared" si="197"/>
        <v/>
      </c>
      <c r="K863" s="32" t="str">
        <f t="shared" si="198"/>
        <v/>
      </c>
      <c r="L863" s="32" t="str">
        <f t="shared" si="199"/>
        <v/>
      </c>
      <c r="M863" s="32" t="str">
        <f t="shared" si="200"/>
        <v/>
      </c>
      <c r="N863" s="32" t="str">
        <f t="shared" si="201"/>
        <v/>
      </c>
      <c r="O863" s="37"/>
      <c r="AF863" s="20">
        <f t="shared" si="206"/>
        <v>856</v>
      </c>
    </row>
    <row r="864" spans="1:32" x14ac:dyDescent="0.2">
      <c r="A864" s="37" t="str">
        <f t="shared" si="202"/>
        <v/>
      </c>
      <c r="B864" s="38" t="str">
        <f t="shared" si="203"/>
        <v/>
      </c>
      <c r="C864" s="30" t="str">
        <f t="shared" si="204"/>
        <v/>
      </c>
      <c r="D864" s="31" t="str">
        <f t="shared" si="192"/>
        <v/>
      </c>
      <c r="E864" s="32" t="str">
        <f t="shared" si="205"/>
        <v/>
      </c>
      <c r="F864" s="32" t="str">
        <f t="shared" si="193"/>
        <v/>
      </c>
      <c r="G864" s="32" t="str">
        <f t="shared" si="194"/>
        <v/>
      </c>
      <c r="H864" s="32" t="str">
        <f t="shared" si="195"/>
        <v/>
      </c>
      <c r="I864" s="32" t="str">
        <f t="shared" si="196"/>
        <v/>
      </c>
      <c r="J864" s="32" t="str">
        <f t="shared" si="197"/>
        <v/>
      </c>
      <c r="K864" s="32" t="str">
        <f t="shared" si="198"/>
        <v/>
      </c>
      <c r="L864" s="32" t="str">
        <f t="shared" si="199"/>
        <v/>
      </c>
      <c r="M864" s="32" t="str">
        <f t="shared" si="200"/>
        <v/>
      </c>
      <c r="N864" s="32" t="str">
        <f t="shared" si="201"/>
        <v/>
      </c>
      <c r="O864" s="37"/>
      <c r="AF864" s="20">
        <f t="shared" si="206"/>
        <v>857</v>
      </c>
    </row>
    <row r="865" spans="1:32" x14ac:dyDescent="0.2">
      <c r="A865" s="37" t="str">
        <f t="shared" si="202"/>
        <v/>
      </c>
      <c r="B865" s="38" t="str">
        <f t="shared" si="203"/>
        <v/>
      </c>
      <c r="C865" s="30" t="str">
        <f t="shared" si="204"/>
        <v/>
      </c>
      <c r="D865" s="31" t="str">
        <f t="shared" si="192"/>
        <v/>
      </c>
      <c r="E865" s="32" t="str">
        <f t="shared" si="205"/>
        <v/>
      </c>
      <c r="F865" s="32" t="str">
        <f t="shared" si="193"/>
        <v/>
      </c>
      <c r="G865" s="32" t="str">
        <f t="shared" si="194"/>
        <v/>
      </c>
      <c r="H865" s="32" t="str">
        <f t="shared" si="195"/>
        <v/>
      </c>
      <c r="I865" s="32" t="str">
        <f t="shared" si="196"/>
        <v/>
      </c>
      <c r="J865" s="32" t="str">
        <f t="shared" si="197"/>
        <v/>
      </c>
      <c r="K865" s="32" t="str">
        <f t="shared" si="198"/>
        <v/>
      </c>
      <c r="L865" s="32" t="str">
        <f t="shared" si="199"/>
        <v/>
      </c>
      <c r="M865" s="32" t="str">
        <f t="shared" si="200"/>
        <v/>
      </c>
      <c r="N865" s="32" t="str">
        <f t="shared" si="201"/>
        <v/>
      </c>
      <c r="O865" s="37"/>
      <c r="AF865" s="20">
        <f t="shared" si="206"/>
        <v>858</v>
      </c>
    </row>
    <row r="866" spans="1:32" x14ac:dyDescent="0.2">
      <c r="A866" s="37" t="str">
        <f t="shared" si="202"/>
        <v/>
      </c>
      <c r="B866" s="38" t="str">
        <f t="shared" si="203"/>
        <v/>
      </c>
      <c r="C866" s="30" t="str">
        <f t="shared" si="204"/>
        <v/>
      </c>
      <c r="D866" s="31" t="str">
        <f t="shared" si="192"/>
        <v/>
      </c>
      <c r="E866" s="32" t="str">
        <f t="shared" si="205"/>
        <v/>
      </c>
      <c r="F866" s="32" t="str">
        <f t="shared" si="193"/>
        <v/>
      </c>
      <c r="G866" s="32" t="str">
        <f t="shared" si="194"/>
        <v/>
      </c>
      <c r="H866" s="32" t="str">
        <f t="shared" si="195"/>
        <v/>
      </c>
      <c r="I866" s="32" t="str">
        <f t="shared" si="196"/>
        <v/>
      </c>
      <c r="J866" s="32" t="str">
        <f t="shared" si="197"/>
        <v/>
      </c>
      <c r="K866" s="32" t="str">
        <f t="shared" si="198"/>
        <v/>
      </c>
      <c r="L866" s="32" t="str">
        <f t="shared" si="199"/>
        <v/>
      </c>
      <c r="M866" s="32" t="str">
        <f t="shared" si="200"/>
        <v/>
      </c>
      <c r="N866" s="32" t="str">
        <f t="shared" si="201"/>
        <v/>
      </c>
      <c r="O866" s="37"/>
      <c r="AF866" s="20">
        <f t="shared" si="206"/>
        <v>859</v>
      </c>
    </row>
    <row r="867" spans="1:32" x14ac:dyDescent="0.2">
      <c r="A867" s="37" t="str">
        <f t="shared" si="202"/>
        <v/>
      </c>
      <c r="B867" s="38" t="str">
        <f t="shared" si="203"/>
        <v/>
      </c>
      <c r="C867" s="30" t="str">
        <f t="shared" si="204"/>
        <v/>
      </c>
      <c r="D867" s="31" t="str">
        <f t="shared" si="192"/>
        <v/>
      </c>
      <c r="E867" s="32" t="str">
        <f t="shared" si="205"/>
        <v/>
      </c>
      <c r="F867" s="32" t="str">
        <f t="shared" si="193"/>
        <v/>
      </c>
      <c r="G867" s="32" t="str">
        <f t="shared" si="194"/>
        <v/>
      </c>
      <c r="H867" s="32" t="str">
        <f t="shared" si="195"/>
        <v/>
      </c>
      <c r="I867" s="32" t="str">
        <f t="shared" si="196"/>
        <v/>
      </c>
      <c r="J867" s="32" t="str">
        <f t="shared" si="197"/>
        <v/>
      </c>
      <c r="K867" s="32" t="str">
        <f t="shared" si="198"/>
        <v/>
      </c>
      <c r="L867" s="32" t="str">
        <f t="shared" si="199"/>
        <v/>
      </c>
      <c r="M867" s="32" t="str">
        <f t="shared" si="200"/>
        <v/>
      </c>
      <c r="N867" s="32" t="str">
        <f t="shared" si="201"/>
        <v/>
      </c>
      <c r="O867" s="37"/>
      <c r="AF867" s="20">
        <f t="shared" si="206"/>
        <v>860</v>
      </c>
    </row>
    <row r="868" spans="1:32" x14ac:dyDescent="0.2">
      <c r="A868" s="37" t="str">
        <f t="shared" si="202"/>
        <v/>
      </c>
      <c r="B868" s="38" t="str">
        <f t="shared" si="203"/>
        <v/>
      </c>
      <c r="C868" s="30" t="str">
        <f t="shared" si="204"/>
        <v/>
      </c>
      <c r="D868" s="31" t="str">
        <f t="shared" si="192"/>
        <v/>
      </c>
      <c r="E868" s="32" t="str">
        <f t="shared" si="205"/>
        <v/>
      </c>
      <c r="F868" s="32" t="str">
        <f t="shared" si="193"/>
        <v/>
      </c>
      <c r="G868" s="32" t="str">
        <f t="shared" si="194"/>
        <v/>
      </c>
      <c r="H868" s="32" t="str">
        <f t="shared" si="195"/>
        <v/>
      </c>
      <c r="I868" s="32" t="str">
        <f t="shared" si="196"/>
        <v/>
      </c>
      <c r="J868" s="32" t="str">
        <f t="shared" si="197"/>
        <v/>
      </c>
      <c r="K868" s="32" t="str">
        <f t="shared" si="198"/>
        <v/>
      </c>
      <c r="L868" s="32" t="str">
        <f t="shared" si="199"/>
        <v/>
      </c>
      <c r="M868" s="32" t="str">
        <f t="shared" si="200"/>
        <v/>
      </c>
      <c r="N868" s="32" t="str">
        <f t="shared" si="201"/>
        <v/>
      </c>
      <c r="O868" s="37"/>
      <c r="AF868" s="20">
        <f t="shared" si="206"/>
        <v>861</v>
      </c>
    </row>
    <row r="869" spans="1:32" x14ac:dyDescent="0.2">
      <c r="A869" s="37" t="str">
        <f t="shared" si="202"/>
        <v/>
      </c>
      <c r="B869" s="38" t="str">
        <f t="shared" si="203"/>
        <v/>
      </c>
      <c r="C869" s="30" t="str">
        <f t="shared" si="204"/>
        <v/>
      </c>
      <c r="D869" s="31" t="str">
        <f t="shared" si="192"/>
        <v/>
      </c>
      <c r="E869" s="32" t="str">
        <f t="shared" si="205"/>
        <v/>
      </c>
      <c r="F869" s="32" t="str">
        <f t="shared" si="193"/>
        <v/>
      </c>
      <c r="G869" s="32" t="str">
        <f t="shared" si="194"/>
        <v/>
      </c>
      <c r="H869" s="32" t="str">
        <f t="shared" si="195"/>
        <v/>
      </c>
      <c r="I869" s="32" t="str">
        <f t="shared" si="196"/>
        <v/>
      </c>
      <c r="J869" s="32" t="str">
        <f t="shared" si="197"/>
        <v/>
      </c>
      <c r="K869" s="32" t="str">
        <f t="shared" si="198"/>
        <v/>
      </c>
      <c r="L869" s="32" t="str">
        <f t="shared" si="199"/>
        <v/>
      </c>
      <c r="M869" s="32" t="str">
        <f t="shared" si="200"/>
        <v/>
      </c>
      <c r="N869" s="32" t="str">
        <f t="shared" si="201"/>
        <v/>
      </c>
      <c r="O869" s="37"/>
      <c r="AF869" s="20">
        <f t="shared" si="206"/>
        <v>862</v>
      </c>
    </row>
    <row r="870" spans="1:32" x14ac:dyDescent="0.2">
      <c r="A870" s="37" t="str">
        <f t="shared" si="202"/>
        <v/>
      </c>
      <c r="B870" s="38" t="str">
        <f t="shared" si="203"/>
        <v/>
      </c>
      <c r="C870" s="30" t="str">
        <f t="shared" si="204"/>
        <v/>
      </c>
      <c r="D870" s="31" t="str">
        <f t="shared" si="192"/>
        <v/>
      </c>
      <c r="E870" s="32" t="str">
        <f t="shared" si="205"/>
        <v/>
      </c>
      <c r="F870" s="32" t="str">
        <f t="shared" si="193"/>
        <v/>
      </c>
      <c r="G870" s="32" t="str">
        <f t="shared" si="194"/>
        <v/>
      </c>
      <c r="H870" s="32" t="str">
        <f t="shared" si="195"/>
        <v/>
      </c>
      <c r="I870" s="32" t="str">
        <f t="shared" si="196"/>
        <v/>
      </c>
      <c r="J870" s="32" t="str">
        <f t="shared" si="197"/>
        <v/>
      </c>
      <c r="K870" s="32" t="str">
        <f t="shared" si="198"/>
        <v/>
      </c>
      <c r="L870" s="32" t="str">
        <f t="shared" si="199"/>
        <v/>
      </c>
      <c r="M870" s="32" t="str">
        <f t="shared" si="200"/>
        <v/>
      </c>
      <c r="N870" s="32" t="str">
        <f t="shared" si="201"/>
        <v/>
      </c>
      <c r="O870" s="37"/>
      <c r="AF870" s="20">
        <f t="shared" si="206"/>
        <v>863</v>
      </c>
    </row>
    <row r="871" spans="1:32" x14ac:dyDescent="0.2">
      <c r="A871" s="37" t="str">
        <f t="shared" si="202"/>
        <v/>
      </c>
      <c r="B871" s="38" t="str">
        <f t="shared" si="203"/>
        <v/>
      </c>
      <c r="C871" s="30" t="str">
        <f t="shared" si="204"/>
        <v/>
      </c>
      <c r="D871" s="31" t="str">
        <f t="shared" si="192"/>
        <v/>
      </c>
      <c r="E871" s="32" t="str">
        <f t="shared" si="205"/>
        <v/>
      </c>
      <c r="F871" s="32" t="str">
        <f t="shared" si="193"/>
        <v/>
      </c>
      <c r="G871" s="32" t="str">
        <f t="shared" si="194"/>
        <v/>
      </c>
      <c r="H871" s="32" t="str">
        <f t="shared" si="195"/>
        <v/>
      </c>
      <c r="I871" s="32" t="str">
        <f t="shared" si="196"/>
        <v/>
      </c>
      <c r="J871" s="32" t="str">
        <f t="shared" si="197"/>
        <v/>
      </c>
      <c r="K871" s="32" t="str">
        <f t="shared" si="198"/>
        <v/>
      </c>
      <c r="L871" s="32" t="str">
        <f t="shared" si="199"/>
        <v/>
      </c>
      <c r="M871" s="32" t="str">
        <f t="shared" si="200"/>
        <v/>
      </c>
      <c r="N871" s="32" t="str">
        <f t="shared" si="201"/>
        <v/>
      </c>
      <c r="O871" s="37"/>
      <c r="AF871" s="20">
        <f t="shared" si="206"/>
        <v>864</v>
      </c>
    </row>
    <row r="872" spans="1:32" x14ac:dyDescent="0.2">
      <c r="A872" s="37" t="str">
        <f t="shared" si="202"/>
        <v/>
      </c>
      <c r="B872" s="38" t="str">
        <f t="shared" si="203"/>
        <v/>
      </c>
      <c r="C872" s="30" t="str">
        <f t="shared" si="204"/>
        <v/>
      </c>
      <c r="D872" s="31" t="str">
        <f t="shared" si="192"/>
        <v/>
      </c>
      <c r="E872" s="32" t="str">
        <f t="shared" si="205"/>
        <v/>
      </c>
      <c r="F872" s="32" t="str">
        <f t="shared" si="193"/>
        <v/>
      </c>
      <c r="G872" s="32" t="str">
        <f t="shared" si="194"/>
        <v/>
      </c>
      <c r="H872" s="32" t="str">
        <f t="shared" si="195"/>
        <v/>
      </c>
      <c r="I872" s="32" t="str">
        <f t="shared" si="196"/>
        <v/>
      </c>
      <c r="J872" s="32" t="str">
        <f t="shared" si="197"/>
        <v/>
      </c>
      <c r="K872" s="32" t="str">
        <f t="shared" si="198"/>
        <v/>
      </c>
      <c r="L872" s="32" t="str">
        <f t="shared" si="199"/>
        <v/>
      </c>
      <c r="M872" s="32" t="str">
        <f t="shared" si="200"/>
        <v/>
      </c>
      <c r="N872" s="32" t="str">
        <f t="shared" si="201"/>
        <v/>
      </c>
      <c r="O872" s="37"/>
      <c r="AF872" s="20">
        <f t="shared" si="206"/>
        <v>865</v>
      </c>
    </row>
    <row r="873" spans="1:32" x14ac:dyDescent="0.2">
      <c r="A873" s="37" t="str">
        <f t="shared" si="202"/>
        <v/>
      </c>
      <c r="B873" s="38" t="str">
        <f t="shared" si="203"/>
        <v/>
      </c>
      <c r="C873" s="30" t="str">
        <f t="shared" si="204"/>
        <v/>
      </c>
      <c r="D873" s="31" t="str">
        <f t="shared" si="192"/>
        <v/>
      </c>
      <c r="E873" s="32" t="str">
        <f t="shared" si="205"/>
        <v/>
      </c>
      <c r="F873" s="32" t="str">
        <f t="shared" si="193"/>
        <v/>
      </c>
      <c r="G873" s="32" t="str">
        <f t="shared" si="194"/>
        <v/>
      </c>
      <c r="H873" s="32" t="str">
        <f t="shared" si="195"/>
        <v/>
      </c>
      <c r="I873" s="32" t="str">
        <f t="shared" si="196"/>
        <v/>
      </c>
      <c r="J873" s="32" t="str">
        <f t="shared" si="197"/>
        <v/>
      </c>
      <c r="K873" s="32" t="str">
        <f t="shared" si="198"/>
        <v/>
      </c>
      <c r="L873" s="32" t="str">
        <f t="shared" si="199"/>
        <v/>
      </c>
      <c r="M873" s="32" t="str">
        <f t="shared" si="200"/>
        <v/>
      </c>
      <c r="N873" s="32" t="str">
        <f t="shared" si="201"/>
        <v/>
      </c>
      <c r="O873" s="37"/>
      <c r="AF873" s="20">
        <f t="shared" si="206"/>
        <v>866</v>
      </c>
    </row>
    <row r="874" spans="1:32" x14ac:dyDescent="0.2">
      <c r="A874" s="37" t="str">
        <f t="shared" si="202"/>
        <v/>
      </c>
      <c r="B874" s="38" t="str">
        <f t="shared" si="203"/>
        <v/>
      </c>
      <c r="C874" s="30" t="str">
        <f t="shared" si="204"/>
        <v/>
      </c>
      <c r="D874" s="31" t="str">
        <f t="shared" ref="D874:D937" si="207">IF(OR(C874="(blank)",C874=""),"",(HLOOKUP("Grand Total",$AG$7:$AT$1000,AF840+1,FALSE)))</f>
        <v/>
      </c>
      <c r="E874" s="32" t="str">
        <f t="shared" si="205"/>
        <v/>
      </c>
      <c r="F874" s="32" t="str">
        <f t="shared" ref="F874:F937" si="208">IFERROR(IF(OR(AI$7="(blank)", AI$7="Grand Total", AI$7=""),"",(AI840/HLOOKUP("Grand Total", $AG$7:$AT$1000, $AF840+1, FALSE))), "")</f>
        <v/>
      </c>
      <c r="G874" s="32" t="str">
        <f t="shared" ref="G874:G937" si="209">IFERROR(IF(OR(AJ$7="(blank)", AJ$7="Grand Total", AJ$7=""),"",(AJ840/HLOOKUP("Grand Total", $AG$7:$AT$1000, $AF840+1, FALSE))), "")</f>
        <v/>
      </c>
      <c r="H874" s="32" t="str">
        <f t="shared" ref="H874:H937" si="210">IFERROR(IF(OR(AK$7="(blank)", AK$7="Grand Total", AK$7=""),"",(AK840/HLOOKUP("Grand Total", $AG$7:$AT$1000, $AF840+1, FALSE))), "")</f>
        <v/>
      </c>
      <c r="I874" s="32" t="str">
        <f t="shared" ref="I874:I937" si="211">IFERROR(IF(OR(AL$7="(blank)", AL$7="Grand Total", AL$7=""),"",(AL840/HLOOKUP("Grand Total", $AG$7:$AT$1000, $AF840+1, FALSE))), "")</f>
        <v/>
      </c>
      <c r="J874" s="32" t="str">
        <f t="shared" ref="J874:J937" si="212">IFERROR(IF(OR(AM$7="(blank)", AM$7="Grand Total", AM$7=""),"",(AM840/HLOOKUP("Grand Total", $AG$7:$AT$1000, $AF840+1, FALSE))), "")</f>
        <v/>
      </c>
      <c r="K874" s="32" t="str">
        <f t="shared" ref="K874:K937" si="213">IFERROR(IF(OR(AN$7="(blank)", AN$7="Grand Total", AN$7=""),"",(AN840/HLOOKUP("Grand Total", $AG$7:$AT$1000, $AF840+1, FALSE))), "")</f>
        <v/>
      </c>
      <c r="L874" s="32" t="str">
        <f t="shared" ref="L874:L937" si="214">IFERROR(IF(OR(AO$7="(blank)", AO$7="Grand Total", AO$7=""),"",(AO840/HLOOKUP("Grand Total", $AG$7:$AT$1000, $AF840+1, FALSE))), "")</f>
        <v/>
      </c>
      <c r="M874" s="32" t="str">
        <f t="shared" ref="M874:M937" si="215">IFERROR(IF(OR(AP$7="(blank)", AP$7="Grand Total", AP$7=""),"",(AP840/HLOOKUP("Grand Total", $AG$7:$AT$1000, $AF840+1, FALSE))), "")</f>
        <v/>
      </c>
      <c r="N874" s="32" t="str">
        <f t="shared" ref="N874:N937" si="216">IFERROR(IF(OR(AQ$7="(blank)", AQ$7="Grand Total", AQ$7=""),"",(AQ840/HLOOKUP("Grand Total", $AG$7:$AT$1000, $AF840+1, FALSE))), "")</f>
        <v/>
      </c>
      <c r="O874" s="37"/>
      <c r="AF874" s="20">
        <f t="shared" si="206"/>
        <v>867</v>
      </c>
    </row>
    <row r="875" spans="1:32" x14ac:dyDescent="0.2">
      <c r="A875" s="37" t="str">
        <f t="shared" ref="A875:A938" si="217">IF(OR(C875="",C875="(blank)"),"",(_xlfn.CONCAT(TEXT((HLOOKUP($A$37,$E$37:$N$1000,ROW()-36,FALSE)-HLOOKUP($A$37,$E$37:$N$38,2,FALSE))*100,"0.0"),"pp")))</f>
        <v/>
      </c>
      <c r="B875" s="38" t="str">
        <f t="shared" ref="B875:B938" si="218">IF(OR(C875="",C875="(blank)"), "", _xlfn.CONCAT(TEXT(HLOOKUP($A$37, $E$37:$N$1000, ROW()-36, FALSE)/ HLOOKUP($A$37, $E$37:$N$38, 2, FALSE), "0.0"), "x"))</f>
        <v/>
      </c>
      <c r="C875" s="30" t="str">
        <f t="shared" ref="C875:C938" si="219">IF(OR(AG841="",AG841="(blank)"), "", AG841)</f>
        <v/>
      </c>
      <c r="D875" s="31" t="str">
        <f t="shared" si="207"/>
        <v/>
      </c>
      <c r="E875" s="32" t="str">
        <f t="shared" ref="E875:E938" si="220">IFERROR(IF(OR(AH$7="(blank)", AH$7="Grand Total", AH$7=""),"",(AH841/HLOOKUP("Grand Total", $AG$7:$AT$1000, $AF841+1, FALSE))), "")</f>
        <v/>
      </c>
      <c r="F875" s="32" t="str">
        <f t="shared" si="208"/>
        <v/>
      </c>
      <c r="G875" s="32" t="str">
        <f t="shared" si="209"/>
        <v/>
      </c>
      <c r="H875" s="32" t="str">
        <f t="shared" si="210"/>
        <v/>
      </c>
      <c r="I875" s="32" t="str">
        <f t="shared" si="211"/>
        <v/>
      </c>
      <c r="J875" s="32" t="str">
        <f t="shared" si="212"/>
        <v/>
      </c>
      <c r="K875" s="32" t="str">
        <f t="shared" si="213"/>
        <v/>
      </c>
      <c r="L875" s="32" t="str">
        <f t="shared" si="214"/>
        <v/>
      </c>
      <c r="M875" s="32" t="str">
        <f t="shared" si="215"/>
        <v/>
      </c>
      <c r="N875" s="32" t="str">
        <f t="shared" si="216"/>
        <v/>
      </c>
      <c r="O875" s="37"/>
      <c r="AF875" s="20">
        <f t="shared" si="206"/>
        <v>868</v>
      </c>
    </row>
    <row r="876" spans="1:32" x14ac:dyDescent="0.2">
      <c r="A876" s="37" t="str">
        <f t="shared" si="217"/>
        <v/>
      </c>
      <c r="B876" s="38" t="str">
        <f t="shared" si="218"/>
        <v/>
      </c>
      <c r="C876" s="30" t="str">
        <f t="shared" si="219"/>
        <v/>
      </c>
      <c r="D876" s="31" t="str">
        <f t="shared" si="207"/>
        <v/>
      </c>
      <c r="E876" s="32" t="str">
        <f t="shared" si="220"/>
        <v/>
      </c>
      <c r="F876" s="32" t="str">
        <f t="shared" si="208"/>
        <v/>
      </c>
      <c r="G876" s="32" t="str">
        <f t="shared" si="209"/>
        <v/>
      </c>
      <c r="H876" s="32" t="str">
        <f t="shared" si="210"/>
        <v/>
      </c>
      <c r="I876" s="32" t="str">
        <f t="shared" si="211"/>
        <v/>
      </c>
      <c r="J876" s="32" t="str">
        <f t="shared" si="212"/>
        <v/>
      </c>
      <c r="K876" s="32" t="str">
        <f t="shared" si="213"/>
        <v/>
      </c>
      <c r="L876" s="32" t="str">
        <f t="shared" si="214"/>
        <v/>
      </c>
      <c r="M876" s="32" t="str">
        <f t="shared" si="215"/>
        <v/>
      </c>
      <c r="N876" s="32" t="str">
        <f t="shared" si="216"/>
        <v/>
      </c>
      <c r="O876" s="37"/>
      <c r="AF876" s="20">
        <f t="shared" si="206"/>
        <v>869</v>
      </c>
    </row>
    <row r="877" spans="1:32" x14ac:dyDescent="0.2">
      <c r="A877" s="37" t="str">
        <f t="shared" si="217"/>
        <v/>
      </c>
      <c r="B877" s="38" t="str">
        <f t="shared" si="218"/>
        <v/>
      </c>
      <c r="C877" s="30" t="str">
        <f t="shared" si="219"/>
        <v/>
      </c>
      <c r="D877" s="31" t="str">
        <f t="shared" si="207"/>
        <v/>
      </c>
      <c r="E877" s="32" t="str">
        <f t="shared" si="220"/>
        <v/>
      </c>
      <c r="F877" s="32" t="str">
        <f t="shared" si="208"/>
        <v/>
      </c>
      <c r="G877" s="32" t="str">
        <f t="shared" si="209"/>
        <v/>
      </c>
      <c r="H877" s="32" t="str">
        <f t="shared" si="210"/>
        <v/>
      </c>
      <c r="I877" s="32" t="str">
        <f t="shared" si="211"/>
        <v/>
      </c>
      <c r="J877" s="32" t="str">
        <f t="shared" si="212"/>
        <v/>
      </c>
      <c r="K877" s="32" t="str">
        <f t="shared" si="213"/>
        <v/>
      </c>
      <c r="L877" s="32" t="str">
        <f t="shared" si="214"/>
        <v/>
      </c>
      <c r="M877" s="32" t="str">
        <f t="shared" si="215"/>
        <v/>
      </c>
      <c r="N877" s="32" t="str">
        <f t="shared" si="216"/>
        <v/>
      </c>
      <c r="O877" s="37"/>
      <c r="AF877" s="20">
        <f t="shared" si="206"/>
        <v>870</v>
      </c>
    </row>
    <row r="878" spans="1:32" x14ac:dyDescent="0.2">
      <c r="A878" s="37" t="str">
        <f t="shared" si="217"/>
        <v/>
      </c>
      <c r="B878" s="38" t="str">
        <f t="shared" si="218"/>
        <v/>
      </c>
      <c r="C878" s="30" t="str">
        <f t="shared" si="219"/>
        <v/>
      </c>
      <c r="D878" s="31" t="str">
        <f t="shared" si="207"/>
        <v/>
      </c>
      <c r="E878" s="32" t="str">
        <f t="shared" si="220"/>
        <v/>
      </c>
      <c r="F878" s="32" t="str">
        <f t="shared" si="208"/>
        <v/>
      </c>
      <c r="G878" s="32" t="str">
        <f t="shared" si="209"/>
        <v/>
      </c>
      <c r="H878" s="32" t="str">
        <f t="shared" si="210"/>
        <v/>
      </c>
      <c r="I878" s="32" t="str">
        <f t="shared" si="211"/>
        <v/>
      </c>
      <c r="J878" s="32" t="str">
        <f t="shared" si="212"/>
        <v/>
      </c>
      <c r="K878" s="32" t="str">
        <f t="shared" si="213"/>
        <v/>
      </c>
      <c r="L878" s="32" t="str">
        <f t="shared" si="214"/>
        <v/>
      </c>
      <c r="M878" s="32" t="str">
        <f t="shared" si="215"/>
        <v/>
      </c>
      <c r="N878" s="32" t="str">
        <f t="shared" si="216"/>
        <v/>
      </c>
      <c r="O878" s="37"/>
      <c r="AF878" s="20">
        <f t="shared" si="206"/>
        <v>871</v>
      </c>
    </row>
    <row r="879" spans="1:32" x14ac:dyDescent="0.2">
      <c r="A879" s="37" t="str">
        <f t="shared" si="217"/>
        <v/>
      </c>
      <c r="B879" s="38" t="str">
        <f t="shared" si="218"/>
        <v/>
      </c>
      <c r="C879" s="30" t="str">
        <f t="shared" si="219"/>
        <v/>
      </c>
      <c r="D879" s="31" t="str">
        <f t="shared" si="207"/>
        <v/>
      </c>
      <c r="E879" s="32" t="str">
        <f t="shared" si="220"/>
        <v/>
      </c>
      <c r="F879" s="32" t="str">
        <f t="shared" si="208"/>
        <v/>
      </c>
      <c r="G879" s="32" t="str">
        <f t="shared" si="209"/>
        <v/>
      </c>
      <c r="H879" s="32" t="str">
        <f t="shared" si="210"/>
        <v/>
      </c>
      <c r="I879" s="32" t="str">
        <f t="shared" si="211"/>
        <v/>
      </c>
      <c r="J879" s="32" t="str">
        <f t="shared" si="212"/>
        <v/>
      </c>
      <c r="K879" s="32" t="str">
        <f t="shared" si="213"/>
        <v/>
      </c>
      <c r="L879" s="32" t="str">
        <f t="shared" si="214"/>
        <v/>
      </c>
      <c r="M879" s="32" t="str">
        <f t="shared" si="215"/>
        <v/>
      </c>
      <c r="N879" s="32" t="str">
        <f t="shared" si="216"/>
        <v/>
      </c>
      <c r="O879" s="37"/>
      <c r="AF879" s="20">
        <f t="shared" si="206"/>
        <v>872</v>
      </c>
    </row>
    <row r="880" spans="1:32" x14ac:dyDescent="0.2">
      <c r="A880" s="37" t="str">
        <f t="shared" si="217"/>
        <v/>
      </c>
      <c r="B880" s="38" t="str">
        <f t="shared" si="218"/>
        <v/>
      </c>
      <c r="C880" s="30" t="str">
        <f t="shared" si="219"/>
        <v/>
      </c>
      <c r="D880" s="31" t="str">
        <f t="shared" si="207"/>
        <v/>
      </c>
      <c r="E880" s="32" t="str">
        <f t="shared" si="220"/>
        <v/>
      </c>
      <c r="F880" s="32" t="str">
        <f t="shared" si="208"/>
        <v/>
      </c>
      <c r="G880" s="32" t="str">
        <f t="shared" si="209"/>
        <v/>
      </c>
      <c r="H880" s="32" t="str">
        <f t="shared" si="210"/>
        <v/>
      </c>
      <c r="I880" s="32" t="str">
        <f t="shared" si="211"/>
        <v/>
      </c>
      <c r="J880" s="32" t="str">
        <f t="shared" si="212"/>
        <v/>
      </c>
      <c r="K880" s="32" t="str">
        <f t="shared" si="213"/>
        <v/>
      </c>
      <c r="L880" s="32" t="str">
        <f t="shared" si="214"/>
        <v/>
      </c>
      <c r="M880" s="32" t="str">
        <f t="shared" si="215"/>
        <v/>
      </c>
      <c r="N880" s="32" t="str">
        <f t="shared" si="216"/>
        <v/>
      </c>
      <c r="O880" s="37"/>
      <c r="AF880" s="20">
        <f t="shared" si="206"/>
        <v>873</v>
      </c>
    </row>
    <row r="881" spans="1:32" x14ac:dyDescent="0.2">
      <c r="A881" s="37" t="str">
        <f t="shared" si="217"/>
        <v/>
      </c>
      <c r="B881" s="38" t="str">
        <f t="shared" si="218"/>
        <v/>
      </c>
      <c r="C881" s="30" t="str">
        <f t="shared" si="219"/>
        <v/>
      </c>
      <c r="D881" s="31" t="str">
        <f t="shared" si="207"/>
        <v/>
      </c>
      <c r="E881" s="32" t="str">
        <f t="shared" si="220"/>
        <v/>
      </c>
      <c r="F881" s="32" t="str">
        <f t="shared" si="208"/>
        <v/>
      </c>
      <c r="G881" s="32" t="str">
        <f t="shared" si="209"/>
        <v/>
      </c>
      <c r="H881" s="32" t="str">
        <f t="shared" si="210"/>
        <v/>
      </c>
      <c r="I881" s="32" t="str">
        <f t="shared" si="211"/>
        <v/>
      </c>
      <c r="J881" s="32" t="str">
        <f t="shared" si="212"/>
        <v/>
      </c>
      <c r="K881" s="32" t="str">
        <f t="shared" si="213"/>
        <v/>
      </c>
      <c r="L881" s="32" t="str">
        <f t="shared" si="214"/>
        <v/>
      </c>
      <c r="M881" s="32" t="str">
        <f t="shared" si="215"/>
        <v/>
      </c>
      <c r="N881" s="32" t="str">
        <f t="shared" si="216"/>
        <v/>
      </c>
      <c r="O881" s="37"/>
      <c r="AF881" s="20">
        <f t="shared" si="206"/>
        <v>874</v>
      </c>
    </row>
    <row r="882" spans="1:32" x14ac:dyDescent="0.2">
      <c r="A882" s="37" t="str">
        <f t="shared" si="217"/>
        <v/>
      </c>
      <c r="B882" s="38" t="str">
        <f t="shared" si="218"/>
        <v/>
      </c>
      <c r="C882" s="30" t="str">
        <f t="shared" si="219"/>
        <v/>
      </c>
      <c r="D882" s="31" t="str">
        <f t="shared" si="207"/>
        <v/>
      </c>
      <c r="E882" s="32" t="str">
        <f t="shared" si="220"/>
        <v/>
      </c>
      <c r="F882" s="32" t="str">
        <f t="shared" si="208"/>
        <v/>
      </c>
      <c r="G882" s="32" t="str">
        <f t="shared" si="209"/>
        <v/>
      </c>
      <c r="H882" s="32" t="str">
        <f t="shared" si="210"/>
        <v/>
      </c>
      <c r="I882" s="32" t="str">
        <f t="shared" si="211"/>
        <v/>
      </c>
      <c r="J882" s="32" t="str">
        <f t="shared" si="212"/>
        <v/>
      </c>
      <c r="K882" s="32" t="str">
        <f t="shared" si="213"/>
        <v/>
      </c>
      <c r="L882" s="32" t="str">
        <f t="shared" si="214"/>
        <v/>
      </c>
      <c r="M882" s="32" t="str">
        <f t="shared" si="215"/>
        <v/>
      </c>
      <c r="N882" s="32" t="str">
        <f t="shared" si="216"/>
        <v/>
      </c>
      <c r="O882" s="37"/>
      <c r="AF882" s="20">
        <f t="shared" si="206"/>
        <v>875</v>
      </c>
    </row>
    <row r="883" spans="1:32" x14ac:dyDescent="0.2">
      <c r="A883" s="37" t="str">
        <f t="shared" si="217"/>
        <v/>
      </c>
      <c r="B883" s="38" t="str">
        <f t="shared" si="218"/>
        <v/>
      </c>
      <c r="C883" s="30" t="str">
        <f t="shared" si="219"/>
        <v/>
      </c>
      <c r="D883" s="31" t="str">
        <f t="shared" si="207"/>
        <v/>
      </c>
      <c r="E883" s="32" t="str">
        <f t="shared" si="220"/>
        <v/>
      </c>
      <c r="F883" s="32" t="str">
        <f t="shared" si="208"/>
        <v/>
      </c>
      <c r="G883" s="32" t="str">
        <f t="shared" si="209"/>
        <v/>
      </c>
      <c r="H883" s="32" t="str">
        <f t="shared" si="210"/>
        <v/>
      </c>
      <c r="I883" s="32" t="str">
        <f t="shared" si="211"/>
        <v/>
      </c>
      <c r="J883" s="32" t="str">
        <f t="shared" si="212"/>
        <v/>
      </c>
      <c r="K883" s="32" t="str">
        <f t="shared" si="213"/>
        <v/>
      </c>
      <c r="L883" s="32" t="str">
        <f t="shared" si="214"/>
        <v/>
      </c>
      <c r="M883" s="32" t="str">
        <f t="shared" si="215"/>
        <v/>
      </c>
      <c r="N883" s="32" t="str">
        <f t="shared" si="216"/>
        <v/>
      </c>
      <c r="O883" s="37"/>
      <c r="AF883" s="20">
        <f t="shared" si="206"/>
        <v>876</v>
      </c>
    </row>
    <row r="884" spans="1:32" x14ac:dyDescent="0.2">
      <c r="A884" s="37" t="str">
        <f t="shared" si="217"/>
        <v/>
      </c>
      <c r="B884" s="38" t="str">
        <f t="shared" si="218"/>
        <v/>
      </c>
      <c r="C884" s="30" t="str">
        <f t="shared" si="219"/>
        <v/>
      </c>
      <c r="D884" s="31" t="str">
        <f t="shared" si="207"/>
        <v/>
      </c>
      <c r="E884" s="32" t="str">
        <f t="shared" si="220"/>
        <v/>
      </c>
      <c r="F884" s="32" t="str">
        <f t="shared" si="208"/>
        <v/>
      </c>
      <c r="G884" s="32" t="str">
        <f t="shared" si="209"/>
        <v/>
      </c>
      <c r="H884" s="32" t="str">
        <f t="shared" si="210"/>
        <v/>
      </c>
      <c r="I884" s="32" t="str">
        <f t="shared" si="211"/>
        <v/>
      </c>
      <c r="J884" s="32" t="str">
        <f t="shared" si="212"/>
        <v/>
      </c>
      <c r="K884" s="32" t="str">
        <f t="shared" si="213"/>
        <v/>
      </c>
      <c r="L884" s="32" t="str">
        <f t="shared" si="214"/>
        <v/>
      </c>
      <c r="M884" s="32" t="str">
        <f t="shared" si="215"/>
        <v/>
      </c>
      <c r="N884" s="32" t="str">
        <f t="shared" si="216"/>
        <v/>
      </c>
      <c r="O884" s="37"/>
      <c r="AF884" s="20">
        <f t="shared" si="206"/>
        <v>877</v>
      </c>
    </row>
    <row r="885" spans="1:32" x14ac:dyDescent="0.2">
      <c r="A885" s="37" t="str">
        <f t="shared" si="217"/>
        <v/>
      </c>
      <c r="B885" s="38" t="str">
        <f t="shared" si="218"/>
        <v/>
      </c>
      <c r="C885" s="30" t="str">
        <f t="shared" si="219"/>
        <v/>
      </c>
      <c r="D885" s="31" t="str">
        <f t="shared" si="207"/>
        <v/>
      </c>
      <c r="E885" s="32" t="str">
        <f t="shared" si="220"/>
        <v/>
      </c>
      <c r="F885" s="32" t="str">
        <f t="shared" si="208"/>
        <v/>
      </c>
      <c r="G885" s="32" t="str">
        <f t="shared" si="209"/>
        <v/>
      </c>
      <c r="H885" s="32" t="str">
        <f t="shared" si="210"/>
        <v/>
      </c>
      <c r="I885" s="32" t="str">
        <f t="shared" si="211"/>
        <v/>
      </c>
      <c r="J885" s="32" t="str">
        <f t="shared" si="212"/>
        <v/>
      </c>
      <c r="K885" s="32" t="str">
        <f t="shared" si="213"/>
        <v/>
      </c>
      <c r="L885" s="32" t="str">
        <f t="shared" si="214"/>
        <v/>
      </c>
      <c r="M885" s="32" t="str">
        <f t="shared" si="215"/>
        <v/>
      </c>
      <c r="N885" s="32" t="str">
        <f t="shared" si="216"/>
        <v/>
      </c>
      <c r="O885" s="37"/>
      <c r="AF885" s="20">
        <f t="shared" si="206"/>
        <v>878</v>
      </c>
    </row>
    <row r="886" spans="1:32" x14ac:dyDescent="0.2">
      <c r="A886" s="37" t="str">
        <f t="shared" si="217"/>
        <v/>
      </c>
      <c r="B886" s="38" t="str">
        <f t="shared" si="218"/>
        <v/>
      </c>
      <c r="C886" s="30" t="str">
        <f t="shared" si="219"/>
        <v/>
      </c>
      <c r="D886" s="31" t="str">
        <f t="shared" si="207"/>
        <v/>
      </c>
      <c r="E886" s="32" t="str">
        <f t="shared" si="220"/>
        <v/>
      </c>
      <c r="F886" s="32" t="str">
        <f t="shared" si="208"/>
        <v/>
      </c>
      <c r="G886" s="32" t="str">
        <f t="shared" si="209"/>
        <v/>
      </c>
      <c r="H886" s="32" t="str">
        <f t="shared" si="210"/>
        <v/>
      </c>
      <c r="I886" s="32" t="str">
        <f t="shared" si="211"/>
        <v/>
      </c>
      <c r="J886" s="32" t="str">
        <f t="shared" si="212"/>
        <v/>
      </c>
      <c r="K886" s="32" t="str">
        <f t="shared" si="213"/>
        <v/>
      </c>
      <c r="L886" s="32" t="str">
        <f t="shared" si="214"/>
        <v/>
      </c>
      <c r="M886" s="32" t="str">
        <f t="shared" si="215"/>
        <v/>
      </c>
      <c r="N886" s="32" t="str">
        <f t="shared" si="216"/>
        <v/>
      </c>
      <c r="O886" s="37"/>
      <c r="AF886" s="20">
        <f t="shared" si="206"/>
        <v>879</v>
      </c>
    </row>
    <row r="887" spans="1:32" x14ac:dyDescent="0.2">
      <c r="A887" s="37" t="str">
        <f t="shared" si="217"/>
        <v/>
      </c>
      <c r="B887" s="38" t="str">
        <f t="shared" si="218"/>
        <v/>
      </c>
      <c r="C887" s="30" t="str">
        <f t="shared" si="219"/>
        <v/>
      </c>
      <c r="D887" s="31" t="str">
        <f t="shared" si="207"/>
        <v/>
      </c>
      <c r="E887" s="32" t="str">
        <f t="shared" si="220"/>
        <v/>
      </c>
      <c r="F887" s="32" t="str">
        <f t="shared" si="208"/>
        <v/>
      </c>
      <c r="G887" s="32" t="str">
        <f t="shared" si="209"/>
        <v/>
      </c>
      <c r="H887" s="32" t="str">
        <f t="shared" si="210"/>
        <v/>
      </c>
      <c r="I887" s="32" t="str">
        <f t="shared" si="211"/>
        <v/>
      </c>
      <c r="J887" s="32" t="str">
        <f t="shared" si="212"/>
        <v/>
      </c>
      <c r="K887" s="32" t="str">
        <f t="shared" si="213"/>
        <v/>
      </c>
      <c r="L887" s="32" t="str">
        <f t="shared" si="214"/>
        <v/>
      </c>
      <c r="M887" s="32" t="str">
        <f t="shared" si="215"/>
        <v/>
      </c>
      <c r="N887" s="32" t="str">
        <f t="shared" si="216"/>
        <v/>
      </c>
      <c r="O887" s="37"/>
      <c r="AF887" s="20">
        <f t="shared" si="206"/>
        <v>880</v>
      </c>
    </row>
    <row r="888" spans="1:32" x14ac:dyDescent="0.2">
      <c r="A888" s="37" t="str">
        <f t="shared" si="217"/>
        <v/>
      </c>
      <c r="B888" s="38" t="str">
        <f t="shared" si="218"/>
        <v/>
      </c>
      <c r="C888" s="30" t="str">
        <f t="shared" si="219"/>
        <v/>
      </c>
      <c r="D888" s="31" t="str">
        <f t="shared" si="207"/>
        <v/>
      </c>
      <c r="E888" s="32" t="str">
        <f t="shared" si="220"/>
        <v/>
      </c>
      <c r="F888" s="32" t="str">
        <f t="shared" si="208"/>
        <v/>
      </c>
      <c r="G888" s="32" t="str">
        <f t="shared" si="209"/>
        <v/>
      </c>
      <c r="H888" s="32" t="str">
        <f t="shared" si="210"/>
        <v/>
      </c>
      <c r="I888" s="32" t="str">
        <f t="shared" si="211"/>
        <v/>
      </c>
      <c r="J888" s="32" t="str">
        <f t="shared" si="212"/>
        <v/>
      </c>
      <c r="K888" s="32" t="str">
        <f t="shared" si="213"/>
        <v/>
      </c>
      <c r="L888" s="32" t="str">
        <f t="shared" si="214"/>
        <v/>
      </c>
      <c r="M888" s="32" t="str">
        <f t="shared" si="215"/>
        <v/>
      </c>
      <c r="N888" s="32" t="str">
        <f t="shared" si="216"/>
        <v/>
      </c>
      <c r="O888" s="37"/>
      <c r="AF888" s="20">
        <f t="shared" si="206"/>
        <v>881</v>
      </c>
    </row>
    <row r="889" spans="1:32" x14ac:dyDescent="0.2">
      <c r="A889" s="37" t="str">
        <f t="shared" si="217"/>
        <v/>
      </c>
      <c r="B889" s="38" t="str">
        <f t="shared" si="218"/>
        <v/>
      </c>
      <c r="C889" s="30" t="str">
        <f t="shared" si="219"/>
        <v/>
      </c>
      <c r="D889" s="31" t="str">
        <f t="shared" si="207"/>
        <v/>
      </c>
      <c r="E889" s="32" t="str">
        <f t="shared" si="220"/>
        <v/>
      </c>
      <c r="F889" s="32" t="str">
        <f t="shared" si="208"/>
        <v/>
      </c>
      <c r="G889" s="32" t="str">
        <f t="shared" si="209"/>
        <v/>
      </c>
      <c r="H889" s="32" t="str">
        <f t="shared" si="210"/>
        <v/>
      </c>
      <c r="I889" s="32" t="str">
        <f t="shared" si="211"/>
        <v/>
      </c>
      <c r="J889" s="32" t="str">
        <f t="shared" si="212"/>
        <v/>
      </c>
      <c r="K889" s="32" t="str">
        <f t="shared" si="213"/>
        <v/>
      </c>
      <c r="L889" s="32" t="str">
        <f t="shared" si="214"/>
        <v/>
      </c>
      <c r="M889" s="32" t="str">
        <f t="shared" si="215"/>
        <v/>
      </c>
      <c r="N889" s="32" t="str">
        <f t="shared" si="216"/>
        <v/>
      </c>
      <c r="O889" s="37"/>
      <c r="AF889" s="20">
        <f t="shared" si="206"/>
        <v>882</v>
      </c>
    </row>
    <row r="890" spans="1:32" x14ac:dyDescent="0.2">
      <c r="A890" s="37" t="str">
        <f t="shared" si="217"/>
        <v/>
      </c>
      <c r="B890" s="38" t="str">
        <f t="shared" si="218"/>
        <v/>
      </c>
      <c r="C890" s="30" t="str">
        <f t="shared" si="219"/>
        <v/>
      </c>
      <c r="D890" s="31" t="str">
        <f t="shared" si="207"/>
        <v/>
      </c>
      <c r="E890" s="32" t="str">
        <f t="shared" si="220"/>
        <v/>
      </c>
      <c r="F890" s="32" t="str">
        <f t="shared" si="208"/>
        <v/>
      </c>
      <c r="G890" s="32" t="str">
        <f t="shared" si="209"/>
        <v/>
      </c>
      <c r="H890" s="32" t="str">
        <f t="shared" si="210"/>
        <v/>
      </c>
      <c r="I890" s="32" t="str">
        <f t="shared" si="211"/>
        <v/>
      </c>
      <c r="J890" s="32" t="str">
        <f t="shared" si="212"/>
        <v/>
      </c>
      <c r="K890" s="32" t="str">
        <f t="shared" si="213"/>
        <v/>
      </c>
      <c r="L890" s="32" t="str">
        <f t="shared" si="214"/>
        <v/>
      </c>
      <c r="M890" s="32" t="str">
        <f t="shared" si="215"/>
        <v/>
      </c>
      <c r="N890" s="32" t="str">
        <f t="shared" si="216"/>
        <v/>
      </c>
      <c r="O890" s="37"/>
      <c r="AF890" s="20">
        <f t="shared" si="206"/>
        <v>883</v>
      </c>
    </row>
    <row r="891" spans="1:32" x14ac:dyDescent="0.2">
      <c r="A891" s="37" t="str">
        <f t="shared" si="217"/>
        <v/>
      </c>
      <c r="B891" s="38" t="str">
        <f t="shared" si="218"/>
        <v/>
      </c>
      <c r="C891" s="30" t="str">
        <f t="shared" si="219"/>
        <v/>
      </c>
      <c r="D891" s="31" t="str">
        <f t="shared" si="207"/>
        <v/>
      </c>
      <c r="E891" s="32" t="str">
        <f t="shared" si="220"/>
        <v/>
      </c>
      <c r="F891" s="32" t="str">
        <f t="shared" si="208"/>
        <v/>
      </c>
      <c r="G891" s="32" t="str">
        <f t="shared" si="209"/>
        <v/>
      </c>
      <c r="H891" s="32" t="str">
        <f t="shared" si="210"/>
        <v/>
      </c>
      <c r="I891" s="32" t="str">
        <f t="shared" si="211"/>
        <v/>
      </c>
      <c r="J891" s="32" t="str">
        <f t="shared" si="212"/>
        <v/>
      </c>
      <c r="K891" s="32" t="str">
        <f t="shared" si="213"/>
        <v/>
      </c>
      <c r="L891" s="32" t="str">
        <f t="shared" si="214"/>
        <v/>
      </c>
      <c r="M891" s="32" t="str">
        <f t="shared" si="215"/>
        <v/>
      </c>
      <c r="N891" s="32" t="str">
        <f t="shared" si="216"/>
        <v/>
      </c>
      <c r="O891" s="37"/>
      <c r="AF891" s="20">
        <f t="shared" si="206"/>
        <v>884</v>
      </c>
    </row>
    <row r="892" spans="1:32" x14ac:dyDescent="0.2">
      <c r="A892" s="37" t="str">
        <f t="shared" si="217"/>
        <v/>
      </c>
      <c r="B892" s="38" t="str">
        <f t="shared" si="218"/>
        <v/>
      </c>
      <c r="C892" s="30" t="str">
        <f t="shared" si="219"/>
        <v/>
      </c>
      <c r="D892" s="31" t="str">
        <f t="shared" si="207"/>
        <v/>
      </c>
      <c r="E892" s="32" t="str">
        <f t="shared" si="220"/>
        <v/>
      </c>
      <c r="F892" s="32" t="str">
        <f t="shared" si="208"/>
        <v/>
      </c>
      <c r="G892" s="32" t="str">
        <f t="shared" si="209"/>
        <v/>
      </c>
      <c r="H892" s="32" t="str">
        <f t="shared" si="210"/>
        <v/>
      </c>
      <c r="I892" s="32" t="str">
        <f t="shared" si="211"/>
        <v/>
      </c>
      <c r="J892" s="32" t="str">
        <f t="shared" si="212"/>
        <v/>
      </c>
      <c r="K892" s="32" t="str">
        <f t="shared" si="213"/>
        <v/>
      </c>
      <c r="L892" s="32" t="str">
        <f t="shared" si="214"/>
        <v/>
      </c>
      <c r="M892" s="32" t="str">
        <f t="shared" si="215"/>
        <v/>
      </c>
      <c r="N892" s="32" t="str">
        <f t="shared" si="216"/>
        <v/>
      </c>
      <c r="O892" s="37"/>
      <c r="AF892" s="20">
        <f t="shared" si="206"/>
        <v>885</v>
      </c>
    </row>
    <row r="893" spans="1:32" x14ac:dyDescent="0.2">
      <c r="A893" s="37" t="str">
        <f t="shared" si="217"/>
        <v/>
      </c>
      <c r="B893" s="38" t="str">
        <f t="shared" si="218"/>
        <v/>
      </c>
      <c r="C893" s="30" t="str">
        <f t="shared" si="219"/>
        <v/>
      </c>
      <c r="D893" s="31" t="str">
        <f t="shared" si="207"/>
        <v/>
      </c>
      <c r="E893" s="32" t="str">
        <f t="shared" si="220"/>
        <v/>
      </c>
      <c r="F893" s="32" t="str">
        <f t="shared" si="208"/>
        <v/>
      </c>
      <c r="G893" s="32" t="str">
        <f t="shared" si="209"/>
        <v/>
      </c>
      <c r="H893" s="32" t="str">
        <f t="shared" si="210"/>
        <v/>
      </c>
      <c r="I893" s="32" t="str">
        <f t="shared" si="211"/>
        <v/>
      </c>
      <c r="J893" s="32" t="str">
        <f t="shared" si="212"/>
        <v/>
      </c>
      <c r="K893" s="32" t="str">
        <f t="shared" si="213"/>
        <v/>
      </c>
      <c r="L893" s="32" t="str">
        <f t="shared" si="214"/>
        <v/>
      </c>
      <c r="M893" s="32" t="str">
        <f t="shared" si="215"/>
        <v/>
      </c>
      <c r="N893" s="32" t="str">
        <f t="shared" si="216"/>
        <v/>
      </c>
      <c r="O893" s="37"/>
      <c r="AF893" s="20">
        <f t="shared" si="206"/>
        <v>886</v>
      </c>
    </row>
    <row r="894" spans="1:32" x14ac:dyDescent="0.2">
      <c r="A894" s="37" t="str">
        <f t="shared" si="217"/>
        <v/>
      </c>
      <c r="B894" s="38" t="str">
        <f t="shared" si="218"/>
        <v/>
      </c>
      <c r="C894" s="30" t="str">
        <f t="shared" si="219"/>
        <v/>
      </c>
      <c r="D894" s="31" t="str">
        <f t="shared" si="207"/>
        <v/>
      </c>
      <c r="E894" s="32" t="str">
        <f t="shared" si="220"/>
        <v/>
      </c>
      <c r="F894" s="32" t="str">
        <f t="shared" si="208"/>
        <v/>
      </c>
      <c r="G894" s="32" t="str">
        <f t="shared" si="209"/>
        <v/>
      </c>
      <c r="H894" s="32" t="str">
        <f t="shared" si="210"/>
        <v/>
      </c>
      <c r="I894" s="32" t="str">
        <f t="shared" si="211"/>
        <v/>
      </c>
      <c r="J894" s="32" t="str">
        <f t="shared" si="212"/>
        <v/>
      </c>
      <c r="K894" s="32" t="str">
        <f t="shared" si="213"/>
        <v/>
      </c>
      <c r="L894" s="32" t="str">
        <f t="shared" si="214"/>
        <v/>
      </c>
      <c r="M894" s="32" t="str">
        <f t="shared" si="215"/>
        <v/>
      </c>
      <c r="N894" s="32" t="str">
        <f t="shared" si="216"/>
        <v/>
      </c>
      <c r="O894" s="37"/>
      <c r="AF894" s="20">
        <f t="shared" si="206"/>
        <v>887</v>
      </c>
    </row>
    <row r="895" spans="1:32" x14ac:dyDescent="0.2">
      <c r="A895" s="37" t="str">
        <f t="shared" si="217"/>
        <v/>
      </c>
      <c r="B895" s="38" t="str">
        <f t="shared" si="218"/>
        <v/>
      </c>
      <c r="C895" s="30" t="str">
        <f t="shared" si="219"/>
        <v/>
      </c>
      <c r="D895" s="31" t="str">
        <f t="shared" si="207"/>
        <v/>
      </c>
      <c r="E895" s="32" t="str">
        <f t="shared" si="220"/>
        <v/>
      </c>
      <c r="F895" s="32" t="str">
        <f t="shared" si="208"/>
        <v/>
      </c>
      <c r="G895" s="32" t="str">
        <f t="shared" si="209"/>
        <v/>
      </c>
      <c r="H895" s="32" t="str">
        <f t="shared" si="210"/>
        <v/>
      </c>
      <c r="I895" s="32" t="str">
        <f t="shared" si="211"/>
        <v/>
      </c>
      <c r="J895" s="32" t="str">
        <f t="shared" si="212"/>
        <v/>
      </c>
      <c r="K895" s="32" t="str">
        <f t="shared" si="213"/>
        <v/>
      </c>
      <c r="L895" s="32" t="str">
        <f t="shared" si="214"/>
        <v/>
      </c>
      <c r="M895" s="32" t="str">
        <f t="shared" si="215"/>
        <v/>
      </c>
      <c r="N895" s="32" t="str">
        <f t="shared" si="216"/>
        <v/>
      </c>
      <c r="O895" s="37"/>
      <c r="AF895" s="20">
        <f t="shared" si="206"/>
        <v>888</v>
      </c>
    </row>
    <row r="896" spans="1:32" x14ac:dyDescent="0.2">
      <c r="A896" s="37" t="str">
        <f t="shared" si="217"/>
        <v/>
      </c>
      <c r="B896" s="38" t="str">
        <f t="shared" si="218"/>
        <v/>
      </c>
      <c r="C896" s="30" t="str">
        <f t="shared" si="219"/>
        <v/>
      </c>
      <c r="D896" s="31" t="str">
        <f t="shared" si="207"/>
        <v/>
      </c>
      <c r="E896" s="32" t="str">
        <f t="shared" si="220"/>
        <v/>
      </c>
      <c r="F896" s="32" t="str">
        <f t="shared" si="208"/>
        <v/>
      </c>
      <c r="G896" s="32" t="str">
        <f t="shared" si="209"/>
        <v/>
      </c>
      <c r="H896" s="32" t="str">
        <f t="shared" si="210"/>
        <v/>
      </c>
      <c r="I896" s="32" t="str">
        <f t="shared" si="211"/>
        <v/>
      </c>
      <c r="J896" s="32" t="str">
        <f t="shared" si="212"/>
        <v/>
      </c>
      <c r="K896" s="32" t="str">
        <f t="shared" si="213"/>
        <v/>
      </c>
      <c r="L896" s="32" t="str">
        <f t="shared" si="214"/>
        <v/>
      </c>
      <c r="M896" s="32" t="str">
        <f t="shared" si="215"/>
        <v/>
      </c>
      <c r="N896" s="32" t="str">
        <f t="shared" si="216"/>
        <v/>
      </c>
      <c r="O896" s="37"/>
      <c r="AF896" s="20">
        <f t="shared" si="206"/>
        <v>889</v>
      </c>
    </row>
    <row r="897" spans="1:32" x14ac:dyDescent="0.2">
      <c r="A897" s="37" t="str">
        <f t="shared" si="217"/>
        <v/>
      </c>
      <c r="B897" s="38" t="str">
        <f t="shared" si="218"/>
        <v/>
      </c>
      <c r="C897" s="30" t="str">
        <f t="shared" si="219"/>
        <v/>
      </c>
      <c r="D897" s="31" t="str">
        <f t="shared" si="207"/>
        <v/>
      </c>
      <c r="E897" s="32" t="str">
        <f t="shared" si="220"/>
        <v/>
      </c>
      <c r="F897" s="32" t="str">
        <f t="shared" si="208"/>
        <v/>
      </c>
      <c r="G897" s="32" t="str">
        <f t="shared" si="209"/>
        <v/>
      </c>
      <c r="H897" s="32" t="str">
        <f t="shared" si="210"/>
        <v/>
      </c>
      <c r="I897" s="32" t="str">
        <f t="shared" si="211"/>
        <v/>
      </c>
      <c r="J897" s="32" t="str">
        <f t="shared" si="212"/>
        <v/>
      </c>
      <c r="K897" s="32" t="str">
        <f t="shared" si="213"/>
        <v/>
      </c>
      <c r="L897" s="32" t="str">
        <f t="shared" si="214"/>
        <v/>
      </c>
      <c r="M897" s="32" t="str">
        <f t="shared" si="215"/>
        <v/>
      </c>
      <c r="N897" s="32" t="str">
        <f t="shared" si="216"/>
        <v/>
      </c>
      <c r="O897" s="37"/>
      <c r="AF897" s="20">
        <f t="shared" si="206"/>
        <v>890</v>
      </c>
    </row>
    <row r="898" spans="1:32" x14ac:dyDescent="0.2">
      <c r="A898" s="37" t="str">
        <f t="shared" si="217"/>
        <v/>
      </c>
      <c r="B898" s="38" t="str">
        <f t="shared" si="218"/>
        <v/>
      </c>
      <c r="C898" s="30" t="str">
        <f t="shared" si="219"/>
        <v/>
      </c>
      <c r="D898" s="31" t="str">
        <f t="shared" si="207"/>
        <v/>
      </c>
      <c r="E898" s="32" t="str">
        <f t="shared" si="220"/>
        <v/>
      </c>
      <c r="F898" s="32" t="str">
        <f t="shared" si="208"/>
        <v/>
      </c>
      <c r="G898" s="32" t="str">
        <f t="shared" si="209"/>
        <v/>
      </c>
      <c r="H898" s="32" t="str">
        <f t="shared" si="210"/>
        <v/>
      </c>
      <c r="I898" s="32" t="str">
        <f t="shared" si="211"/>
        <v/>
      </c>
      <c r="J898" s="32" t="str">
        <f t="shared" si="212"/>
        <v/>
      </c>
      <c r="K898" s="32" t="str">
        <f t="shared" si="213"/>
        <v/>
      </c>
      <c r="L898" s="32" t="str">
        <f t="shared" si="214"/>
        <v/>
      </c>
      <c r="M898" s="32" t="str">
        <f t="shared" si="215"/>
        <v/>
      </c>
      <c r="N898" s="32" t="str">
        <f t="shared" si="216"/>
        <v/>
      </c>
      <c r="O898" s="37"/>
      <c r="AF898" s="20">
        <f t="shared" si="206"/>
        <v>891</v>
      </c>
    </row>
    <row r="899" spans="1:32" x14ac:dyDescent="0.2">
      <c r="A899" s="37" t="str">
        <f t="shared" si="217"/>
        <v/>
      </c>
      <c r="B899" s="38" t="str">
        <f t="shared" si="218"/>
        <v/>
      </c>
      <c r="C899" s="30" t="str">
        <f t="shared" si="219"/>
        <v/>
      </c>
      <c r="D899" s="31" t="str">
        <f t="shared" si="207"/>
        <v/>
      </c>
      <c r="E899" s="32" t="str">
        <f t="shared" si="220"/>
        <v/>
      </c>
      <c r="F899" s="32" t="str">
        <f t="shared" si="208"/>
        <v/>
      </c>
      <c r="G899" s="32" t="str">
        <f t="shared" si="209"/>
        <v/>
      </c>
      <c r="H899" s="32" t="str">
        <f t="shared" si="210"/>
        <v/>
      </c>
      <c r="I899" s="32" t="str">
        <f t="shared" si="211"/>
        <v/>
      </c>
      <c r="J899" s="32" t="str">
        <f t="shared" si="212"/>
        <v/>
      </c>
      <c r="K899" s="32" t="str">
        <f t="shared" si="213"/>
        <v/>
      </c>
      <c r="L899" s="32" t="str">
        <f t="shared" si="214"/>
        <v/>
      </c>
      <c r="M899" s="32" t="str">
        <f t="shared" si="215"/>
        <v/>
      </c>
      <c r="N899" s="32" t="str">
        <f t="shared" si="216"/>
        <v/>
      </c>
      <c r="O899" s="37"/>
      <c r="AF899" s="20">
        <f t="shared" si="206"/>
        <v>892</v>
      </c>
    </row>
    <row r="900" spans="1:32" x14ac:dyDescent="0.2">
      <c r="A900" s="37" t="str">
        <f t="shared" si="217"/>
        <v/>
      </c>
      <c r="B900" s="38" t="str">
        <f t="shared" si="218"/>
        <v/>
      </c>
      <c r="C900" s="30" t="str">
        <f t="shared" si="219"/>
        <v/>
      </c>
      <c r="D900" s="31" t="str">
        <f t="shared" si="207"/>
        <v/>
      </c>
      <c r="E900" s="32" t="str">
        <f t="shared" si="220"/>
        <v/>
      </c>
      <c r="F900" s="32" t="str">
        <f t="shared" si="208"/>
        <v/>
      </c>
      <c r="G900" s="32" t="str">
        <f t="shared" si="209"/>
        <v/>
      </c>
      <c r="H900" s="32" t="str">
        <f t="shared" si="210"/>
        <v/>
      </c>
      <c r="I900" s="32" t="str">
        <f t="shared" si="211"/>
        <v/>
      </c>
      <c r="J900" s="32" t="str">
        <f t="shared" si="212"/>
        <v/>
      </c>
      <c r="K900" s="32" t="str">
        <f t="shared" si="213"/>
        <v/>
      </c>
      <c r="L900" s="32" t="str">
        <f t="shared" si="214"/>
        <v/>
      </c>
      <c r="M900" s="32" t="str">
        <f t="shared" si="215"/>
        <v/>
      </c>
      <c r="N900" s="32" t="str">
        <f t="shared" si="216"/>
        <v/>
      </c>
      <c r="O900" s="37"/>
      <c r="AF900" s="20">
        <f t="shared" si="206"/>
        <v>893</v>
      </c>
    </row>
    <row r="901" spans="1:32" x14ac:dyDescent="0.2">
      <c r="A901" s="37" t="str">
        <f t="shared" si="217"/>
        <v/>
      </c>
      <c r="B901" s="38" t="str">
        <f t="shared" si="218"/>
        <v/>
      </c>
      <c r="C901" s="30" t="str">
        <f t="shared" si="219"/>
        <v/>
      </c>
      <c r="D901" s="31" t="str">
        <f t="shared" si="207"/>
        <v/>
      </c>
      <c r="E901" s="32" t="str">
        <f t="shared" si="220"/>
        <v/>
      </c>
      <c r="F901" s="32" t="str">
        <f t="shared" si="208"/>
        <v/>
      </c>
      <c r="G901" s="32" t="str">
        <f t="shared" si="209"/>
        <v/>
      </c>
      <c r="H901" s="32" t="str">
        <f t="shared" si="210"/>
        <v/>
      </c>
      <c r="I901" s="32" t="str">
        <f t="shared" si="211"/>
        <v/>
      </c>
      <c r="J901" s="32" t="str">
        <f t="shared" si="212"/>
        <v/>
      </c>
      <c r="K901" s="32" t="str">
        <f t="shared" si="213"/>
        <v/>
      </c>
      <c r="L901" s="32" t="str">
        <f t="shared" si="214"/>
        <v/>
      </c>
      <c r="M901" s="32" t="str">
        <f t="shared" si="215"/>
        <v/>
      </c>
      <c r="N901" s="32" t="str">
        <f t="shared" si="216"/>
        <v/>
      </c>
      <c r="O901" s="37"/>
      <c r="AF901" s="20">
        <f t="shared" si="206"/>
        <v>894</v>
      </c>
    </row>
    <row r="902" spans="1:32" x14ac:dyDescent="0.2">
      <c r="A902" s="37" t="str">
        <f t="shared" si="217"/>
        <v/>
      </c>
      <c r="B902" s="38" t="str">
        <f t="shared" si="218"/>
        <v/>
      </c>
      <c r="C902" s="30" t="str">
        <f t="shared" si="219"/>
        <v/>
      </c>
      <c r="D902" s="31" t="str">
        <f t="shared" si="207"/>
        <v/>
      </c>
      <c r="E902" s="32" t="str">
        <f t="shared" si="220"/>
        <v/>
      </c>
      <c r="F902" s="32" t="str">
        <f t="shared" si="208"/>
        <v/>
      </c>
      <c r="G902" s="32" t="str">
        <f t="shared" si="209"/>
        <v/>
      </c>
      <c r="H902" s="32" t="str">
        <f t="shared" si="210"/>
        <v/>
      </c>
      <c r="I902" s="32" t="str">
        <f t="shared" si="211"/>
        <v/>
      </c>
      <c r="J902" s="32" t="str">
        <f t="shared" si="212"/>
        <v/>
      </c>
      <c r="K902" s="32" t="str">
        <f t="shared" si="213"/>
        <v/>
      </c>
      <c r="L902" s="32" t="str">
        <f t="shared" si="214"/>
        <v/>
      </c>
      <c r="M902" s="32" t="str">
        <f t="shared" si="215"/>
        <v/>
      </c>
      <c r="N902" s="32" t="str">
        <f t="shared" si="216"/>
        <v/>
      </c>
      <c r="O902" s="37"/>
      <c r="AF902" s="20">
        <f t="shared" si="206"/>
        <v>895</v>
      </c>
    </row>
    <row r="903" spans="1:32" x14ac:dyDescent="0.2">
      <c r="A903" s="37" t="str">
        <f t="shared" si="217"/>
        <v/>
      </c>
      <c r="B903" s="38" t="str">
        <f t="shared" si="218"/>
        <v/>
      </c>
      <c r="C903" s="30" t="str">
        <f t="shared" si="219"/>
        <v/>
      </c>
      <c r="D903" s="31" t="str">
        <f t="shared" si="207"/>
        <v/>
      </c>
      <c r="E903" s="32" t="str">
        <f t="shared" si="220"/>
        <v/>
      </c>
      <c r="F903" s="32" t="str">
        <f t="shared" si="208"/>
        <v/>
      </c>
      <c r="G903" s="32" t="str">
        <f t="shared" si="209"/>
        <v/>
      </c>
      <c r="H903" s="32" t="str">
        <f t="shared" si="210"/>
        <v/>
      </c>
      <c r="I903" s="32" t="str">
        <f t="shared" si="211"/>
        <v/>
      </c>
      <c r="J903" s="32" t="str">
        <f t="shared" si="212"/>
        <v/>
      </c>
      <c r="K903" s="32" t="str">
        <f t="shared" si="213"/>
        <v/>
      </c>
      <c r="L903" s="32" t="str">
        <f t="shared" si="214"/>
        <v/>
      </c>
      <c r="M903" s="32" t="str">
        <f t="shared" si="215"/>
        <v/>
      </c>
      <c r="N903" s="32" t="str">
        <f t="shared" si="216"/>
        <v/>
      </c>
      <c r="O903" s="37"/>
      <c r="AF903" s="20">
        <f t="shared" si="206"/>
        <v>896</v>
      </c>
    </row>
    <row r="904" spans="1:32" x14ac:dyDescent="0.2">
      <c r="A904" s="37" t="str">
        <f t="shared" si="217"/>
        <v/>
      </c>
      <c r="B904" s="38" t="str">
        <f t="shared" si="218"/>
        <v/>
      </c>
      <c r="C904" s="30" t="str">
        <f t="shared" si="219"/>
        <v/>
      </c>
      <c r="D904" s="31" t="str">
        <f t="shared" si="207"/>
        <v/>
      </c>
      <c r="E904" s="32" t="str">
        <f t="shared" si="220"/>
        <v/>
      </c>
      <c r="F904" s="32" t="str">
        <f t="shared" si="208"/>
        <v/>
      </c>
      <c r="G904" s="32" t="str">
        <f t="shared" si="209"/>
        <v/>
      </c>
      <c r="H904" s="32" t="str">
        <f t="shared" si="210"/>
        <v/>
      </c>
      <c r="I904" s="32" t="str">
        <f t="shared" si="211"/>
        <v/>
      </c>
      <c r="J904" s="32" t="str">
        <f t="shared" si="212"/>
        <v/>
      </c>
      <c r="K904" s="32" t="str">
        <f t="shared" si="213"/>
        <v/>
      </c>
      <c r="L904" s="32" t="str">
        <f t="shared" si="214"/>
        <v/>
      </c>
      <c r="M904" s="32" t="str">
        <f t="shared" si="215"/>
        <v/>
      </c>
      <c r="N904" s="32" t="str">
        <f t="shared" si="216"/>
        <v/>
      </c>
      <c r="O904" s="37"/>
      <c r="AF904" s="20">
        <f t="shared" si="206"/>
        <v>897</v>
      </c>
    </row>
    <row r="905" spans="1:32" x14ac:dyDescent="0.2">
      <c r="A905" s="37" t="str">
        <f t="shared" si="217"/>
        <v/>
      </c>
      <c r="B905" s="38" t="str">
        <f t="shared" si="218"/>
        <v/>
      </c>
      <c r="C905" s="30" t="str">
        <f t="shared" si="219"/>
        <v/>
      </c>
      <c r="D905" s="31" t="str">
        <f t="shared" si="207"/>
        <v/>
      </c>
      <c r="E905" s="32" t="str">
        <f t="shared" si="220"/>
        <v/>
      </c>
      <c r="F905" s="32" t="str">
        <f t="shared" si="208"/>
        <v/>
      </c>
      <c r="G905" s="32" t="str">
        <f t="shared" si="209"/>
        <v/>
      </c>
      <c r="H905" s="32" t="str">
        <f t="shared" si="210"/>
        <v/>
      </c>
      <c r="I905" s="32" t="str">
        <f t="shared" si="211"/>
        <v/>
      </c>
      <c r="J905" s="32" t="str">
        <f t="shared" si="212"/>
        <v/>
      </c>
      <c r="K905" s="32" t="str">
        <f t="shared" si="213"/>
        <v/>
      </c>
      <c r="L905" s="32" t="str">
        <f t="shared" si="214"/>
        <v/>
      </c>
      <c r="M905" s="32" t="str">
        <f t="shared" si="215"/>
        <v/>
      </c>
      <c r="N905" s="32" t="str">
        <f t="shared" si="216"/>
        <v/>
      </c>
      <c r="O905" s="37"/>
      <c r="AF905" s="20">
        <f t="shared" si="206"/>
        <v>898</v>
      </c>
    </row>
    <row r="906" spans="1:32" x14ac:dyDescent="0.2">
      <c r="A906" s="37" t="str">
        <f t="shared" si="217"/>
        <v/>
      </c>
      <c r="B906" s="38" t="str">
        <f t="shared" si="218"/>
        <v/>
      </c>
      <c r="C906" s="30" t="str">
        <f t="shared" si="219"/>
        <v/>
      </c>
      <c r="D906" s="31" t="str">
        <f t="shared" si="207"/>
        <v/>
      </c>
      <c r="E906" s="32" t="str">
        <f t="shared" si="220"/>
        <v/>
      </c>
      <c r="F906" s="32" t="str">
        <f t="shared" si="208"/>
        <v/>
      </c>
      <c r="G906" s="32" t="str">
        <f t="shared" si="209"/>
        <v/>
      </c>
      <c r="H906" s="32" t="str">
        <f t="shared" si="210"/>
        <v/>
      </c>
      <c r="I906" s="32" t="str">
        <f t="shared" si="211"/>
        <v/>
      </c>
      <c r="J906" s="32" t="str">
        <f t="shared" si="212"/>
        <v/>
      </c>
      <c r="K906" s="32" t="str">
        <f t="shared" si="213"/>
        <v/>
      </c>
      <c r="L906" s="32" t="str">
        <f t="shared" si="214"/>
        <v/>
      </c>
      <c r="M906" s="32" t="str">
        <f t="shared" si="215"/>
        <v/>
      </c>
      <c r="N906" s="32" t="str">
        <f t="shared" si="216"/>
        <v/>
      </c>
      <c r="O906" s="37"/>
      <c r="AF906" s="20">
        <f t="shared" si="206"/>
        <v>899</v>
      </c>
    </row>
    <row r="907" spans="1:32" x14ac:dyDescent="0.2">
      <c r="A907" s="37" t="str">
        <f t="shared" si="217"/>
        <v/>
      </c>
      <c r="B907" s="38" t="str">
        <f t="shared" si="218"/>
        <v/>
      </c>
      <c r="C907" s="30" t="str">
        <f t="shared" si="219"/>
        <v/>
      </c>
      <c r="D907" s="31" t="str">
        <f t="shared" si="207"/>
        <v/>
      </c>
      <c r="E907" s="32" t="str">
        <f t="shared" si="220"/>
        <v/>
      </c>
      <c r="F907" s="32" t="str">
        <f t="shared" si="208"/>
        <v/>
      </c>
      <c r="G907" s="32" t="str">
        <f t="shared" si="209"/>
        <v/>
      </c>
      <c r="H907" s="32" t="str">
        <f t="shared" si="210"/>
        <v/>
      </c>
      <c r="I907" s="32" t="str">
        <f t="shared" si="211"/>
        <v/>
      </c>
      <c r="J907" s="32" t="str">
        <f t="shared" si="212"/>
        <v/>
      </c>
      <c r="K907" s="32" t="str">
        <f t="shared" si="213"/>
        <v/>
      </c>
      <c r="L907" s="32" t="str">
        <f t="shared" si="214"/>
        <v/>
      </c>
      <c r="M907" s="32" t="str">
        <f t="shared" si="215"/>
        <v/>
      </c>
      <c r="N907" s="32" t="str">
        <f t="shared" si="216"/>
        <v/>
      </c>
      <c r="O907" s="37"/>
      <c r="AF907" s="20">
        <f t="shared" si="206"/>
        <v>900</v>
      </c>
    </row>
    <row r="908" spans="1:32" x14ac:dyDescent="0.2">
      <c r="A908" s="37" t="str">
        <f t="shared" si="217"/>
        <v/>
      </c>
      <c r="B908" s="38" t="str">
        <f t="shared" si="218"/>
        <v/>
      </c>
      <c r="C908" s="30" t="str">
        <f t="shared" si="219"/>
        <v/>
      </c>
      <c r="D908" s="31" t="str">
        <f t="shared" si="207"/>
        <v/>
      </c>
      <c r="E908" s="32" t="str">
        <f t="shared" si="220"/>
        <v/>
      </c>
      <c r="F908" s="32" t="str">
        <f t="shared" si="208"/>
        <v/>
      </c>
      <c r="G908" s="32" t="str">
        <f t="shared" si="209"/>
        <v/>
      </c>
      <c r="H908" s="32" t="str">
        <f t="shared" si="210"/>
        <v/>
      </c>
      <c r="I908" s="32" t="str">
        <f t="shared" si="211"/>
        <v/>
      </c>
      <c r="J908" s="32" t="str">
        <f t="shared" si="212"/>
        <v/>
      </c>
      <c r="K908" s="32" t="str">
        <f t="shared" si="213"/>
        <v/>
      </c>
      <c r="L908" s="32" t="str">
        <f t="shared" si="214"/>
        <v/>
      </c>
      <c r="M908" s="32" t="str">
        <f t="shared" si="215"/>
        <v/>
      </c>
      <c r="N908" s="32" t="str">
        <f t="shared" si="216"/>
        <v/>
      </c>
      <c r="O908" s="37"/>
      <c r="AF908" s="20">
        <f t="shared" si="206"/>
        <v>901</v>
      </c>
    </row>
    <row r="909" spans="1:32" x14ac:dyDescent="0.2">
      <c r="A909" s="37" t="str">
        <f t="shared" si="217"/>
        <v/>
      </c>
      <c r="B909" s="38" t="str">
        <f t="shared" si="218"/>
        <v/>
      </c>
      <c r="C909" s="30" t="str">
        <f t="shared" si="219"/>
        <v/>
      </c>
      <c r="D909" s="31" t="str">
        <f t="shared" si="207"/>
        <v/>
      </c>
      <c r="E909" s="32" t="str">
        <f t="shared" si="220"/>
        <v/>
      </c>
      <c r="F909" s="32" t="str">
        <f t="shared" si="208"/>
        <v/>
      </c>
      <c r="G909" s="32" t="str">
        <f t="shared" si="209"/>
        <v/>
      </c>
      <c r="H909" s="32" t="str">
        <f t="shared" si="210"/>
        <v/>
      </c>
      <c r="I909" s="32" t="str">
        <f t="shared" si="211"/>
        <v/>
      </c>
      <c r="J909" s="32" t="str">
        <f t="shared" si="212"/>
        <v/>
      </c>
      <c r="K909" s="32" t="str">
        <f t="shared" si="213"/>
        <v/>
      </c>
      <c r="L909" s="32" t="str">
        <f t="shared" si="214"/>
        <v/>
      </c>
      <c r="M909" s="32" t="str">
        <f t="shared" si="215"/>
        <v/>
      </c>
      <c r="N909" s="32" t="str">
        <f t="shared" si="216"/>
        <v/>
      </c>
      <c r="O909" s="37"/>
      <c r="AF909" s="20">
        <f t="shared" si="206"/>
        <v>902</v>
      </c>
    </row>
    <row r="910" spans="1:32" x14ac:dyDescent="0.2">
      <c r="A910" s="37" t="str">
        <f t="shared" si="217"/>
        <v/>
      </c>
      <c r="B910" s="38" t="str">
        <f t="shared" si="218"/>
        <v/>
      </c>
      <c r="C910" s="30" t="str">
        <f t="shared" si="219"/>
        <v/>
      </c>
      <c r="D910" s="31" t="str">
        <f t="shared" si="207"/>
        <v/>
      </c>
      <c r="E910" s="32" t="str">
        <f t="shared" si="220"/>
        <v/>
      </c>
      <c r="F910" s="32" t="str">
        <f t="shared" si="208"/>
        <v/>
      </c>
      <c r="G910" s="32" t="str">
        <f t="shared" si="209"/>
        <v/>
      </c>
      <c r="H910" s="32" t="str">
        <f t="shared" si="210"/>
        <v/>
      </c>
      <c r="I910" s="32" t="str">
        <f t="shared" si="211"/>
        <v/>
      </c>
      <c r="J910" s="32" t="str">
        <f t="shared" si="212"/>
        <v/>
      </c>
      <c r="K910" s="32" t="str">
        <f t="shared" si="213"/>
        <v/>
      </c>
      <c r="L910" s="32" t="str">
        <f t="shared" si="214"/>
        <v/>
      </c>
      <c r="M910" s="32" t="str">
        <f t="shared" si="215"/>
        <v/>
      </c>
      <c r="N910" s="32" t="str">
        <f t="shared" si="216"/>
        <v/>
      </c>
      <c r="O910" s="37"/>
      <c r="AF910" s="20">
        <f t="shared" si="206"/>
        <v>903</v>
      </c>
    </row>
    <row r="911" spans="1:32" x14ac:dyDescent="0.2">
      <c r="A911" s="37" t="str">
        <f t="shared" si="217"/>
        <v/>
      </c>
      <c r="B911" s="38" t="str">
        <f t="shared" si="218"/>
        <v/>
      </c>
      <c r="C911" s="30" t="str">
        <f t="shared" si="219"/>
        <v/>
      </c>
      <c r="D911" s="31" t="str">
        <f t="shared" si="207"/>
        <v/>
      </c>
      <c r="E911" s="32" t="str">
        <f t="shared" si="220"/>
        <v/>
      </c>
      <c r="F911" s="32" t="str">
        <f t="shared" si="208"/>
        <v/>
      </c>
      <c r="G911" s="32" t="str">
        <f t="shared" si="209"/>
        <v/>
      </c>
      <c r="H911" s="32" t="str">
        <f t="shared" si="210"/>
        <v/>
      </c>
      <c r="I911" s="32" t="str">
        <f t="shared" si="211"/>
        <v/>
      </c>
      <c r="J911" s="32" t="str">
        <f t="shared" si="212"/>
        <v/>
      </c>
      <c r="K911" s="32" t="str">
        <f t="shared" si="213"/>
        <v/>
      </c>
      <c r="L911" s="32" t="str">
        <f t="shared" si="214"/>
        <v/>
      </c>
      <c r="M911" s="32" t="str">
        <f t="shared" si="215"/>
        <v/>
      </c>
      <c r="N911" s="32" t="str">
        <f t="shared" si="216"/>
        <v/>
      </c>
      <c r="O911" s="37"/>
      <c r="AF911" s="20">
        <f t="shared" si="206"/>
        <v>904</v>
      </c>
    </row>
    <row r="912" spans="1:32" x14ac:dyDescent="0.2">
      <c r="A912" s="37" t="str">
        <f t="shared" si="217"/>
        <v/>
      </c>
      <c r="B912" s="38" t="str">
        <f t="shared" si="218"/>
        <v/>
      </c>
      <c r="C912" s="30" t="str">
        <f t="shared" si="219"/>
        <v/>
      </c>
      <c r="D912" s="31" t="str">
        <f t="shared" si="207"/>
        <v/>
      </c>
      <c r="E912" s="32" t="str">
        <f t="shared" si="220"/>
        <v/>
      </c>
      <c r="F912" s="32" t="str">
        <f t="shared" si="208"/>
        <v/>
      </c>
      <c r="G912" s="32" t="str">
        <f t="shared" si="209"/>
        <v/>
      </c>
      <c r="H912" s="32" t="str">
        <f t="shared" si="210"/>
        <v/>
      </c>
      <c r="I912" s="32" t="str">
        <f t="shared" si="211"/>
        <v/>
      </c>
      <c r="J912" s="32" t="str">
        <f t="shared" si="212"/>
        <v/>
      </c>
      <c r="K912" s="32" t="str">
        <f t="shared" si="213"/>
        <v/>
      </c>
      <c r="L912" s="32" t="str">
        <f t="shared" si="214"/>
        <v/>
      </c>
      <c r="M912" s="32" t="str">
        <f t="shared" si="215"/>
        <v/>
      </c>
      <c r="N912" s="32" t="str">
        <f t="shared" si="216"/>
        <v/>
      </c>
      <c r="O912" s="37"/>
      <c r="AF912" s="20">
        <f t="shared" si="206"/>
        <v>905</v>
      </c>
    </row>
    <row r="913" spans="1:32" x14ac:dyDescent="0.2">
      <c r="A913" s="37" t="str">
        <f t="shared" si="217"/>
        <v/>
      </c>
      <c r="B913" s="38" t="str">
        <f t="shared" si="218"/>
        <v/>
      </c>
      <c r="C913" s="30" t="str">
        <f t="shared" si="219"/>
        <v/>
      </c>
      <c r="D913" s="31" t="str">
        <f t="shared" si="207"/>
        <v/>
      </c>
      <c r="E913" s="32" t="str">
        <f t="shared" si="220"/>
        <v/>
      </c>
      <c r="F913" s="32" t="str">
        <f t="shared" si="208"/>
        <v/>
      </c>
      <c r="G913" s="32" t="str">
        <f t="shared" si="209"/>
        <v/>
      </c>
      <c r="H913" s="32" t="str">
        <f t="shared" si="210"/>
        <v/>
      </c>
      <c r="I913" s="32" t="str">
        <f t="shared" si="211"/>
        <v/>
      </c>
      <c r="J913" s="32" t="str">
        <f t="shared" si="212"/>
        <v/>
      </c>
      <c r="K913" s="32" t="str">
        <f t="shared" si="213"/>
        <v/>
      </c>
      <c r="L913" s="32" t="str">
        <f t="shared" si="214"/>
        <v/>
      </c>
      <c r="M913" s="32" t="str">
        <f t="shared" si="215"/>
        <v/>
      </c>
      <c r="N913" s="32" t="str">
        <f t="shared" si="216"/>
        <v/>
      </c>
      <c r="O913" s="37"/>
      <c r="AF913" s="20">
        <f t="shared" si="206"/>
        <v>906</v>
      </c>
    </row>
    <row r="914" spans="1:32" x14ac:dyDescent="0.2">
      <c r="A914" s="37" t="str">
        <f t="shared" si="217"/>
        <v/>
      </c>
      <c r="B914" s="38" t="str">
        <f t="shared" si="218"/>
        <v/>
      </c>
      <c r="C914" s="30" t="str">
        <f t="shared" si="219"/>
        <v/>
      </c>
      <c r="D914" s="31" t="str">
        <f t="shared" si="207"/>
        <v/>
      </c>
      <c r="E914" s="32" t="str">
        <f t="shared" si="220"/>
        <v/>
      </c>
      <c r="F914" s="32" t="str">
        <f t="shared" si="208"/>
        <v/>
      </c>
      <c r="G914" s="32" t="str">
        <f t="shared" si="209"/>
        <v/>
      </c>
      <c r="H914" s="32" t="str">
        <f t="shared" si="210"/>
        <v/>
      </c>
      <c r="I914" s="32" t="str">
        <f t="shared" si="211"/>
        <v/>
      </c>
      <c r="J914" s="32" t="str">
        <f t="shared" si="212"/>
        <v/>
      </c>
      <c r="K914" s="32" t="str">
        <f t="shared" si="213"/>
        <v/>
      </c>
      <c r="L914" s="32" t="str">
        <f t="shared" si="214"/>
        <v/>
      </c>
      <c r="M914" s="32" t="str">
        <f t="shared" si="215"/>
        <v/>
      </c>
      <c r="N914" s="32" t="str">
        <f t="shared" si="216"/>
        <v/>
      </c>
      <c r="O914" s="37"/>
      <c r="AF914" s="20">
        <f t="shared" si="206"/>
        <v>907</v>
      </c>
    </row>
    <row r="915" spans="1:32" x14ac:dyDescent="0.2">
      <c r="A915" s="37" t="str">
        <f t="shared" si="217"/>
        <v/>
      </c>
      <c r="B915" s="38" t="str">
        <f t="shared" si="218"/>
        <v/>
      </c>
      <c r="C915" s="30" t="str">
        <f t="shared" si="219"/>
        <v/>
      </c>
      <c r="D915" s="31" t="str">
        <f t="shared" si="207"/>
        <v/>
      </c>
      <c r="E915" s="32" t="str">
        <f t="shared" si="220"/>
        <v/>
      </c>
      <c r="F915" s="32" t="str">
        <f t="shared" si="208"/>
        <v/>
      </c>
      <c r="G915" s="32" t="str">
        <f t="shared" si="209"/>
        <v/>
      </c>
      <c r="H915" s="32" t="str">
        <f t="shared" si="210"/>
        <v/>
      </c>
      <c r="I915" s="32" t="str">
        <f t="shared" si="211"/>
        <v/>
      </c>
      <c r="J915" s="32" t="str">
        <f t="shared" si="212"/>
        <v/>
      </c>
      <c r="K915" s="32" t="str">
        <f t="shared" si="213"/>
        <v/>
      </c>
      <c r="L915" s="32" t="str">
        <f t="shared" si="214"/>
        <v/>
      </c>
      <c r="M915" s="32" t="str">
        <f t="shared" si="215"/>
        <v/>
      </c>
      <c r="N915" s="32" t="str">
        <f t="shared" si="216"/>
        <v/>
      </c>
      <c r="O915" s="37"/>
      <c r="AF915" s="20">
        <f t="shared" si="206"/>
        <v>908</v>
      </c>
    </row>
    <row r="916" spans="1:32" x14ac:dyDescent="0.2">
      <c r="A916" s="37" t="str">
        <f t="shared" si="217"/>
        <v/>
      </c>
      <c r="B916" s="38" t="str">
        <f t="shared" si="218"/>
        <v/>
      </c>
      <c r="C916" s="30" t="str">
        <f t="shared" si="219"/>
        <v/>
      </c>
      <c r="D916" s="31" t="str">
        <f t="shared" si="207"/>
        <v/>
      </c>
      <c r="E916" s="32" t="str">
        <f t="shared" si="220"/>
        <v/>
      </c>
      <c r="F916" s="32" t="str">
        <f t="shared" si="208"/>
        <v/>
      </c>
      <c r="G916" s="32" t="str">
        <f t="shared" si="209"/>
        <v/>
      </c>
      <c r="H916" s="32" t="str">
        <f t="shared" si="210"/>
        <v/>
      </c>
      <c r="I916" s="32" t="str">
        <f t="shared" si="211"/>
        <v/>
      </c>
      <c r="J916" s="32" t="str">
        <f t="shared" si="212"/>
        <v/>
      </c>
      <c r="K916" s="32" t="str">
        <f t="shared" si="213"/>
        <v/>
      </c>
      <c r="L916" s="32" t="str">
        <f t="shared" si="214"/>
        <v/>
      </c>
      <c r="M916" s="32" t="str">
        <f t="shared" si="215"/>
        <v/>
      </c>
      <c r="N916" s="32" t="str">
        <f t="shared" si="216"/>
        <v/>
      </c>
      <c r="O916" s="37"/>
      <c r="AF916" s="20">
        <f t="shared" si="206"/>
        <v>909</v>
      </c>
    </row>
    <row r="917" spans="1:32" x14ac:dyDescent="0.2">
      <c r="A917" s="37" t="str">
        <f t="shared" si="217"/>
        <v/>
      </c>
      <c r="B917" s="38" t="str">
        <f t="shared" si="218"/>
        <v/>
      </c>
      <c r="C917" s="30" t="str">
        <f t="shared" si="219"/>
        <v/>
      </c>
      <c r="D917" s="31" t="str">
        <f t="shared" si="207"/>
        <v/>
      </c>
      <c r="E917" s="32" t="str">
        <f t="shared" si="220"/>
        <v/>
      </c>
      <c r="F917" s="32" t="str">
        <f t="shared" si="208"/>
        <v/>
      </c>
      <c r="G917" s="32" t="str">
        <f t="shared" si="209"/>
        <v/>
      </c>
      <c r="H917" s="32" t="str">
        <f t="shared" si="210"/>
        <v/>
      </c>
      <c r="I917" s="32" t="str">
        <f t="shared" si="211"/>
        <v/>
      </c>
      <c r="J917" s="32" t="str">
        <f t="shared" si="212"/>
        <v/>
      </c>
      <c r="K917" s="32" t="str">
        <f t="shared" si="213"/>
        <v/>
      </c>
      <c r="L917" s="32" t="str">
        <f t="shared" si="214"/>
        <v/>
      </c>
      <c r="M917" s="32" t="str">
        <f t="shared" si="215"/>
        <v/>
      </c>
      <c r="N917" s="32" t="str">
        <f t="shared" si="216"/>
        <v/>
      </c>
      <c r="O917" s="37"/>
      <c r="AF917" s="20">
        <f t="shared" si="206"/>
        <v>910</v>
      </c>
    </row>
    <row r="918" spans="1:32" x14ac:dyDescent="0.2">
      <c r="A918" s="37" t="str">
        <f t="shared" si="217"/>
        <v/>
      </c>
      <c r="B918" s="38" t="str">
        <f t="shared" si="218"/>
        <v/>
      </c>
      <c r="C918" s="30" t="str">
        <f t="shared" si="219"/>
        <v/>
      </c>
      <c r="D918" s="31" t="str">
        <f t="shared" si="207"/>
        <v/>
      </c>
      <c r="E918" s="32" t="str">
        <f t="shared" si="220"/>
        <v/>
      </c>
      <c r="F918" s="32" t="str">
        <f t="shared" si="208"/>
        <v/>
      </c>
      <c r="G918" s="32" t="str">
        <f t="shared" si="209"/>
        <v/>
      </c>
      <c r="H918" s="32" t="str">
        <f t="shared" si="210"/>
        <v/>
      </c>
      <c r="I918" s="32" t="str">
        <f t="shared" si="211"/>
        <v/>
      </c>
      <c r="J918" s="32" t="str">
        <f t="shared" si="212"/>
        <v/>
      </c>
      <c r="K918" s="32" t="str">
        <f t="shared" si="213"/>
        <v/>
      </c>
      <c r="L918" s="32" t="str">
        <f t="shared" si="214"/>
        <v/>
      </c>
      <c r="M918" s="32" t="str">
        <f t="shared" si="215"/>
        <v/>
      </c>
      <c r="N918" s="32" t="str">
        <f t="shared" si="216"/>
        <v/>
      </c>
      <c r="O918" s="37"/>
      <c r="AF918" s="20">
        <f t="shared" si="206"/>
        <v>911</v>
      </c>
    </row>
    <row r="919" spans="1:32" x14ac:dyDescent="0.2">
      <c r="A919" s="37" t="str">
        <f t="shared" si="217"/>
        <v/>
      </c>
      <c r="B919" s="38" t="str">
        <f t="shared" si="218"/>
        <v/>
      </c>
      <c r="C919" s="30" t="str">
        <f t="shared" si="219"/>
        <v/>
      </c>
      <c r="D919" s="31" t="str">
        <f t="shared" si="207"/>
        <v/>
      </c>
      <c r="E919" s="32" t="str">
        <f t="shared" si="220"/>
        <v/>
      </c>
      <c r="F919" s="32" t="str">
        <f t="shared" si="208"/>
        <v/>
      </c>
      <c r="G919" s="32" t="str">
        <f t="shared" si="209"/>
        <v/>
      </c>
      <c r="H919" s="32" t="str">
        <f t="shared" si="210"/>
        <v/>
      </c>
      <c r="I919" s="32" t="str">
        <f t="shared" si="211"/>
        <v/>
      </c>
      <c r="J919" s="32" t="str">
        <f t="shared" si="212"/>
        <v/>
      </c>
      <c r="K919" s="32" t="str">
        <f t="shared" si="213"/>
        <v/>
      </c>
      <c r="L919" s="32" t="str">
        <f t="shared" si="214"/>
        <v/>
      </c>
      <c r="M919" s="32" t="str">
        <f t="shared" si="215"/>
        <v/>
      </c>
      <c r="N919" s="32" t="str">
        <f t="shared" si="216"/>
        <v/>
      </c>
      <c r="O919" s="37"/>
      <c r="AF919" s="20">
        <f t="shared" si="206"/>
        <v>912</v>
      </c>
    </row>
    <row r="920" spans="1:32" x14ac:dyDescent="0.2">
      <c r="A920" s="37" t="str">
        <f t="shared" si="217"/>
        <v/>
      </c>
      <c r="B920" s="38" t="str">
        <f t="shared" si="218"/>
        <v/>
      </c>
      <c r="C920" s="30" t="str">
        <f t="shared" si="219"/>
        <v/>
      </c>
      <c r="D920" s="31" t="str">
        <f t="shared" si="207"/>
        <v/>
      </c>
      <c r="E920" s="32" t="str">
        <f t="shared" si="220"/>
        <v/>
      </c>
      <c r="F920" s="32" t="str">
        <f t="shared" si="208"/>
        <v/>
      </c>
      <c r="G920" s="32" t="str">
        <f t="shared" si="209"/>
        <v/>
      </c>
      <c r="H920" s="32" t="str">
        <f t="shared" si="210"/>
        <v/>
      </c>
      <c r="I920" s="32" t="str">
        <f t="shared" si="211"/>
        <v/>
      </c>
      <c r="J920" s="32" t="str">
        <f t="shared" si="212"/>
        <v/>
      </c>
      <c r="K920" s="32" t="str">
        <f t="shared" si="213"/>
        <v/>
      </c>
      <c r="L920" s="32" t="str">
        <f t="shared" si="214"/>
        <v/>
      </c>
      <c r="M920" s="32" t="str">
        <f t="shared" si="215"/>
        <v/>
      </c>
      <c r="N920" s="32" t="str">
        <f t="shared" si="216"/>
        <v/>
      </c>
      <c r="O920" s="37"/>
      <c r="AF920" s="20">
        <f t="shared" si="206"/>
        <v>913</v>
      </c>
    </row>
    <row r="921" spans="1:32" x14ac:dyDescent="0.2">
      <c r="A921" s="37" t="str">
        <f t="shared" si="217"/>
        <v/>
      </c>
      <c r="B921" s="38" t="str">
        <f t="shared" si="218"/>
        <v/>
      </c>
      <c r="C921" s="30" t="str">
        <f t="shared" si="219"/>
        <v/>
      </c>
      <c r="D921" s="31" t="str">
        <f t="shared" si="207"/>
        <v/>
      </c>
      <c r="E921" s="32" t="str">
        <f t="shared" si="220"/>
        <v/>
      </c>
      <c r="F921" s="32" t="str">
        <f t="shared" si="208"/>
        <v/>
      </c>
      <c r="G921" s="32" t="str">
        <f t="shared" si="209"/>
        <v/>
      </c>
      <c r="H921" s="32" t="str">
        <f t="shared" si="210"/>
        <v/>
      </c>
      <c r="I921" s="32" t="str">
        <f t="shared" si="211"/>
        <v/>
      </c>
      <c r="J921" s="32" t="str">
        <f t="shared" si="212"/>
        <v/>
      </c>
      <c r="K921" s="32" t="str">
        <f t="shared" si="213"/>
        <v/>
      </c>
      <c r="L921" s="32" t="str">
        <f t="shared" si="214"/>
        <v/>
      </c>
      <c r="M921" s="32" t="str">
        <f t="shared" si="215"/>
        <v/>
      </c>
      <c r="N921" s="32" t="str">
        <f t="shared" si="216"/>
        <v/>
      </c>
      <c r="O921" s="37"/>
      <c r="AF921" s="20">
        <f t="shared" si="206"/>
        <v>914</v>
      </c>
    </row>
    <row r="922" spans="1:32" x14ac:dyDescent="0.2">
      <c r="A922" s="37" t="str">
        <f t="shared" si="217"/>
        <v/>
      </c>
      <c r="B922" s="38" t="str">
        <f t="shared" si="218"/>
        <v/>
      </c>
      <c r="C922" s="30" t="str">
        <f t="shared" si="219"/>
        <v/>
      </c>
      <c r="D922" s="31" t="str">
        <f t="shared" si="207"/>
        <v/>
      </c>
      <c r="E922" s="32" t="str">
        <f t="shared" si="220"/>
        <v/>
      </c>
      <c r="F922" s="32" t="str">
        <f t="shared" si="208"/>
        <v/>
      </c>
      <c r="G922" s="32" t="str">
        <f t="shared" si="209"/>
        <v/>
      </c>
      <c r="H922" s="32" t="str">
        <f t="shared" si="210"/>
        <v/>
      </c>
      <c r="I922" s="32" t="str">
        <f t="shared" si="211"/>
        <v/>
      </c>
      <c r="J922" s="32" t="str">
        <f t="shared" si="212"/>
        <v/>
      </c>
      <c r="K922" s="32" t="str">
        <f t="shared" si="213"/>
        <v/>
      </c>
      <c r="L922" s="32" t="str">
        <f t="shared" si="214"/>
        <v/>
      </c>
      <c r="M922" s="32" t="str">
        <f t="shared" si="215"/>
        <v/>
      </c>
      <c r="N922" s="32" t="str">
        <f t="shared" si="216"/>
        <v/>
      </c>
      <c r="O922" s="37"/>
      <c r="AF922" s="20">
        <f t="shared" si="206"/>
        <v>915</v>
      </c>
    </row>
    <row r="923" spans="1:32" x14ac:dyDescent="0.2">
      <c r="A923" s="37" t="str">
        <f t="shared" si="217"/>
        <v/>
      </c>
      <c r="B923" s="38" t="str">
        <f t="shared" si="218"/>
        <v/>
      </c>
      <c r="C923" s="30" t="str">
        <f t="shared" si="219"/>
        <v/>
      </c>
      <c r="D923" s="31" t="str">
        <f t="shared" si="207"/>
        <v/>
      </c>
      <c r="E923" s="32" t="str">
        <f t="shared" si="220"/>
        <v/>
      </c>
      <c r="F923" s="32" t="str">
        <f t="shared" si="208"/>
        <v/>
      </c>
      <c r="G923" s="32" t="str">
        <f t="shared" si="209"/>
        <v/>
      </c>
      <c r="H923" s="32" t="str">
        <f t="shared" si="210"/>
        <v/>
      </c>
      <c r="I923" s="32" t="str">
        <f t="shared" si="211"/>
        <v/>
      </c>
      <c r="J923" s="32" t="str">
        <f t="shared" si="212"/>
        <v/>
      </c>
      <c r="K923" s="32" t="str">
        <f t="shared" si="213"/>
        <v/>
      </c>
      <c r="L923" s="32" t="str">
        <f t="shared" si="214"/>
        <v/>
      </c>
      <c r="M923" s="32" t="str">
        <f t="shared" si="215"/>
        <v/>
      </c>
      <c r="N923" s="32" t="str">
        <f t="shared" si="216"/>
        <v/>
      </c>
      <c r="O923" s="37"/>
      <c r="AF923" s="20">
        <f t="shared" si="206"/>
        <v>916</v>
      </c>
    </row>
    <row r="924" spans="1:32" x14ac:dyDescent="0.2">
      <c r="A924" s="37" t="str">
        <f t="shared" si="217"/>
        <v/>
      </c>
      <c r="B924" s="38" t="str">
        <f t="shared" si="218"/>
        <v/>
      </c>
      <c r="C924" s="30" t="str">
        <f t="shared" si="219"/>
        <v/>
      </c>
      <c r="D924" s="31" t="str">
        <f t="shared" si="207"/>
        <v/>
      </c>
      <c r="E924" s="32" t="str">
        <f t="shared" si="220"/>
        <v/>
      </c>
      <c r="F924" s="32" t="str">
        <f t="shared" si="208"/>
        <v/>
      </c>
      <c r="G924" s="32" t="str">
        <f t="shared" si="209"/>
        <v/>
      </c>
      <c r="H924" s="32" t="str">
        <f t="shared" si="210"/>
        <v/>
      </c>
      <c r="I924" s="32" t="str">
        <f t="shared" si="211"/>
        <v/>
      </c>
      <c r="J924" s="32" t="str">
        <f t="shared" si="212"/>
        <v/>
      </c>
      <c r="K924" s="32" t="str">
        <f t="shared" si="213"/>
        <v/>
      </c>
      <c r="L924" s="32" t="str">
        <f t="shared" si="214"/>
        <v/>
      </c>
      <c r="M924" s="32" t="str">
        <f t="shared" si="215"/>
        <v/>
      </c>
      <c r="N924" s="32" t="str">
        <f t="shared" si="216"/>
        <v/>
      </c>
      <c r="O924" s="37"/>
      <c r="AF924" s="20">
        <f t="shared" si="206"/>
        <v>917</v>
      </c>
    </row>
    <row r="925" spans="1:32" x14ac:dyDescent="0.2">
      <c r="A925" s="37" t="str">
        <f t="shared" si="217"/>
        <v/>
      </c>
      <c r="B925" s="38" t="str">
        <f t="shared" si="218"/>
        <v/>
      </c>
      <c r="C925" s="30" t="str">
        <f t="shared" si="219"/>
        <v/>
      </c>
      <c r="D925" s="31" t="str">
        <f t="shared" si="207"/>
        <v/>
      </c>
      <c r="E925" s="32" t="str">
        <f t="shared" si="220"/>
        <v/>
      </c>
      <c r="F925" s="32" t="str">
        <f t="shared" si="208"/>
        <v/>
      </c>
      <c r="G925" s="32" t="str">
        <f t="shared" si="209"/>
        <v/>
      </c>
      <c r="H925" s="32" t="str">
        <f t="shared" si="210"/>
        <v/>
      </c>
      <c r="I925" s="32" t="str">
        <f t="shared" si="211"/>
        <v/>
      </c>
      <c r="J925" s="32" t="str">
        <f t="shared" si="212"/>
        <v/>
      </c>
      <c r="K925" s="32" t="str">
        <f t="shared" si="213"/>
        <v/>
      </c>
      <c r="L925" s="32" t="str">
        <f t="shared" si="214"/>
        <v/>
      </c>
      <c r="M925" s="32" t="str">
        <f t="shared" si="215"/>
        <v/>
      </c>
      <c r="N925" s="32" t="str">
        <f t="shared" si="216"/>
        <v/>
      </c>
      <c r="O925" s="37"/>
      <c r="AF925" s="20">
        <f t="shared" ref="AF925:AF988" si="221">AF924+1</f>
        <v>918</v>
      </c>
    </row>
    <row r="926" spans="1:32" x14ac:dyDescent="0.2">
      <c r="A926" s="37" t="str">
        <f t="shared" si="217"/>
        <v/>
      </c>
      <c r="B926" s="38" t="str">
        <f t="shared" si="218"/>
        <v/>
      </c>
      <c r="C926" s="30" t="str">
        <f t="shared" si="219"/>
        <v/>
      </c>
      <c r="D926" s="31" t="str">
        <f t="shared" si="207"/>
        <v/>
      </c>
      <c r="E926" s="32" t="str">
        <f t="shared" si="220"/>
        <v/>
      </c>
      <c r="F926" s="32" t="str">
        <f t="shared" si="208"/>
        <v/>
      </c>
      <c r="G926" s="32" t="str">
        <f t="shared" si="209"/>
        <v/>
      </c>
      <c r="H926" s="32" t="str">
        <f t="shared" si="210"/>
        <v/>
      </c>
      <c r="I926" s="32" t="str">
        <f t="shared" si="211"/>
        <v/>
      </c>
      <c r="J926" s="32" t="str">
        <f t="shared" si="212"/>
        <v/>
      </c>
      <c r="K926" s="32" t="str">
        <f t="shared" si="213"/>
        <v/>
      </c>
      <c r="L926" s="32" t="str">
        <f t="shared" si="214"/>
        <v/>
      </c>
      <c r="M926" s="32" t="str">
        <f t="shared" si="215"/>
        <v/>
      </c>
      <c r="N926" s="32" t="str">
        <f t="shared" si="216"/>
        <v/>
      </c>
      <c r="O926" s="37"/>
      <c r="AF926" s="20">
        <f t="shared" si="221"/>
        <v>919</v>
      </c>
    </row>
    <row r="927" spans="1:32" x14ac:dyDescent="0.2">
      <c r="A927" s="37" t="str">
        <f t="shared" si="217"/>
        <v/>
      </c>
      <c r="B927" s="38" t="str">
        <f t="shared" si="218"/>
        <v/>
      </c>
      <c r="C927" s="30" t="str">
        <f t="shared" si="219"/>
        <v/>
      </c>
      <c r="D927" s="31" t="str">
        <f t="shared" si="207"/>
        <v/>
      </c>
      <c r="E927" s="32" t="str">
        <f t="shared" si="220"/>
        <v/>
      </c>
      <c r="F927" s="32" t="str">
        <f t="shared" si="208"/>
        <v/>
      </c>
      <c r="G927" s="32" t="str">
        <f t="shared" si="209"/>
        <v/>
      </c>
      <c r="H927" s="32" t="str">
        <f t="shared" si="210"/>
        <v/>
      </c>
      <c r="I927" s="32" t="str">
        <f t="shared" si="211"/>
        <v/>
      </c>
      <c r="J927" s="32" t="str">
        <f t="shared" si="212"/>
        <v/>
      </c>
      <c r="K927" s="32" t="str">
        <f t="shared" si="213"/>
        <v/>
      </c>
      <c r="L927" s="32" t="str">
        <f t="shared" si="214"/>
        <v/>
      </c>
      <c r="M927" s="32" t="str">
        <f t="shared" si="215"/>
        <v/>
      </c>
      <c r="N927" s="32" t="str">
        <f t="shared" si="216"/>
        <v/>
      </c>
      <c r="O927" s="37"/>
      <c r="AF927" s="20">
        <f t="shared" si="221"/>
        <v>920</v>
      </c>
    </row>
    <row r="928" spans="1:32" x14ac:dyDescent="0.2">
      <c r="A928" s="37" t="str">
        <f t="shared" si="217"/>
        <v/>
      </c>
      <c r="B928" s="38" t="str">
        <f t="shared" si="218"/>
        <v/>
      </c>
      <c r="C928" s="30" t="str">
        <f t="shared" si="219"/>
        <v/>
      </c>
      <c r="D928" s="31" t="str">
        <f t="shared" si="207"/>
        <v/>
      </c>
      <c r="E928" s="32" t="str">
        <f t="shared" si="220"/>
        <v/>
      </c>
      <c r="F928" s="32" t="str">
        <f t="shared" si="208"/>
        <v/>
      </c>
      <c r="G928" s="32" t="str">
        <f t="shared" si="209"/>
        <v/>
      </c>
      <c r="H928" s="32" t="str">
        <f t="shared" si="210"/>
        <v/>
      </c>
      <c r="I928" s="32" t="str">
        <f t="shared" si="211"/>
        <v/>
      </c>
      <c r="J928" s="32" t="str">
        <f t="shared" si="212"/>
        <v/>
      </c>
      <c r="K928" s="32" t="str">
        <f t="shared" si="213"/>
        <v/>
      </c>
      <c r="L928" s="32" t="str">
        <f t="shared" si="214"/>
        <v/>
      </c>
      <c r="M928" s="32" t="str">
        <f t="shared" si="215"/>
        <v/>
      </c>
      <c r="N928" s="32" t="str">
        <f t="shared" si="216"/>
        <v/>
      </c>
      <c r="O928" s="37"/>
      <c r="AF928" s="20">
        <f t="shared" si="221"/>
        <v>921</v>
      </c>
    </row>
    <row r="929" spans="1:32" x14ac:dyDescent="0.2">
      <c r="A929" s="37" t="str">
        <f t="shared" si="217"/>
        <v/>
      </c>
      <c r="B929" s="38" t="str">
        <f t="shared" si="218"/>
        <v/>
      </c>
      <c r="C929" s="30" t="str">
        <f t="shared" si="219"/>
        <v/>
      </c>
      <c r="D929" s="31" t="str">
        <f t="shared" si="207"/>
        <v/>
      </c>
      <c r="E929" s="32" t="str">
        <f t="shared" si="220"/>
        <v/>
      </c>
      <c r="F929" s="32" t="str">
        <f t="shared" si="208"/>
        <v/>
      </c>
      <c r="G929" s="32" t="str">
        <f t="shared" si="209"/>
        <v/>
      </c>
      <c r="H929" s="32" t="str">
        <f t="shared" si="210"/>
        <v/>
      </c>
      <c r="I929" s="32" t="str">
        <f t="shared" si="211"/>
        <v/>
      </c>
      <c r="J929" s="32" t="str">
        <f t="shared" si="212"/>
        <v/>
      </c>
      <c r="K929" s="32" t="str">
        <f t="shared" si="213"/>
        <v/>
      </c>
      <c r="L929" s="32" t="str">
        <f t="shared" si="214"/>
        <v/>
      </c>
      <c r="M929" s="32" t="str">
        <f t="shared" si="215"/>
        <v/>
      </c>
      <c r="N929" s="32" t="str">
        <f t="shared" si="216"/>
        <v/>
      </c>
      <c r="O929" s="37"/>
      <c r="AF929" s="20">
        <f t="shared" si="221"/>
        <v>922</v>
      </c>
    </row>
    <row r="930" spans="1:32" x14ac:dyDescent="0.2">
      <c r="A930" s="37" t="str">
        <f t="shared" si="217"/>
        <v/>
      </c>
      <c r="B930" s="38" t="str">
        <f t="shared" si="218"/>
        <v/>
      </c>
      <c r="C930" s="30" t="str">
        <f t="shared" si="219"/>
        <v/>
      </c>
      <c r="D930" s="31" t="str">
        <f t="shared" si="207"/>
        <v/>
      </c>
      <c r="E930" s="32" t="str">
        <f t="shared" si="220"/>
        <v/>
      </c>
      <c r="F930" s="32" t="str">
        <f t="shared" si="208"/>
        <v/>
      </c>
      <c r="G930" s="32" t="str">
        <f t="shared" si="209"/>
        <v/>
      </c>
      <c r="H930" s="32" t="str">
        <f t="shared" si="210"/>
        <v/>
      </c>
      <c r="I930" s="32" t="str">
        <f t="shared" si="211"/>
        <v/>
      </c>
      <c r="J930" s="32" t="str">
        <f t="shared" si="212"/>
        <v/>
      </c>
      <c r="K930" s="32" t="str">
        <f t="shared" si="213"/>
        <v/>
      </c>
      <c r="L930" s="32" t="str">
        <f t="shared" si="214"/>
        <v/>
      </c>
      <c r="M930" s="32" t="str">
        <f t="shared" si="215"/>
        <v/>
      </c>
      <c r="N930" s="32" t="str">
        <f t="shared" si="216"/>
        <v/>
      </c>
      <c r="O930" s="37"/>
      <c r="AF930" s="20">
        <f t="shared" si="221"/>
        <v>923</v>
      </c>
    </row>
    <row r="931" spans="1:32" x14ac:dyDescent="0.2">
      <c r="A931" s="37" t="str">
        <f t="shared" si="217"/>
        <v/>
      </c>
      <c r="B931" s="38" t="str">
        <f t="shared" si="218"/>
        <v/>
      </c>
      <c r="C931" s="30" t="str">
        <f t="shared" si="219"/>
        <v/>
      </c>
      <c r="D931" s="31" t="str">
        <f t="shared" si="207"/>
        <v/>
      </c>
      <c r="E931" s="32" t="str">
        <f t="shared" si="220"/>
        <v/>
      </c>
      <c r="F931" s="32" t="str">
        <f t="shared" si="208"/>
        <v/>
      </c>
      <c r="G931" s="32" t="str">
        <f t="shared" si="209"/>
        <v/>
      </c>
      <c r="H931" s="32" t="str">
        <f t="shared" si="210"/>
        <v/>
      </c>
      <c r="I931" s="32" t="str">
        <f t="shared" si="211"/>
        <v/>
      </c>
      <c r="J931" s="32" t="str">
        <f t="shared" si="212"/>
        <v/>
      </c>
      <c r="K931" s="32" t="str">
        <f t="shared" si="213"/>
        <v/>
      </c>
      <c r="L931" s="32" t="str">
        <f t="shared" si="214"/>
        <v/>
      </c>
      <c r="M931" s="32" t="str">
        <f t="shared" si="215"/>
        <v/>
      </c>
      <c r="N931" s="32" t="str">
        <f t="shared" si="216"/>
        <v/>
      </c>
      <c r="O931" s="37"/>
      <c r="AF931" s="20">
        <f t="shared" si="221"/>
        <v>924</v>
      </c>
    </row>
    <row r="932" spans="1:32" x14ac:dyDescent="0.2">
      <c r="A932" s="37" t="str">
        <f t="shared" si="217"/>
        <v/>
      </c>
      <c r="B932" s="38" t="str">
        <f t="shared" si="218"/>
        <v/>
      </c>
      <c r="C932" s="30" t="str">
        <f t="shared" si="219"/>
        <v/>
      </c>
      <c r="D932" s="31" t="str">
        <f t="shared" si="207"/>
        <v/>
      </c>
      <c r="E932" s="32" t="str">
        <f t="shared" si="220"/>
        <v/>
      </c>
      <c r="F932" s="32" t="str">
        <f t="shared" si="208"/>
        <v/>
      </c>
      <c r="G932" s="32" t="str">
        <f t="shared" si="209"/>
        <v/>
      </c>
      <c r="H932" s="32" t="str">
        <f t="shared" si="210"/>
        <v/>
      </c>
      <c r="I932" s="32" t="str">
        <f t="shared" si="211"/>
        <v/>
      </c>
      <c r="J932" s="32" t="str">
        <f t="shared" si="212"/>
        <v/>
      </c>
      <c r="K932" s="32" t="str">
        <f t="shared" si="213"/>
        <v/>
      </c>
      <c r="L932" s="32" t="str">
        <f t="shared" si="214"/>
        <v/>
      </c>
      <c r="M932" s="32" t="str">
        <f t="shared" si="215"/>
        <v/>
      </c>
      <c r="N932" s="32" t="str">
        <f t="shared" si="216"/>
        <v/>
      </c>
      <c r="O932" s="37"/>
      <c r="AF932" s="20">
        <f t="shared" si="221"/>
        <v>925</v>
      </c>
    </row>
    <row r="933" spans="1:32" x14ac:dyDescent="0.2">
      <c r="A933" s="37" t="str">
        <f t="shared" si="217"/>
        <v/>
      </c>
      <c r="B933" s="38" t="str">
        <f t="shared" si="218"/>
        <v/>
      </c>
      <c r="C933" s="30" t="str">
        <f t="shared" si="219"/>
        <v/>
      </c>
      <c r="D933" s="31" t="str">
        <f t="shared" si="207"/>
        <v/>
      </c>
      <c r="E933" s="32" t="str">
        <f t="shared" si="220"/>
        <v/>
      </c>
      <c r="F933" s="32" t="str">
        <f t="shared" si="208"/>
        <v/>
      </c>
      <c r="G933" s="32" t="str">
        <f t="shared" si="209"/>
        <v/>
      </c>
      <c r="H933" s="32" t="str">
        <f t="shared" si="210"/>
        <v/>
      </c>
      <c r="I933" s="32" t="str">
        <f t="shared" si="211"/>
        <v/>
      </c>
      <c r="J933" s="32" t="str">
        <f t="shared" si="212"/>
        <v/>
      </c>
      <c r="K933" s="32" t="str">
        <f t="shared" si="213"/>
        <v/>
      </c>
      <c r="L933" s="32" t="str">
        <f t="shared" si="214"/>
        <v/>
      </c>
      <c r="M933" s="32" t="str">
        <f t="shared" si="215"/>
        <v/>
      </c>
      <c r="N933" s="32" t="str">
        <f t="shared" si="216"/>
        <v/>
      </c>
      <c r="O933" s="37"/>
      <c r="AF933" s="20">
        <f t="shared" si="221"/>
        <v>926</v>
      </c>
    </row>
    <row r="934" spans="1:32" x14ac:dyDescent="0.2">
      <c r="A934" s="37" t="str">
        <f t="shared" si="217"/>
        <v/>
      </c>
      <c r="B934" s="38" t="str">
        <f t="shared" si="218"/>
        <v/>
      </c>
      <c r="C934" s="30" t="str">
        <f t="shared" si="219"/>
        <v/>
      </c>
      <c r="D934" s="31" t="str">
        <f t="shared" si="207"/>
        <v/>
      </c>
      <c r="E934" s="32" t="str">
        <f t="shared" si="220"/>
        <v/>
      </c>
      <c r="F934" s="32" t="str">
        <f t="shared" si="208"/>
        <v/>
      </c>
      <c r="G934" s="32" t="str">
        <f t="shared" si="209"/>
        <v/>
      </c>
      <c r="H934" s="32" t="str">
        <f t="shared" si="210"/>
        <v/>
      </c>
      <c r="I934" s="32" t="str">
        <f t="shared" si="211"/>
        <v/>
      </c>
      <c r="J934" s="32" t="str">
        <f t="shared" si="212"/>
        <v/>
      </c>
      <c r="K934" s="32" t="str">
        <f t="shared" si="213"/>
        <v/>
      </c>
      <c r="L934" s="32" t="str">
        <f t="shared" si="214"/>
        <v/>
      </c>
      <c r="M934" s="32" t="str">
        <f t="shared" si="215"/>
        <v/>
      </c>
      <c r="N934" s="32" t="str">
        <f t="shared" si="216"/>
        <v/>
      </c>
      <c r="O934" s="37"/>
      <c r="AF934" s="20">
        <f t="shared" si="221"/>
        <v>927</v>
      </c>
    </row>
    <row r="935" spans="1:32" x14ac:dyDescent="0.2">
      <c r="A935" s="37" t="str">
        <f t="shared" si="217"/>
        <v/>
      </c>
      <c r="B935" s="38" t="str">
        <f t="shared" si="218"/>
        <v/>
      </c>
      <c r="C935" s="30" t="str">
        <f t="shared" si="219"/>
        <v/>
      </c>
      <c r="D935" s="31" t="str">
        <f t="shared" si="207"/>
        <v/>
      </c>
      <c r="E935" s="32" t="str">
        <f t="shared" si="220"/>
        <v/>
      </c>
      <c r="F935" s="32" t="str">
        <f t="shared" si="208"/>
        <v/>
      </c>
      <c r="G935" s="32" t="str">
        <f t="shared" si="209"/>
        <v/>
      </c>
      <c r="H935" s="32" t="str">
        <f t="shared" si="210"/>
        <v/>
      </c>
      <c r="I935" s="32" t="str">
        <f t="shared" si="211"/>
        <v/>
      </c>
      <c r="J935" s="32" t="str">
        <f t="shared" si="212"/>
        <v/>
      </c>
      <c r="K935" s="32" t="str">
        <f t="shared" si="213"/>
        <v/>
      </c>
      <c r="L935" s="32" t="str">
        <f t="shared" si="214"/>
        <v/>
      </c>
      <c r="M935" s="32" t="str">
        <f t="shared" si="215"/>
        <v/>
      </c>
      <c r="N935" s="32" t="str">
        <f t="shared" si="216"/>
        <v/>
      </c>
      <c r="O935" s="37"/>
      <c r="AF935" s="20">
        <f t="shared" si="221"/>
        <v>928</v>
      </c>
    </row>
    <row r="936" spans="1:32" x14ac:dyDescent="0.2">
      <c r="A936" s="37" t="str">
        <f t="shared" si="217"/>
        <v/>
      </c>
      <c r="B936" s="38" t="str">
        <f t="shared" si="218"/>
        <v/>
      </c>
      <c r="C936" s="30" t="str">
        <f t="shared" si="219"/>
        <v/>
      </c>
      <c r="D936" s="31" t="str">
        <f t="shared" si="207"/>
        <v/>
      </c>
      <c r="E936" s="32" t="str">
        <f t="shared" si="220"/>
        <v/>
      </c>
      <c r="F936" s="32" t="str">
        <f t="shared" si="208"/>
        <v/>
      </c>
      <c r="G936" s="32" t="str">
        <f t="shared" si="209"/>
        <v/>
      </c>
      <c r="H936" s="32" t="str">
        <f t="shared" si="210"/>
        <v/>
      </c>
      <c r="I936" s="32" t="str">
        <f t="shared" si="211"/>
        <v/>
      </c>
      <c r="J936" s="32" t="str">
        <f t="shared" si="212"/>
        <v/>
      </c>
      <c r="K936" s="32" t="str">
        <f t="shared" si="213"/>
        <v/>
      </c>
      <c r="L936" s="32" t="str">
        <f t="shared" si="214"/>
        <v/>
      </c>
      <c r="M936" s="32" t="str">
        <f t="shared" si="215"/>
        <v/>
      </c>
      <c r="N936" s="32" t="str">
        <f t="shared" si="216"/>
        <v/>
      </c>
      <c r="O936" s="37"/>
      <c r="AF936" s="20">
        <f t="shared" si="221"/>
        <v>929</v>
      </c>
    </row>
    <row r="937" spans="1:32" x14ac:dyDescent="0.2">
      <c r="A937" s="37" t="str">
        <f t="shared" si="217"/>
        <v/>
      </c>
      <c r="B937" s="38" t="str">
        <f t="shared" si="218"/>
        <v/>
      </c>
      <c r="C937" s="30" t="str">
        <f t="shared" si="219"/>
        <v/>
      </c>
      <c r="D937" s="31" t="str">
        <f t="shared" si="207"/>
        <v/>
      </c>
      <c r="E937" s="32" t="str">
        <f t="shared" si="220"/>
        <v/>
      </c>
      <c r="F937" s="32" t="str">
        <f t="shared" si="208"/>
        <v/>
      </c>
      <c r="G937" s="32" t="str">
        <f t="shared" si="209"/>
        <v/>
      </c>
      <c r="H937" s="32" t="str">
        <f t="shared" si="210"/>
        <v/>
      </c>
      <c r="I937" s="32" t="str">
        <f t="shared" si="211"/>
        <v/>
      </c>
      <c r="J937" s="32" t="str">
        <f t="shared" si="212"/>
        <v/>
      </c>
      <c r="K937" s="32" t="str">
        <f t="shared" si="213"/>
        <v/>
      </c>
      <c r="L937" s="32" t="str">
        <f t="shared" si="214"/>
        <v/>
      </c>
      <c r="M937" s="32" t="str">
        <f t="shared" si="215"/>
        <v/>
      </c>
      <c r="N937" s="32" t="str">
        <f t="shared" si="216"/>
        <v/>
      </c>
      <c r="O937" s="37"/>
      <c r="AF937" s="20">
        <f t="shared" si="221"/>
        <v>930</v>
      </c>
    </row>
    <row r="938" spans="1:32" x14ac:dyDescent="0.2">
      <c r="A938" s="37" t="str">
        <f t="shared" si="217"/>
        <v/>
      </c>
      <c r="B938" s="38" t="str">
        <f t="shared" si="218"/>
        <v/>
      </c>
      <c r="C938" s="30" t="str">
        <f t="shared" si="219"/>
        <v/>
      </c>
      <c r="D938" s="31" t="str">
        <f t="shared" ref="D938:D999" si="222">IF(OR(C938="(blank)",C938=""),"",(HLOOKUP("Grand Total",$AG$7:$AT$1000,AF904+1,FALSE)))</f>
        <v/>
      </c>
      <c r="E938" s="32" t="str">
        <f t="shared" si="220"/>
        <v/>
      </c>
      <c r="F938" s="32" t="str">
        <f t="shared" ref="F938:F999" si="223">IFERROR(IF(OR(AI$7="(blank)", AI$7="Grand Total", AI$7=""),"",(AI904/HLOOKUP("Grand Total", $AG$7:$AT$1000, $AF904+1, FALSE))), "")</f>
        <v/>
      </c>
      <c r="G938" s="32" t="str">
        <f t="shared" ref="G938:G999" si="224">IFERROR(IF(OR(AJ$7="(blank)", AJ$7="Grand Total", AJ$7=""),"",(AJ904/HLOOKUP("Grand Total", $AG$7:$AT$1000, $AF904+1, FALSE))), "")</f>
        <v/>
      </c>
      <c r="H938" s="32" t="str">
        <f t="shared" ref="H938:H999" si="225">IFERROR(IF(OR(AK$7="(blank)", AK$7="Grand Total", AK$7=""),"",(AK904/HLOOKUP("Grand Total", $AG$7:$AT$1000, $AF904+1, FALSE))), "")</f>
        <v/>
      </c>
      <c r="I938" s="32" t="str">
        <f t="shared" ref="I938:I999" si="226">IFERROR(IF(OR(AL$7="(blank)", AL$7="Grand Total", AL$7=""),"",(AL904/HLOOKUP("Grand Total", $AG$7:$AT$1000, $AF904+1, FALSE))), "")</f>
        <v/>
      </c>
      <c r="J938" s="32" t="str">
        <f t="shared" ref="J938:J999" si="227">IFERROR(IF(OR(AM$7="(blank)", AM$7="Grand Total", AM$7=""),"",(AM904/HLOOKUP("Grand Total", $AG$7:$AT$1000, $AF904+1, FALSE))), "")</f>
        <v/>
      </c>
      <c r="K938" s="32" t="str">
        <f t="shared" ref="K938:K999" si="228">IFERROR(IF(OR(AN$7="(blank)", AN$7="Grand Total", AN$7=""),"",(AN904/HLOOKUP("Grand Total", $AG$7:$AT$1000, $AF904+1, FALSE))), "")</f>
        <v/>
      </c>
      <c r="L938" s="32" t="str">
        <f t="shared" ref="L938:L999" si="229">IFERROR(IF(OR(AO$7="(blank)", AO$7="Grand Total", AO$7=""),"",(AO904/HLOOKUP("Grand Total", $AG$7:$AT$1000, $AF904+1, FALSE))), "")</f>
        <v/>
      </c>
      <c r="M938" s="32" t="str">
        <f t="shared" ref="M938:M999" si="230">IFERROR(IF(OR(AP$7="(blank)", AP$7="Grand Total", AP$7=""),"",(AP904/HLOOKUP("Grand Total", $AG$7:$AT$1000, $AF904+1, FALSE))), "")</f>
        <v/>
      </c>
      <c r="N938" s="32" t="str">
        <f t="shared" ref="N938:N999" si="231">IFERROR(IF(OR(AQ$7="(blank)", AQ$7="Grand Total", AQ$7=""),"",(AQ904/HLOOKUP("Grand Total", $AG$7:$AT$1000, $AF904+1, FALSE))), "")</f>
        <v/>
      </c>
      <c r="O938" s="37"/>
      <c r="AF938" s="20">
        <f t="shared" si="221"/>
        <v>931</v>
      </c>
    </row>
    <row r="939" spans="1:32" x14ac:dyDescent="0.2">
      <c r="A939" s="37" t="str">
        <f t="shared" ref="A939:A999" si="232">IF(OR(C939="",C939="(blank)"),"",(_xlfn.CONCAT(TEXT((HLOOKUP($A$37,$E$37:$N$1000,ROW()-36,FALSE)-HLOOKUP($A$37,$E$37:$N$38,2,FALSE))*100,"0.0"),"pp")))</f>
        <v/>
      </c>
      <c r="B939" s="38" t="str">
        <f t="shared" ref="B939:B999" si="233">IF(OR(C939="",C939="(blank)"), "", _xlfn.CONCAT(TEXT(HLOOKUP($A$37, $E$37:$N$1000, ROW()-36, FALSE)/ HLOOKUP($A$37, $E$37:$N$38, 2, FALSE), "0.0"), "x"))</f>
        <v/>
      </c>
      <c r="C939" s="30" t="str">
        <f t="shared" ref="C939:C999" si="234">IF(OR(AG905="",AG905="(blank)"), "", AG905)</f>
        <v/>
      </c>
      <c r="D939" s="31" t="str">
        <f t="shared" si="222"/>
        <v/>
      </c>
      <c r="E939" s="32" t="str">
        <f t="shared" ref="E939:E999" si="235">IFERROR(IF(OR(AH$7="(blank)", AH$7="Grand Total", AH$7=""),"",(AH905/HLOOKUP("Grand Total", $AG$7:$AT$1000, $AF905+1, FALSE))), "")</f>
        <v/>
      </c>
      <c r="F939" s="32" t="str">
        <f t="shared" si="223"/>
        <v/>
      </c>
      <c r="G939" s="32" t="str">
        <f t="shared" si="224"/>
        <v/>
      </c>
      <c r="H939" s="32" t="str">
        <f t="shared" si="225"/>
        <v/>
      </c>
      <c r="I939" s="32" t="str">
        <f t="shared" si="226"/>
        <v/>
      </c>
      <c r="J939" s="32" t="str">
        <f t="shared" si="227"/>
        <v/>
      </c>
      <c r="K939" s="32" t="str">
        <f t="shared" si="228"/>
        <v/>
      </c>
      <c r="L939" s="32" t="str">
        <f t="shared" si="229"/>
        <v/>
      </c>
      <c r="M939" s="32" t="str">
        <f t="shared" si="230"/>
        <v/>
      </c>
      <c r="N939" s="32" t="str">
        <f t="shared" si="231"/>
        <v/>
      </c>
      <c r="O939" s="37"/>
      <c r="AF939" s="20">
        <f t="shared" si="221"/>
        <v>932</v>
      </c>
    </row>
    <row r="940" spans="1:32" x14ac:dyDescent="0.2">
      <c r="A940" s="37" t="str">
        <f t="shared" si="232"/>
        <v/>
      </c>
      <c r="B940" s="38" t="str">
        <f t="shared" si="233"/>
        <v/>
      </c>
      <c r="C940" s="30" t="str">
        <f t="shared" si="234"/>
        <v/>
      </c>
      <c r="D940" s="31" t="str">
        <f t="shared" si="222"/>
        <v/>
      </c>
      <c r="E940" s="32" t="str">
        <f t="shared" si="235"/>
        <v/>
      </c>
      <c r="F940" s="32" t="str">
        <f t="shared" si="223"/>
        <v/>
      </c>
      <c r="G940" s="32" t="str">
        <f t="shared" si="224"/>
        <v/>
      </c>
      <c r="H940" s="32" t="str">
        <f t="shared" si="225"/>
        <v/>
      </c>
      <c r="I940" s="32" t="str">
        <f t="shared" si="226"/>
        <v/>
      </c>
      <c r="J940" s="32" t="str">
        <f t="shared" si="227"/>
        <v/>
      </c>
      <c r="K940" s="32" t="str">
        <f t="shared" si="228"/>
        <v/>
      </c>
      <c r="L940" s="32" t="str">
        <f t="shared" si="229"/>
        <v/>
      </c>
      <c r="M940" s="32" t="str">
        <f t="shared" si="230"/>
        <v/>
      </c>
      <c r="N940" s="32" t="str">
        <f t="shared" si="231"/>
        <v/>
      </c>
      <c r="O940" s="37"/>
      <c r="AF940" s="20">
        <f t="shared" si="221"/>
        <v>933</v>
      </c>
    </row>
    <row r="941" spans="1:32" x14ac:dyDescent="0.2">
      <c r="A941" s="37" t="str">
        <f t="shared" si="232"/>
        <v/>
      </c>
      <c r="B941" s="38" t="str">
        <f t="shared" si="233"/>
        <v/>
      </c>
      <c r="C941" s="30" t="str">
        <f t="shared" si="234"/>
        <v/>
      </c>
      <c r="D941" s="31" t="str">
        <f t="shared" si="222"/>
        <v/>
      </c>
      <c r="E941" s="32" t="str">
        <f t="shared" si="235"/>
        <v/>
      </c>
      <c r="F941" s="32" t="str">
        <f t="shared" si="223"/>
        <v/>
      </c>
      <c r="G941" s="32" t="str">
        <f t="shared" si="224"/>
        <v/>
      </c>
      <c r="H941" s="32" t="str">
        <f t="shared" si="225"/>
        <v/>
      </c>
      <c r="I941" s="32" t="str">
        <f t="shared" si="226"/>
        <v/>
      </c>
      <c r="J941" s="32" t="str">
        <f t="shared" si="227"/>
        <v/>
      </c>
      <c r="K941" s="32" t="str">
        <f t="shared" si="228"/>
        <v/>
      </c>
      <c r="L941" s="32" t="str">
        <f t="shared" si="229"/>
        <v/>
      </c>
      <c r="M941" s="32" t="str">
        <f t="shared" si="230"/>
        <v/>
      </c>
      <c r="N941" s="32" t="str">
        <f t="shared" si="231"/>
        <v/>
      </c>
      <c r="O941" s="37"/>
      <c r="AF941" s="20">
        <f t="shared" si="221"/>
        <v>934</v>
      </c>
    </row>
    <row r="942" spans="1:32" x14ac:dyDescent="0.2">
      <c r="A942" s="37" t="str">
        <f t="shared" si="232"/>
        <v/>
      </c>
      <c r="B942" s="38" t="str">
        <f t="shared" si="233"/>
        <v/>
      </c>
      <c r="C942" s="30" t="str">
        <f t="shared" si="234"/>
        <v/>
      </c>
      <c r="D942" s="31" t="str">
        <f t="shared" si="222"/>
        <v/>
      </c>
      <c r="E942" s="32" t="str">
        <f t="shared" si="235"/>
        <v/>
      </c>
      <c r="F942" s="32" t="str">
        <f t="shared" si="223"/>
        <v/>
      </c>
      <c r="G942" s="32" t="str">
        <f t="shared" si="224"/>
        <v/>
      </c>
      <c r="H942" s="32" t="str">
        <f t="shared" si="225"/>
        <v/>
      </c>
      <c r="I942" s="32" t="str">
        <f t="shared" si="226"/>
        <v/>
      </c>
      <c r="J942" s="32" t="str">
        <f t="shared" si="227"/>
        <v/>
      </c>
      <c r="K942" s="32" t="str">
        <f t="shared" si="228"/>
        <v/>
      </c>
      <c r="L942" s="32" t="str">
        <f t="shared" si="229"/>
        <v/>
      </c>
      <c r="M942" s="32" t="str">
        <f t="shared" si="230"/>
        <v/>
      </c>
      <c r="N942" s="32" t="str">
        <f t="shared" si="231"/>
        <v/>
      </c>
      <c r="O942" s="37"/>
      <c r="AF942" s="20">
        <f t="shared" si="221"/>
        <v>935</v>
      </c>
    </row>
    <row r="943" spans="1:32" x14ac:dyDescent="0.2">
      <c r="A943" s="37" t="str">
        <f t="shared" si="232"/>
        <v/>
      </c>
      <c r="B943" s="38" t="str">
        <f t="shared" si="233"/>
        <v/>
      </c>
      <c r="C943" s="30" t="str">
        <f t="shared" si="234"/>
        <v/>
      </c>
      <c r="D943" s="31" t="str">
        <f t="shared" si="222"/>
        <v/>
      </c>
      <c r="E943" s="32" t="str">
        <f t="shared" si="235"/>
        <v/>
      </c>
      <c r="F943" s="32" t="str">
        <f t="shared" si="223"/>
        <v/>
      </c>
      <c r="G943" s="32" t="str">
        <f t="shared" si="224"/>
        <v/>
      </c>
      <c r="H943" s="32" t="str">
        <f t="shared" si="225"/>
        <v/>
      </c>
      <c r="I943" s="32" t="str">
        <f t="shared" si="226"/>
        <v/>
      </c>
      <c r="J943" s="32" t="str">
        <f t="shared" si="227"/>
        <v/>
      </c>
      <c r="K943" s="32" t="str">
        <f t="shared" si="228"/>
        <v/>
      </c>
      <c r="L943" s="32" t="str">
        <f t="shared" si="229"/>
        <v/>
      </c>
      <c r="M943" s="32" t="str">
        <f t="shared" si="230"/>
        <v/>
      </c>
      <c r="N943" s="32" t="str">
        <f t="shared" si="231"/>
        <v/>
      </c>
      <c r="O943" s="37"/>
      <c r="AF943" s="20">
        <f t="shared" si="221"/>
        <v>936</v>
      </c>
    </row>
    <row r="944" spans="1:32" x14ac:dyDescent="0.2">
      <c r="A944" s="37" t="str">
        <f t="shared" si="232"/>
        <v/>
      </c>
      <c r="B944" s="38" t="str">
        <f t="shared" si="233"/>
        <v/>
      </c>
      <c r="C944" s="30" t="str">
        <f t="shared" si="234"/>
        <v/>
      </c>
      <c r="D944" s="31" t="str">
        <f t="shared" si="222"/>
        <v/>
      </c>
      <c r="E944" s="32" t="str">
        <f t="shared" si="235"/>
        <v/>
      </c>
      <c r="F944" s="32" t="str">
        <f t="shared" si="223"/>
        <v/>
      </c>
      <c r="G944" s="32" t="str">
        <f t="shared" si="224"/>
        <v/>
      </c>
      <c r="H944" s="32" t="str">
        <f t="shared" si="225"/>
        <v/>
      </c>
      <c r="I944" s="32" t="str">
        <f t="shared" si="226"/>
        <v/>
      </c>
      <c r="J944" s="32" t="str">
        <f t="shared" si="227"/>
        <v/>
      </c>
      <c r="K944" s="32" t="str">
        <f t="shared" si="228"/>
        <v/>
      </c>
      <c r="L944" s="32" t="str">
        <f t="shared" si="229"/>
        <v/>
      </c>
      <c r="M944" s="32" t="str">
        <f t="shared" si="230"/>
        <v/>
      </c>
      <c r="N944" s="32" t="str">
        <f t="shared" si="231"/>
        <v/>
      </c>
      <c r="O944" s="37"/>
      <c r="AF944" s="20">
        <f t="shared" si="221"/>
        <v>937</v>
      </c>
    </row>
    <row r="945" spans="1:32" x14ac:dyDescent="0.2">
      <c r="A945" s="37" t="str">
        <f t="shared" si="232"/>
        <v/>
      </c>
      <c r="B945" s="38" t="str">
        <f t="shared" si="233"/>
        <v/>
      </c>
      <c r="C945" s="30" t="str">
        <f t="shared" si="234"/>
        <v/>
      </c>
      <c r="D945" s="31" t="str">
        <f t="shared" si="222"/>
        <v/>
      </c>
      <c r="E945" s="32" t="str">
        <f t="shared" si="235"/>
        <v/>
      </c>
      <c r="F945" s="32" t="str">
        <f t="shared" si="223"/>
        <v/>
      </c>
      <c r="G945" s="32" t="str">
        <f t="shared" si="224"/>
        <v/>
      </c>
      <c r="H945" s="32" t="str">
        <f t="shared" si="225"/>
        <v/>
      </c>
      <c r="I945" s="32" t="str">
        <f t="shared" si="226"/>
        <v/>
      </c>
      <c r="J945" s="32" t="str">
        <f t="shared" si="227"/>
        <v/>
      </c>
      <c r="K945" s="32" t="str">
        <f t="shared" si="228"/>
        <v/>
      </c>
      <c r="L945" s="32" t="str">
        <f t="shared" si="229"/>
        <v/>
      </c>
      <c r="M945" s="32" t="str">
        <f t="shared" si="230"/>
        <v/>
      </c>
      <c r="N945" s="32" t="str">
        <f t="shared" si="231"/>
        <v/>
      </c>
      <c r="O945" s="37"/>
      <c r="AF945" s="20">
        <f t="shared" si="221"/>
        <v>938</v>
      </c>
    </row>
    <row r="946" spans="1:32" x14ac:dyDescent="0.2">
      <c r="A946" s="37" t="str">
        <f t="shared" si="232"/>
        <v/>
      </c>
      <c r="B946" s="38" t="str">
        <f t="shared" si="233"/>
        <v/>
      </c>
      <c r="C946" s="30" t="str">
        <f t="shared" si="234"/>
        <v/>
      </c>
      <c r="D946" s="31" t="str">
        <f t="shared" si="222"/>
        <v/>
      </c>
      <c r="E946" s="32" t="str">
        <f t="shared" si="235"/>
        <v/>
      </c>
      <c r="F946" s="32" t="str">
        <f t="shared" si="223"/>
        <v/>
      </c>
      <c r="G946" s="32" t="str">
        <f t="shared" si="224"/>
        <v/>
      </c>
      <c r="H946" s="32" t="str">
        <f t="shared" si="225"/>
        <v/>
      </c>
      <c r="I946" s="32" t="str">
        <f t="shared" si="226"/>
        <v/>
      </c>
      <c r="J946" s="32" t="str">
        <f t="shared" si="227"/>
        <v/>
      </c>
      <c r="K946" s="32" t="str">
        <f t="shared" si="228"/>
        <v/>
      </c>
      <c r="L946" s="32" t="str">
        <f t="shared" si="229"/>
        <v/>
      </c>
      <c r="M946" s="32" t="str">
        <f t="shared" si="230"/>
        <v/>
      </c>
      <c r="N946" s="32" t="str">
        <f t="shared" si="231"/>
        <v/>
      </c>
      <c r="O946" s="37"/>
      <c r="AF946" s="20">
        <f t="shared" si="221"/>
        <v>939</v>
      </c>
    </row>
    <row r="947" spans="1:32" x14ac:dyDescent="0.2">
      <c r="A947" s="37" t="str">
        <f t="shared" si="232"/>
        <v/>
      </c>
      <c r="B947" s="38" t="str">
        <f t="shared" si="233"/>
        <v/>
      </c>
      <c r="C947" s="30" t="str">
        <f t="shared" si="234"/>
        <v/>
      </c>
      <c r="D947" s="31" t="str">
        <f t="shared" si="222"/>
        <v/>
      </c>
      <c r="E947" s="32" t="str">
        <f t="shared" si="235"/>
        <v/>
      </c>
      <c r="F947" s="32" t="str">
        <f t="shared" si="223"/>
        <v/>
      </c>
      <c r="G947" s="32" t="str">
        <f t="shared" si="224"/>
        <v/>
      </c>
      <c r="H947" s="32" t="str">
        <f t="shared" si="225"/>
        <v/>
      </c>
      <c r="I947" s="32" t="str">
        <f t="shared" si="226"/>
        <v/>
      </c>
      <c r="J947" s="32" t="str">
        <f t="shared" si="227"/>
        <v/>
      </c>
      <c r="K947" s="32" t="str">
        <f t="shared" si="228"/>
        <v/>
      </c>
      <c r="L947" s="32" t="str">
        <f t="shared" si="229"/>
        <v/>
      </c>
      <c r="M947" s="32" t="str">
        <f t="shared" si="230"/>
        <v/>
      </c>
      <c r="N947" s="32" t="str">
        <f t="shared" si="231"/>
        <v/>
      </c>
      <c r="O947" s="37"/>
      <c r="AF947" s="20">
        <f t="shared" si="221"/>
        <v>940</v>
      </c>
    </row>
    <row r="948" spans="1:32" x14ac:dyDescent="0.2">
      <c r="A948" s="37" t="str">
        <f t="shared" si="232"/>
        <v/>
      </c>
      <c r="B948" s="38" t="str">
        <f t="shared" si="233"/>
        <v/>
      </c>
      <c r="C948" s="30" t="str">
        <f t="shared" si="234"/>
        <v/>
      </c>
      <c r="D948" s="31" t="str">
        <f t="shared" si="222"/>
        <v/>
      </c>
      <c r="E948" s="32" t="str">
        <f t="shared" si="235"/>
        <v/>
      </c>
      <c r="F948" s="32" t="str">
        <f t="shared" si="223"/>
        <v/>
      </c>
      <c r="G948" s="32" t="str">
        <f t="shared" si="224"/>
        <v/>
      </c>
      <c r="H948" s="32" t="str">
        <f t="shared" si="225"/>
        <v/>
      </c>
      <c r="I948" s="32" t="str">
        <f t="shared" si="226"/>
        <v/>
      </c>
      <c r="J948" s="32" t="str">
        <f t="shared" si="227"/>
        <v/>
      </c>
      <c r="K948" s="32" t="str">
        <f t="shared" si="228"/>
        <v/>
      </c>
      <c r="L948" s="32" t="str">
        <f t="shared" si="229"/>
        <v/>
      </c>
      <c r="M948" s="32" t="str">
        <f t="shared" si="230"/>
        <v/>
      </c>
      <c r="N948" s="32" t="str">
        <f t="shared" si="231"/>
        <v/>
      </c>
      <c r="O948" s="37"/>
      <c r="AF948" s="20">
        <f t="shared" si="221"/>
        <v>941</v>
      </c>
    </row>
    <row r="949" spans="1:32" x14ac:dyDescent="0.2">
      <c r="A949" s="37" t="str">
        <f t="shared" si="232"/>
        <v/>
      </c>
      <c r="B949" s="38" t="str">
        <f t="shared" si="233"/>
        <v/>
      </c>
      <c r="C949" s="30" t="str">
        <f t="shared" si="234"/>
        <v/>
      </c>
      <c r="D949" s="31" t="str">
        <f t="shared" si="222"/>
        <v/>
      </c>
      <c r="E949" s="32" t="str">
        <f t="shared" si="235"/>
        <v/>
      </c>
      <c r="F949" s="32" t="str">
        <f t="shared" si="223"/>
        <v/>
      </c>
      <c r="G949" s="32" t="str">
        <f t="shared" si="224"/>
        <v/>
      </c>
      <c r="H949" s="32" t="str">
        <f t="shared" si="225"/>
        <v/>
      </c>
      <c r="I949" s="32" t="str">
        <f t="shared" si="226"/>
        <v/>
      </c>
      <c r="J949" s="32" t="str">
        <f t="shared" si="227"/>
        <v/>
      </c>
      <c r="K949" s="32" t="str">
        <f t="shared" si="228"/>
        <v/>
      </c>
      <c r="L949" s="32" t="str">
        <f t="shared" si="229"/>
        <v/>
      </c>
      <c r="M949" s="32" t="str">
        <f t="shared" si="230"/>
        <v/>
      </c>
      <c r="N949" s="32" t="str">
        <f t="shared" si="231"/>
        <v/>
      </c>
      <c r="O949" s="37"/>
      <c r="AF949" s="20">
        <f t="shared" si="221"/>
        <v>942</v>
      </c>
    </row>
    <row r="950" spans="1:32" x14ac:dyDescent="0.2">
      <c r="A950" s="37" t="str">
        <f t="shared" si="232"/>
        <v/>
      </c>
      <c r="B950" s="38" t="str">
        <f t="shared" si="233"/>
        <v/>
      </c>
      <c r="C950" s="30" t="str">
        <f t="shared" si="234"/>
        <v/>
      </c>
      <c r="D950" s="31" t="str">
        <f t="shared" si="222"/>
        <v/>
      </c>
      <c r="E950" s="32" t="str">
        <f t="shared" si="235"/>
        <v/>
      </c>
      <c r="F950" s="32" t="str">
        <f t="shared" si="223"/>
        <v/>
      </c>
      <c r="G950" s="32" t="str">
        <f t="shared" si="224"/>
        <v/>
      </c>
      <c r="H950" s="32" t="str">
        <f t="shared" si="225"/>
        <v/>
      </c>
      <c r="I950" s="32" t="str">
        <f t="shared" si="226"/>
        <v/>
      </c>
      <c r="J950" s="32" t="str">
        <f t="shared" si="227"/>
        <v/>
      </c>
      <c r="K950" s="32" t="str">
        <f t="shared" si="228"/>
        <v/>
      </c>
      <c r="L950" s="32" t="str">
        <f t="shared" si="229"/>
        <v/>
      </c>
      <c r="M950" s="32" t="str">
        <f t="shared" si="230"/>
        <v/>
      </c>
      <c r="N950" s="32" t="str">
        <f t="shared" si="231"/>
        <v/>
      </c>
      <c r="O950" s="37"/>
      <c r="AF950" s="20">
        <f t="shared" si="221"/>
        <v>943</v>
      </c>
    </row>
    <row r="951" spans="1:32" x14ac:dyDescent="0.2">
      <c r="A951" s="37" t="str">
        <f t="shared" si="232"/>
        <v/>
      </c>
      <c r="B951" s="38" t="str">
        <f t="shared" si="233"/>
        <v/>
      </c>
      <c r="C951" s="30" t="str">
        <f t="shared" si="234"/>
        <v/>
      </c>
      <c r="D951" s="31" t="str">
        <f t="shared" si="222"/>
        <v/>
      </c>
      <c r="E951" s="32" t="str">
        <f t="shared" si="235"/>
        <v/>
      </c>
      <c r="F951" s="32" t="str">
        <f t="shared" si="223"/>
        <v/>
      </c>
      <c r="G951" s="32" t="str">
        <f t="shared" si="224"/>
        <v/>
      </c>
      <c r="H951" s="32" t="str">
        <f t="shared" si="225"/>
        <v/>
      </c>
      <c r="I951" s="32" t="str">
        <f t="shared" si="226"/>
        <v/>
      </c>
      <c r="J951" s="32" t="str">
        <f t="shared" si="227"/>
        <v/>
      </c>
      <c r="K951" s="32" t="str">
        <f t="shared" si="228"/>
        <v/>
      </c>
      <c r="L951" s="32" t="str">
        <f t="shared" si="229"/>
        <v/>
      </c>
      <c r="M951" s="32" t="str">
        <f t="shared" si="230"/>
        <v/>
      </c>
      <c r="N951" s="32" t="str">
        <f t="shared" si="231"/>
        <v/>
      </c>
      <c r="O951" s="37"/>
      <c r="AF951" s="20">
        <f t="shared" si="221"/>
        <v>944</v>
      </c>
    </row>
    <row r="952" spans="1:32" x14ac:dyDescent="0.2">
      <c r="A952" s="37" t="str">
        <f t="shared" si="232"/>
        <v/>
      </c>
      <c r="B952" s="38" t="str">
        <f t="shared" si="233"/>
        <v/>
      </c>
      <c r="C952" s="30" t="str">
        <f t="shared" si="234"/>
        <v/>
      </c>
      <c r="D952" s="31" t="str">
        <f t="shared" si="222"/>
        <v/>
      </c>
      <c r="E952" s="32" t="str">
        <f t="shared" si="235"/>
        <v/>
      </c>
      <c r="F952" s="32" t="str">
        <f t="shared" si="223"/>
        <v/>
      </c>
      <c r="G952" s="32" t="str">
        <f t="shared" si="224"/>
        <v/>
      </c>
      <c r="H952" s="32" t="str">
        <f t="shared" si="225"/>
        <v/>
      </c>
      <c r="I952" s="32" t="str">
        <f t="shared" si="226"/>
        <v/>
      </c>
      <c r="J952" s="32" t="str">
        <f t="shared" si="227"/>
        <v/>
      </c>
      <c r="K952" s="32" t="str">
        <f t="shared" si="228"/>
        <v/>
      </c>
      <c r="L952" s="32" t="str">
        <f t="shared" si="229"/>
        <v/>
      </c>
      <c r="M952" s="32" t="str">
        <f t="shared" si="230"/>
        <v/>
      </c>
      <c r="N952" s="32" t="str">
        <f t="shared" si="231"/>
        <v/>
      </c>
      <c r="O952" s="37"/>
      <c r="AF952" s="20">
        <f t="shared" si="221"/>
        <v>945</v>
      </c>
    </row>
    <row r="953" spans="1:32" x14ac:dyDescent="0.2">
      <c r="A953" s="37" t="str">
        <f t="shared" si="232"/>
        <v/>
      </c>
      <c r="B953" s="38" t="str">
        <f t="shared" si="233"/>
        <v/>
      </c>
      <c r="C953" s="30" t="str">
        <f t="shared" si="234"/>
        <v/>
      </c>
      <c r="D953" s="31" t="str">
        <f t="shared" si="222"/>
        <v/>
      </c>
      <c r="E953" s="32" t="str">
        <f t="shared" si="235"/>
        <v/>
      </c>
      <c r="F953" s="32" t="str">
        <f t="shared" si="223"/>
        <v/>
      </c>
      <c r="G953" s="32" t="str">
        <f t="shared" si="224"/>
        <v/>
      </c>
      <c r="H953" s="32" t="str">
        <f t="shared" si="225"/>
        <v/>
      </c>
      <c r="I953" s="32" t="str">
        <f t="shared" si="226"/>
        <v/>
      </c>
      <c r="J953" s="32" t="str">
        <f t="shared" si="227"/>
        <v/>
      </c>
      <c r="K953" s="32" t="str">
        <f t="shared" si="228"/>
        <v/>
      </c>
      <c r="L953" s="32" t="str">
        <f t="shared" si="229"/>
        <v/>
      </c>
      <c r="M953" s="32" t="str">
        <f t="shared" si="230"/>
        <v/>
      </c>
      <c r="N953" s="32" t="str">
        <f t="shared" si="231"/>
        <v/>
      </c>
      <c r="O953" s="37"/>
      <c r="AF953" s="20">
        <f t="shared" si="221"/>
        <v>946</v>
      </c>
    </row>
    <row r="954" spans="1:32" x14ac:dyDescent="0.2">
      <c r="A954" s="37" t="str">
        <f t="shared" si="232"/>
        <v/>
      </c>
      <c r="B954" s="38" t="str">
        <f t="shared" si="233"/>
        <v/>
      </c>
      <c r="C954" s="30" t="str">
        <f t="shared" si="234"/>
        <v/>
      </c>
      <c r="D954" s="31" t="str">
        <f t="shared" si="222"/>
        <v/>
      </c>
      <c r="E954" s="32" t="str">
        <f t="shared" si="235"/>
        <v/>
      </c>
      <c r="F954" s="32" t="str">
        <f t="shared" si="223"/>
        <v/>
      </c>
      <c r="G954" s="32" t="str">
        <f t="shared" si="224"/>
        <v/>
      </c>
      <c r="H954" s="32" t="str">
        <f t="shared" si="225"/>
        <v/>
      </c>
      <c r="I954" s="32" t="str">
        <f t="shared" si="226"/>
        <v/>
      </c>
      <c r="J954" s="32" t="str">
        <f t="shared" si="227"/>
        <v/>
      </c>
      <c r="K954" s="32" t="str">
        <f t="shared" si="228"/>
        <v/>
      </c>
      <c r="L954" s="32" t="str">
        <f t="shared" si="229"/>
        <v/>
      </c>
      <c r="M954" s="32" t="str">
        <f t="shared" si="230"/>
        <v/>
      </c>
      <c r="N954" s="32" t="str">
        <f t="shared" si="231"/>
        <v/>
      </c>
      <c r="O954" s="37"/>
      <c r="AF954" s="20">
        <f t="shared" si="221"/>
        <v>947</v>
      </c>
    </row>
    <row r="955" spans="1:32" x14ac:dyDescent="0.2">
      <c r="A955" s="37" t="str">
        <f t="shared" si="232"/>
        <v/>
      </c>
      <c r="B955" s="38" t="str">
        <f t="shared" si="233"/>
        <v/>
      </c>
      <c r="C955" s="30" t="str">
        <f t="shared" si="234"/>
        <v/>
      </c>
      <c r="D955" s="31" t="str">
        <f t="shared" si="222"/>
        <v/>
      </c>
      <c r="E955" s="32" t="str">
        <f t="shared" si="235"/>
        <v/>
      </c>
      <c r="F955" s="32" t="str">
        <f t="shared" si="223"/>
        <v/>
      </c>
      <c r="G955" s="32" t="str">
        <f t="shared" si="224"/>
        <v/>
      </c>
      <c r="H955" s="32" t="str">
        <f t="shared" si="225"/>
        <v/>
      </c>
      <c r="I955" s="32" t="str">
        <f t="shared" si="226"/>
        <v/>
      </c>
      <c r="J955" s="32" t="str">
        <f t="shared" si="227"/>
        <v/>
      </c>
      <c r="K955" s="32" t="str">
        <f t="shared" si="228"/>
        <v/>
      </c>
      <c r="L955" s="32" t="str">
        <f t="shared" si="229"/>
        <v/>
      </c>
      <c r="M955" s="32" t="str">
        <f t="shared" si="230"/>
        <v/>
      </c>
      <c r="N955" s="32" t="str">
        <f t="shared" si="231"/>
        <v/>
      </c>
      <c r="O955" s="37"/>
      <c r="AF955" s="20">
        <f t="shared" si="221"/>
        <v>948</v>
      </c>
    </row>
    <row r="956" spans="1:32" x14ac:dyDescent="0.2">
      <c r="A956" s="37" t="str">
        <f t="shared" si="232"/>
        <v/>
      </c>
      <c r="B956" s="38" t="str">
        <f t="shared" si="233"/>
        <v/>
      </c>
      <c r="C956" s="30" t="str">
        <f t="shared" si="234"/>
        <v/>
      </c>
      <c r="D956" s="31" t="str">
        <f t="shared" si="222"/>
        <v/>
      </c>
      <c r="E956" s="32" t="str">
        <f t="shared" si="235"/>
        <v/>
      </c>
      <c r="F956" s="32" t="str">
        <f t="shared" si="223"/>
        <v/>
      </c>
      <c r="G956" s="32" t="str">
        <f t="shared" si="224"/>
        <v/>
      </c>
      <c r="H956" s="32" t="str">
        <f t="shared" si="225"/>
        <v/>
      </c>
      <c r="I956" s="32" t="str">
        <f t="shared" si="226"/>
        <v/>
      </c>
      <c r="J956" s="32" t="str">
        <f t="shared" si="227"/>
        <v/>
      </c>
      <c r="K956" s="32" t="str">
        <f t="shared" si="228"/>
        <v/>
      </c>
      <c r="L956" s="32" t="str">
        <f t="shared" si="229"/>
        <v/>
      </c>
      <c r="M956" s="32" t="str">
        <f t="shared" si="230"/>
        <v/>
      </c>
      <c r="N956" s="32" t="str">
        <f t="shared" si="231"/>
        <v/>
      </c>
      <c r="O956" s="37"/>
      <c r="AF956" s="20">
        <f t="shared" si="221"/>
        <v>949</v>
      </c>
    </row>
    <row r="957" spans="1:32" x14ac:dyDescent="0.2">
      <c r="A957" s="37" t="str">
        <f t="shared" si="232"/>
        <v/>
      </c>
      <c r="B957" s="38" t="str">
        <f t="shared" si="233"/>
        <v/>
      </c>
      <c r="C957" s="30" t="str">
        <f t="shared" si="234"/>
        <v/>
      </c>
      <c r="D957" s="31" t="str">
        <f t="shared" si="222"/>
        <v/>
      </c>
      <c r="E957" s="32" t="str">
        <f t="shared" si="235"/>
        <v/>
      </c>
      <c r="F957" s="32" t="str">
        <f t="shared" si="223"/>
        <v/>
      </c>
      <c r="G957" s="32" t="str">
        <f t="shared" si="224"/>
        <v/>
      </c>
      <c r="H957" s="32" t="str">
        <f t="shared" si="225"/>
        <v/>
      </c>
      <c r="I957" s="32" t="str">
        <f t="shared" si="226"/>
        <v/>
      </c>
      <c r="J957" s="32" t="str">
        <f t="shared" si="227"/>
        <v/>
      </c>
      <c r="K957" s="32" t="str">
        <f t="shared" si="228"/>
        <v/>
      </c>
      <c r="L957" s="32" t="str">
        <f t="shared" si="229"/>
        <v/>
      </c>
      <c r="M957" s="32" t="str">
        <f t="shared" si="230"/>
        <v/>
      </c>
      <c r="N957" s="32" t="str">
        <f t="shared" si="231"/>
        <v/>
      </c>
      <c r="O957" s="37"/>
      <c r="AF957" s="20">
        <f t="shared" si="221"/>
        <v>950</v>
      </c>
    </row>
    <row r="958" spans="1:32" x14ac:dyDescent="0.2">
      <c r="A958" s="37" t="str">
        <f t="shared" si="232"/>
        <v/>
      </c>
      <c r="B958" s="38" t="str">
        <f t="shared" si="233"/>
        <v/>
      </c>
      <c r="C958" s="30" t="str">
        <f t="shared" si="234"/>
        <v/>
      </c>
      <c r="D958" s="31" t="str">
        <f t="shared" si="222"/>
        <v/>
      </c>
      <c r="E958" s="32" t="str">
        <f t="shared" si="235"/>
        <v/>
      </c>
      <c r="F958" s="32" t="str">
        <f t="shared" si="223"/>
        <v/>
      </c>
      <c r="G958" s="32" t="str">
        <f t="shared" si="224"/>
        <v/>
      </c>
      <c r="H958" s="32" t="str">
        <f t="shared" si="225"/>
        <v/>
      </c>
      <c r="I958" s="32" t="str">
        <f t="shared" si="226"/>
        <v/>
      </c>
      <c r="J958" s="32" t="str">
        <f t="shared" si="227"/>
        <v/>
      </c>
      <c r="K958" s="32" t="str">
        <f t="shared" si="228"/>
        <v/>
      </c>
      <c r="L958" s="32" t="str">
        <f t="shared" si="229"/>
        <v/>
      </c>
      <c r="M958" s="32" t="str">
        <f t="shared" si="230"/>
        <v/>
      </c>
      <c r="N958" s="32" t="str">
        <f t="shared" si="231"/>
        <v/>
      </c>
      <c r="O958" s="37"/>
      <c r="AF958" s="20">
        <f t="shared" si="221"/>
        <v>951</v>
      </c>
    </row>
    <row r="959" spans="1:32" x14ac:dyDescent="0.2">
      <c r="A959" s="37" t="str">
        <f t="shared" si="232"/>
        <v/>
      </c>
      <c r="B959" s="38" t="str">
        <f t="shared" si="233"/>
        <v/>
      </c>
      <c r="C959" s="30" t="str">
        <f t="shared" si="234"/>
        <v/>
      </c>
      <c r="D959" s="31" t="str">
        <f t="shared" si="222"/>
        <v/>
      </c>
      <c r="E959" s="32" t="str">
        <f t="shared" si="235"/>
        <v/>
      </c>
      <c r="F959" s="32" t="str">
        <f t="shared" si="223"/>
        <v/>
      </c>
      <c r="G959" s="32" t="str">
        <f t="shared" si="224"/>
        <v/>
      </c>
      <c r="H959" s="32" t="str">
        <f t="shared" si="225"/>
        <v/>
      </c>
      <c r="I959" s="32" t="str">
        <f t="shared" si="226"/>
        <v/>
      </c>
      <c r="J959" s="32" t="str">
        <f t="shared" si="227"/>
        <v/>
      </c>
      <c r="K959" s="32" t="str">
        <f t="shared" si="228"/>
        <v/>
      </c>
      <c r="L959" s="32" t="str">
        <f t="shared" si="229"/>
        <v/>
      </c>
      <c r="M959" s="32" t="str">
        <f t="shared" si="230"/>
        <v/>
      </c>
      <c r="N959" s="32" t="str">
        <f t="shared" si="231"/>
        <v/>
      </c>
      <c r="O959" s="37"/>
      <c r="AF959" s="20">
        <f t="shared" si="221"/>
        <v>952</v>
      </c>
    </row>
    <row r="960" spans="1:32" x14ac:dyDescent="0.2">
      <c r="A960" s="37" t="str">
        <f t="shared" si="232"/>
        <v/>
      </c>
      <c r="B960" s="38" t="str">
        <f t="shared" si="233"/>
        <v/>
      </c>
      <c r="C960" s="30" t="str">
        <f t="shared" si="234"/>
        <v/>
      </c>
      <c r="D960" s="31" t="str">
        <f t="shared" si="222"/>
        <v/>
      </c>
      <c r="E960" s="32" t="str">
        <f t="shared" si="235"/>
        <v/>
      </c>
      <c r="F960" s="32" t="str">
        <f t="shared" si="223"/>
        <v/>
      </c>
      <c r="G960" s="32" t="str">
        <f t="shared" si="224"/>
        <v/>
      </c>
      <c r="H960" s="32" t="str">
        <f t="shared" si="225"/>
        <v/>
      </c>
      <c r="I960" s="32" t="str">
        <f t="shared" si="226"/>
        <v/>
      </c>
      <c r="J960" s="32" t="str">
        <f t="shared" si="227"/>
        <v/>
      </c>
      <c r="K960" s="32" t="str">
        <f t="shared" si="228"/>
        <v/>
      </c>
      <c r="L960" s="32" t="str">
        <f t="shared" si="229"/>
        <v/>
      </c>
      <c r="M960" s="32" t="str">
        <f t="shared" si="230"/>
        <v/>
      </c>
      <c r="N960" s="32" t="str">
        <f t="shared" si="231"/>
        <v/>
      </c>
      <c r="O960" s="37"/>
      <c r="AF960" s="20">
        <f t="shared" si="221"/>
        <v>953</v>
      </c>
    </row>
    <row r="961" spans="1:32" x14ac:dyDescent="0.2">
      <c r="A961" s="37" t="str">
        <f t="shared" si="232"/>
        <v/>
      </c>
      <c r="B961" s="38" t="str">
        <f t="shared" si="233"/>
        <v/>
      </c>
      <c r="C961" s="30" t="str">
        <f t="shared" si="234"/>
        <v/>
      </c>
      <c r="D961" s="31" t="str">
        <f t="shared" si="222"/>
        <v/>
      </c>
      <c r="E961" s="32" t="str">
        <f t="shared" si="235"/>
        <v/>
      </c>
      <c r="F961" s="32" t="str">
        <f t="shared" si="223"/>
        <v/>
      </c>
      <c r="G961" s="32" t="str">
        <f t="shared" si="224"/>
        <v/>
      </c>
      <c r="H961" s="32" t="str">
        <f t="shared" si="225"/>
        <v/>
      </c>
      <c r="I961" s="32" t="str">
        <f t="shared" si="226"/>
        <v/>
      </c>
      <c r="J961" s="32" t="str">
        <f t="shared" si="227"/>
        <v/>
      </c>
      <c r="K961" s="32" t="str">
        <f t="shared" si="228"/>
        <v/>
      </c>
      <c r="L961" s="32" t="str">
        <f t="shared" si="229"/>
        <v/>
      </c>
      <c r="M961" s="32" t="str">
        <f t="shared" si="230"/>
        <v/>
      </c>
      <c r="N961" s="32" t="str">
        <f t="shared" si="231"/>
        <v/>
      </c>
      <c r="O961" s="37"/>
      <c r="AF961" s="20">
        <f t="shared" si="221"/>
        <v>954</v>
      </c>
    </row>
    <row r="962" spans="1:32" x14ac:dyDescent="0.2">
      <c r="A962" s="37" t="str">
        <f t="shared" si="232"/>
        <v/>
      </c>
      <c r="B962" s="38" t="str">
        <f t="shared" si="233"/>
        <v/>
      </c>
      <c r="C962" s="30" t="str">
        <f t="shared" si="234"/>
        <v/>
      </c>
      <c r="D962" s="31" t="str">
        <f t="shared" si="222"/>
        <v/>
      </c>
      <c r="E962" s="32" t="str">
        <f t="shared" si="235"/>
        <v/>
      </c>
      <c r="F962" s="32" t="str">
        <f t="shared" si="223"/>
        <v/>
      </c>
      <c r="G962" s="32" t="str">
        <f t="shared" si="224"/>
        <v/>
      </c>
      <c r="H962" s="32" t="str">
        <f t="shared" si="225"/>
        <v/>
      </c>
      <c r="I962" s="32" t="str">
        <f t="shared" si="226"/>
        <v/>
      </c>
      <c r="J962" s="32" t="str">
        <f t="shared" si="227"/>
        <v/>
      </c>
      <c r="K962" s="32" t="str">
        <f t="shared" si="228"/>
        <v/>
      </c>
      <c r="L962" s="32" t="str">
        <f t="shared" si="229"/>
        <v/>
      </c>
      <c r="M962" s="32" t="str">
        <f t="shared" si="230"/>
        <v/>
      </c>
      <c r="N962" s="32" t="str">
        <f t="shared" si="231"/>
        <v/>
      </c>
      <c r="O962" s="37"/>
      <c r="AF962" s="20">
        <f t="shared" si="221"/>
        <v>955</v>
      </c>
    </row>
    <row r="963" spans="1:32" x14ac:dyDescent="0.2">
      <c r="A963" s="37" t="str">
        <f t="shared" si="232"/>
        <v/>
      </c>
      <c r="B963" s="38" t="str">
        <f t="shared" si="233"/>
        <v/>
      </c>
      <c r="C963" s="30" t="str">
        <f t="shared" si="234"/>
        <v/>
      </c>
      <c r="D963" s="31" t="str">
        <f t="shared" si="222"/>
        <v/>
      </c>
      <c r="E963" s="32" t="str">
        <f t="shared" si="235"/>
        <v/>
      </c>
      <c r="F963" s="32" t="str">
        <f t="shared" si="223"/>
        <v/>
      </c>
      <c r="G963" s="32" t="str">
        <f t="shared" si="224"/>
        <v/>
      </c>
      <c r="H963" s="32" t="str">
        <f t="shared" si="225"/>
        <v/>
      </c>
      <c r="I963" s="32" t="str">
        <f t="shared" si="226"/>
        <v/>
      </c>
      <c r="J963" s="32" t="str">
        <f t="shared" si="227"/>
        <v/>
      </c>
      <c r="K963" s="32" t="str">
        <f t="shared" si="228"/>
        <v/>
      </c>
      <c r="L963" s="32" t="str">
        <f t="shared" si="229"/>
        <v/>
      </c>
      <c r="M963" s="32" t="str">
        <f t="shared" si="230"/>
        <v/>
      </c>
      <c r="N963" s="32" t="str">
        <f t="shared" si="231"/>
        <v/>
      </c>
      <c r="O963" s="37"/>
      <c r="AF963" s="20">
        <f t="shared" si="221"/>
        <v>956</v>
      </c>
    </row>
    <row r="964" spans="1:32" x14ac:dyDescent="0.2">
      <c r="A964" s="37" t="str">
        <f t="shared" si="232"/>
        <v/>
      </c>
      <c r="B964" s="38" t="str">
        <f t="shared" si="233"/>
        <v/>
      </c>
      <c r="C964" s="30" t="str">
        <f t="shared" si="234"/>
        <v/>
      </c>
      <c r="D964" s="31" t="str">
        <f t="shared" si="222"/>
        <v/>
      </c>
      <c r="E964" s="32" t="str">
        <f t="shared" si="235"/>
        <v/>
      </c>
      <c r="F964" s="32" t="str">
        <f t="shared" si="223"/>
        <v/>
      </c>
      <c r="G964" s="32" t="str">
        <f t="shared" si="224"/>
        <v/>
      </c>
      <c r="H964" s="32" t="str">
        <f t="shared" si="225"/>
        <v/>
      </c>
      <c r="I964" s="32" t="str">
        <f t="shared" si="226"/>
        <v/>
      </c>
      <c r="J964" s="32" t="str">
        <f t="shared" si="227"/>
        <v/>
      </c>
      <c r="K964" s="32" t="str">
        <f t="shared" si="228"/>
        <v/>
      </c>
      <c r="L964" s="32" t="str">
        <f t="shared" si="229"/>
        <v/>
      </c>
      <c r="M964" s="32" t="str">
        <f t="shared" si="230"/>
        <v/>
      </c>
      <c r="N964" s="32" t="str">
        <f t="shared" si="231"/>
        <v/>
      </c>
      <c r="O964" s="37"/>
      <c r="AF964" s="20">
        <f t="shared" si="221"/>
        <v>957</v>
      </c>
    </row>
    <row r="965" spans="1:32" x14ac:dyDescent="0.2">
      <c r="A965" s="37" t="str">
        <f t="shared" si="232"/>
        <v/>
      </c>
      <c r="B965" s="38" t="str">
        <f t="shared" si="233"/>
        <v/>
      </c>
      <c r="C965" s="30" t="str">
        <f t="shared" si="234"/>
        <v/>
      </c>
      <c r="D965" s="31" t="str">
        <f t="shared" si="222"/>
        <v/>
      </c>
      <c r="E965" s="32" t="str">
        <f t="shared" si="235"/>
        <v/>
      </c>
      <c r="F965" s="32" t="str">
        <f t="shared" si="223"/>
        <v/>
      </c>
      <c r="G965" s="32" t="str">
        <f t="shared" si="224"/>
        <v/>
      </c>
      <c r="H965" s="32" t="str">
        <f t="shared" si="225"/>
        <v/>
      </c>
      <c r="I965" s="32" t="str">
        <f t="shared" si="226"/>
        <v/>
      </c>
      <c r="J965" s="32" t="str">
        <f t="shared" si="227"/>
        <v/>
      </c>
      <c r="K965" s="32" t="str">
        <f t="shared" si="228"/>
        <v/>
      </c>
      <c r="L965" s="32" t="str">
        <f t="shared" si="229"/>
        <v/>
      </c>
      <c r="M965" s="32" t="str">
        <f t="shared" si="230"/>
        <v/>
      </c>
      <c r="N965" s="32" t="str">
        <f t="shared" si="231"/>
        <v/>
      </c>
      <c r="O965" s="37"/>
      <c r="AF965" s="20">
        <f t="shared" si="221"/>
        <v>958</v>
      </c>
    </row>
    <row r="966" spans="1:32" x14ac:dyDescent="0.2">
      <c r="A966" s="37" t="str">
        <f t="shared" si="232"/>
        <v/>
      </c>
      <c r="B966" s="38" t="str">
        <f t="shared" si="233"/>
        <v/>
      </c>
      <c r="C966" s="30" t="str">
        <f t="shared" si="234"/>
        <v/>
      </c>
      <c r="D966" s="31" t="str">
        <f t="shared" si="222"/>
        <v/>
      </c>
      <c r="E966" s="32" t="str">
        <f t="shared" si="235"/>
        <v/>
      </c>
      <c r="F966" s="32" t="str">
        <f t="shared" si="223"/>
        <v/>
      </c>
      <c r="G966" s="32" t="str">
        <f t="shared" si="224"/>
        <v/>
      </c>
      <c r="H966" s="32" t="str">
        <f t="shared" si="225"/>
        <v/>
      </c>
      <c r="I966" s="32" t="str">
        <f t="shared" si="226"/>
        <v/>
      </c>
      <c r="J966" s="32" t="str">
        <f t="shared" si="227"/>
        <v/>
      </c>
      <c r="K966" s="32" t="str">
        <f t="shared" si="228"/>
        <v/>
      </c>
      <c r="L966" s="32" t="str">
        <f t="shared" si="229"/>
        <v/>
      </c>
      <c r="M966" s="32" t="str">
        <f t="shared" si="230"/>
        <v/>
      </c>
      <c r="N966" s="32" t="str">
        <f t="shared" si="231"/>
        <v/>
      </c>
      <c r="O966" s="37"/>
      <c r="AF966" s="20">
        <f t="shared" si="221"/>
        <v>959</v>
      </c>
    </row>
    <row r="967" spans="1:32" x14ac:dyDescent="0.2">
      <c r="A967" s="37" t="str">
        <f t="shared" si="232"/>
        <v/>
      </c>
      <c r="B967" s="38" t="str">
        <f t="shared" si="233"/>
        <v/>
      </c>
      <c r="C967" s="30" t="str">
        <f t="shared" si="234"/>
        <v/>
      </c>
      <c r="D967" s="31" t="str">
        <f t="shared" si="222"/>
        <v/>
      </c>
      <c r="E967" s="32" t="str">
        <f t="shared" si="235"/>
        <v/>
      </c>
      <c r="F967" s="32" t="str">
        <f t="shared" si="223"/>
        <v/>
      </c>
      <c r="G967" s="32" t="str">
        <f t="shared" si="224"/>
        <v/>
      </c>
      <c r="H967" s="32" t="str">
        <f t="shared" si="225"/>
        <v/>
      </c>
      <c r="I967" s="32" t="str">
        <f t="shared" si="226"/>
        <v/>
      </c>
      <c r="J967" s="32" t="str">
        <f t="shared" si="227"/>
        <v/>
      </c>
      <c r="K967" s="32" t="str">
        <f t="shared" si="228"/>
        <v/>
      </c>
      <c r="L967" s="32" t="str">
        <f t="shared" si="229"/>
        <v/>
      </c>
      <c r="M967" s="32" t="str">
        <f t="shared" si="230"/>
        <v/>
      </c>
      <c r="N967" s="32" t="str">
        <f t="shared" si="231"/>
        <v/>
      </c>
      <c r="O967" s="37"/>
      <c r="AF967" s="20">
        <f t="shared" si="221"/>
        <v>960</v>
      </c>
    </row>
    <row r="968" spans="1:32" x14ac:dyDescent="0.2">
      <c r="A968" s="37" t="str">
        <f t="shared" si="232"/>
        <v/>
      </c>
      <c r="B968" s="38" t="str">
        <f t="shared" si="233"/>
        <v/>
      </c>
      <c r="C968" s="30" t="str">
        <f t="shared" si="234"/>
        <v/>
      </c>
      <c r="D968" s="31" t="str">
        <f t="shared" si="222"/>
        <v/>
      </c>
      <c r="E968" s="32" t="str">
        <f t="shared" si="235"/>
        <v/>
      </c>
      <c r="F968" s="32" t="str">
        <f t="shared" si="223"/>
        <v/>
      </c>
      <c r="G968" s="32" t="str">
        <f t="shared" si="224"/>
        <v/>
      </c>
      <c r="H968" s="32" t="str">
        <f t="shared" si="225"/>
        <v/>
      </c>
      <c r="I968" s="32" t="str">
        <f t="shared" si="226"/>
        <v/>
      </c>
      <c r="J968" s="32" t="str">
        <f t="shared" si="227"/>
        <v/>
      </c>
      <c r="K968" s="32" t="str">
        <f t="shared" si="228"/>
        <v/>
      </c>
      <c r="L968" s="32" t="str">
        <f t="shared" si="229"/>
        <v/>
      </c>
      <c r="M968" s="32" t="str">
        <f t="shared" si="230"/>
        <v/>
      </c>
      <c r="N968" s="32" t="str">
        <f t="shared" si="231"/>
        <v/>
      </c>
      <c r="O968" s="37"/>
      <c r="AF968" s="20">
        <f t="shared" si="221"/>
        <v>961</v>
      </c>
    </row>
    <row r="969" spans="1:32" x14ac:dyDescent="0.2">
      <c r="A969" s="37" t="str">
        <f t="shared" si="232"/>
        <v/>
      </c>
      <c r="B969" s="38" t="str">
        <f t="shared" si="233"/>
        <v/>
      </c>
      <c r="C969" s="30" t="str">
        <f t="shared" si="234"/>
        <v/>
      </c>
      <c r="D969" s="31" t="str">
        <f t="shared" si="222"/>
        <v/>
      </c>
      <c r="E969" s="32" t="str">
        <f t="shared" si="235"/>
        <v/>
      </c>
      <c r="F969" s="32" t="str">
        <f t="shared" si="223"/>
        <v/>
      </c>
      <c r="G969" s="32" t="str">
        <f t="shared" si="224"/>
        <v/>
      </c>
      <c r="H969" s="32" t="str">
        <f t="shared" si="225"/>
        <v/>
      </c>
      <c r="I969" s="32" t="str">
        <f t="shared" si="226"/>
        <v/>
      </c>
      <c r="J969" s="32" t="str">
        <f t="shared" si="227"/>
        <v/>
      </c>
      <c r="K969" s="32" t="str">
        <f t="shared" si="228"/>
        <v/>
      </c>
      <c r="L969" s="32" t="str">
        <f t="shared" si="229"/>
        <v/>
      </c>
      <c r="M969" s="32" t="str">
        <f t="shared" si="230"/>
        <v/>
      </c>
      <c r="N969" s="32" t="str">
        <f t="shared" si="231"/>
        <v/>
      </c>
      <c r="O969" s="37"/>
      <c r="AF969" s="20">
        <f t="shared" si="221"/>
        <v>962</v>
      </c>
    </row>
    <row r="970" spans="1:32" x14ac:dyDescent="0.2">
      <c r="A970" s="37" t="str">
        <f t="shared" si="232"/>
        <v/>
      </c>
      <c r="B970" s="38" t="str">
        <f t="shared" si="233"/>
        <v/>
      </c>
      <c r="C970" s="30" t="str">
        <f t="shared" si="234"/>
        <v/>
      </c>
      <c r="D970" s="31" t="str">
        <f t="shared" si="222"/>
        <v/>
      </c>
      <c r="E970" s="32" t="str">
        <f t="shared" si="235"/>
        <v/>
      </c>
      <c r="F970" s="32" t="str">
        <f t="shared" si="223"/>
        <v/>
      </c>
      <c r="G970" s="32" t="str">
        <f t="shared" si="224"/>
        <v/>
      </c>
      <c r="H970" s="32" t="str">
        <f t="shared" si="225"/>
        <v/>
      </c>
      <c r="I970" s="32" t="str">
        <f t="shared" si="226"/>
        <v/>
      </c>
      <c r="J970" s="32" t="str">
        <f t="shared" si="227"/>
        <v/>
      </c>
      <c r="K970" s="32" t="str">
        <f t="shared" si="228"/>
        <v/>
      </c>
      <c r="L970" s="32" t="str">
        <f t="shared" si="229"/>
        <v/>
      </c>
      <c r="M970" s="32" t="str">
        <f t="shared" si="230"/>
        <v/>
      </c>
      <c r="N970" s="32" t="str">
        <f t="shared" si="231"/>
        <v/>
      </c>
      <c r="O970" s="37"/>
      <c r="AF970" s="20">
        <f t="shared" si="221"/>
        <v>963</v>
      </c>
    </row>
    <row r="971" spans="1:32" x14ac:dyDescent="0.2">
      <c r="A971" s="37" t="str">
        <f t="shared" si="232"/>
        <v/>
      </c>
      <c r="B971" s="38" t="str">
        <f t="shared" si="233"/>
        <v/>
      </c>
      <c r="C971" s="30" t="str">
        <f t="shared" si="234"/>
        <v/>
      </c>
      <c r="D971" s="31" t="str">
        <f t="shared" si="222"/>
        <v/>
      </c>
      <c r="E971" s="32" t="str">
        <f t="shared" si="235"/>
        <v/>
      </c>
      <c r="F971" s="32" t="str">
        <f t="shared" si="223"/>
        <v/>
      </c>
      <c r="G971" s="32" t="str">
        <f t="shared" si="224"/>
        <v/>
      </c>
      <c r="H971" s="32" t="str">
        <f t="shared" si="225"/>
        <v/>
      </c>
      <c r="I971" s="32" t="str">
        <f t="shared" si="226"/>
        <v/>
      </c>
      <c r="J971" s="32" t="str">
        <f t="shared" si="227"/>
        <v/>
      </c>
      <c r="K971" s="32" t="str">
        <f t="shared" si="228"/>
        <v/>
      </c>
      <c r="L971" s="32" t="str">
        <f t="shared" si="229"/>
        <v/>
      </c>
      <c r="M971" s="32" t="str">
        <f t="shared" si="230"/>
        <v/>
      </c>
      <c r="N971" s="32" t="str">
        <f t="shared" si="231"/>
        <v/>
      </c>
      <c r="O971" s="37"/>
      <c r="AF971" s="20">
        <f t="shared" si="221"/>
        <v>964</v>
      </c>
    </row>
    <row r="972" spans="1:32" x14ac:dyDescent="0.2">
      <c r="A972" s="37" t="str">
        <f t="shared" si="232"/>
        <v/>
      </c>
      <c r="B972" s="38" t="str">
        <f t="shared" si="233"/>
        <v/>
      </c>
      <c r="C972" s="30" t="str">
        <f t="shared" si="234"/>
        <v/>
      </c>
      <c r="D972" s="31" t="str">
        <f t="shared" si="222"/>
        <v/>
      </c>
      <c r="E972" s="32" t="str">
        <f t="shared" si="235"/>
        <v/>
      </c>
      <c r="F972" s="32" t="str">
        <f t="shared" si="223"/>
        <v/>
      </c>
      <c r="G972" s="32" t="str">
        <f t="shared" si="224"/>
        <v/>
      </c>
      <c r="H972" s="32" t="str">
        <f t="shared" si="225"/>
        <v/>
      </c>
      <c r="I972" s="32" t="str">
        <f t="shared" si="226"/>
        <v/>
      </c>
      <c r="J972" s="32" t="str">
        <f t="shared" si="227"/>
        <v/>
      </c>
      <c r="K972" s="32" t="str">
        <f t="shared" si="228"/>
        <v/>
      </c>
      <c r="L972" s="32" t="str">
        <f t="shared" si="229"/>
        <v/>
      </c>
      <c r="M972" s="32" t="str">
        <f t="shared" si="230"/>
        <v/>
      </c>
      <c r="N972" s="32" t="str">
        <f t="shared" si="231"/>
        <v/>
      </c>
      <c r="O972" s="37"/>
      <c r="AF972" s="20">
        <f t="shared" si="221"/>
        <v>965</v>
      </c>
    </row>
    <row r="973" spans="1:32" x14ac:dyDescent="0.2">
      <c r="A973" s="37" t="str">
        <f t="shared" si="232"/>
        <v/>
      </c>
      <c r="B973" s="38" t="str">
        <f t="shared" si="233"/>
        <v/>
      </c>
      <c r="C973" s="30" t="str">
        <f t="shared" si="234"/>
        <v/>
      </c>
      <c r="D973" s="31" t="str">
        <f t="shared" si="222"/>
        <v/>
      </c>
      <c r="E973" s="32" t="str">
        <f t="shared" si="235"/>
        <v/>
      </c>
      <c r="F973" s="32" t="str">
        <f t="shared" si="223"/>
        <v/>
      </c>
      <c r="G973" s="32" t="str">
        <f t="shared" si="224"/>
        <v/>
      </c>
      <c r="H973" s="32" t="str">
        <f t="shared" si="225"/>
        <v/>
      </c>
      <c r="I973" s="32" t="str">
        <f t="shared" si="226"/>
        <v/>
      </c>
      <c r="J973" s="32" t="str">
        <f t="shared" si="227"/>
        <v/>
      </c>
      <c r="K973" s="32" t="str">
        <f t="shared" si="228"/>
        <v/>
      </c>
      <c r="L973" s="32" t="str">
        <f t="shared" si="229"/>
        <v/>
      </c>
      <c r="M973" s="32" t="str">
        <f t="shared" si="230"/>
        <v/>
      </c>
      <c r="N973" s="32" t="str">
        <f t="shared" si="231"/>
        <v/>
      </c>
      <c r="O973" s="37"/>
      <c r="AF973" s="20">
        <f t="shared" si="221"/>
        <v>966</v>
      </c>
    </row>
    <row r="974" spans="1:32" x14ac:dyDescent="0.2">
      <c r="A974" s="37" t="str">
        <f t="shared" si="232"/>
        <v/>
      </c>
      <c r="B974" s="38" t="str">
        <f t="shared" si="233"/>
        <v/>
      </c>
      <c r="C974" s="30" t="str">
        <f t="shared" si="234"/>
        <v/>
      </c>
      <c r="D974" s="31" t="str">
        <f t="shared" si="222"/>
        <v/>
      </c>
      <c r="E974" s="32" t="str">
        <f t="shared" si="235"/>
        <v/>
      </c>
      <c r="F974" s="32" t="str">
        <f t="shared" si="223"/>
        <v/>
      </c>
      <c r="G974" s="32" t="str">
        <f t="shared" si="224"/>
        <v/>
      </c>
      <c r="H974" s="32" t="str">
        <f t="shared" si="225"/>
        <v/>
      </c>
      <c r="I974" s="32" t="str">
        <f t="shared" si="226"/>
        <v/>
      </c>
      <c r="J974" s="32" t="str">
        <f t="shared" si="227"/>
        <v/>
      </c>
      <c r="K974" s="32" t="str">
        <f t="shared" si="228"/>
        <v/>
      </c>
      <c r="L974" s="32" t="str">
        <f t="shared" si="229"/>
        <v/>
      </c>
      <c r="M974" s="32" t="str">
        <f t="shared" si="230"/>
        <v/>
      </c>
      <c r="N974" s="32" t="str">
        <f t="shared" si="231"/>
        <v/>
      </c>
      <c r="O974" s="37"/>
      <c r="AF974" s="20">
        <f t="shared" si="221"/>
        <v>967</v>
      </c>
    </row>
    <row r="975" spans="1:32" x14ac:dyDescent="0.2">
      <c r="A975" s="37" t="str">
        <f t="shared" si="232"/>
        <v/>
      </c>
      <c r="B975" s="38" t="str">
        <f t="shared" si="233"/>
        <v/>
      </c>
      <c r="C975" s="30" t="str">
        <f t="shared" si="234"/>
        <v/>
      </c>
      <c r="D975" s="31" t="str">
        <f t="shared" si="222"/>
        <v/>
      </c>
      <c r="E975" s="32" t="str">
        <f t="shared" si="235"/>
        <v/>
      </c>
      <c r="F975" s="32" t="str">
        <f t="shared" si="223"/>
        <v/>
      </c>
      <c r="G975" s="32" t="str">
        <f t="shared" si="224"/>
        <v/>
      </c>
      <c r="H975" s="32" t="str">
        <f t="shared" si="225"/>
        <v/>
      </c>
      <c r="I975" s="32" t="str">
        <f t="shared" si="226"/>
        <v/>
      </c>
      <c r="J975" s="32" t="str">
        <f t="shared" si="227"/>
        <v/>
      </c>
      <c r="K975" s="32" t="str">
        <f t="shared" si="228"/>
        <v/>
      </c>
      <c r="L975" s="32" t="str">
        <f t="shared" si="229"/>
        <v/>
      </c>
      <c r="M975" s="32" t="str">
        <f t="shared" si="230"/>
        <v/>
      </c>
      <c r="N975" s="32" t="str">
        <f t="shared" si="231"/>
        <v/>
      </c>
      <c r="O975" s="37"/>
      <c r="AF975" s="20">
        <f t="shared" si="221"/>
        <v>968</v>
      </c>
    </row>
    <row r="976" spans="1:32" x14ac:dyDescent="0.2">
      <c r="A976" s="37" t="str">
        <f t="shared" si="232"/>
        <v/>
      </c>
      <c r="B976" s="38" t="str">
        <f t="shared" si="233"/>
        <v/>
      </c>
      <c r="C976" s="30" t="str">
        <f t="shared" si="234"/>
        <v/>
      </c>
      <c r="D976" s="31" t="str">
        <f t="shared" si="222"/>
        <v/>
      </c>
      <c r="E976" s="32" t="str">
        <f t="shared" si="235"/>
        <v/>
      </c>
      <c r="F976" s="32" t="str">
        <f t="shared" si="223"/>
        <v/>
      </c>
      <c r="G976" s="32" t="str">
        <f t="shared" si="224"/>
        <v/>
      </c>
      <c r="H976" s="32" t="str">
        <f t="shared" si="225"/>
        <v/>
      </c>
      <c r="I976" s="32" t="str">
        <f t="shared" si="226"/>
        <v/>
      </c>
      <c r="J976" s="32" t="str">
        <f t="shared" si="227"/>
        <v/>
      </c>
      <c r="K976" s="32" t="str">
        <f t="shared" si="228"/>
        <v/>
      </c>
      <c r="L976" s="32" t="str">
        <f t="shared" si="229"/>
        <v/>
      </c>
      <c r="M976" s="32" t="str">
        <f t="shared" si="230"/>
        <v/>
      </c>
      <c r="N976" s="32" t="str">
        <f t="shared" si="231"/>
        <v/>
      </c>
      <c r="O976" s="37"/>
      <c r="AF976" s="20">
        <f t="shared" si="221"/>
        <v>969</v>
      </c>
    </row>
    <row r="977" spans="1:32" x14ac:dyDescent="0.2">
      <c r="A977" s="37" t="str">
        <f t="shared" si="232"/>
        <v/>
      </c>
      <c r="B977" s="38" t="str">
        <f t="shared" si="233"/>
        <v/>
      </c>
      <c r="C977" s="30" t="str">
        <f t="shared" si="234"/>
        <v/>
      </c>
      <c r="D977" s="31" t="str">
        <f t="shared" si="222"/>
        <v/>
      </c>
      <c r="E977" s="32" t="str">
        <f t="shared" si="235"/>
        <v/>
      </c>
      <c r="F977" s="32" t="str">
        <f t="shared" si="223"/>
        <v/>
      </c>
      <c r="G977" s="32" t="str">
        <f t="shared" si="224"/>
        <v/>
      </c>
      <c r="H977" s="32" t="str">
        <f t="shared" si="225"/>
        <v/>
      </c>
      <c r="I977" s="32" t="str">
        <f t="shared" si="226"/>
        <v/>
      </c>
      <c r="J977" s="32" t="str">
        <f t="shared" si="227"/>
        <v/>
      </c>
      <c r="K977" s="32" t="str">
        <f t="shared" si="228"/>
        <v/>
      </c>
      <c r="L977" s="32" t="str">
        <f t="shared" si="229"/>
        <v/>
      </c>
      <c r="M977" s="32" t="str">
        <f t="shared" si="230"/>
        <v/>
      </c>
      <c r="N977" s="32" t="str">
        <f t="shared" si="231"/>
        <v/>
      </c>
      <c r="O977" s="37"/>
      <c r="AF977" s="20">
        <f t="shared" si="221"/>
        <v>970</v>
      </c>
    </row>
    <row r="978" spans="1:32" x14ac:dyDescent="0.2">
      <c r="A978" s="37" t="str">
        <f t="shared" si="232"/>
        <v/>
      </c>
      <c r="B978" s="38" t="str">
        <f t="shared" si="233"/>
        <v/>
      </c>
      <c r="C978" s="30" t="str">
        <f t="shared" si="234"/>
        <v/>
      </c>
      <c r="D978" s="31" t="str">
        <f t="shared" si="222"/>
        <v/>
      </c>
      <c r="E978" s="32" t="str">
        <f t="shared" si="235"/>
        <v/>
      </c>
      <c r="F978" s="32" t="str">
        <f t="shared" si="223"/>
        <v/>
      </c>
      <c r="G978" s="32" t="str">
        <f t="shared" si="224"/>
        <v/>
      </c>
      <c r="H978" s="32" t="str">
        <f t="shared" si="225"/>
        <v/>
      </c>
      <c r="I978" s="32" t="str">
        <f t="shared" si="226"/>
        <v/>
      </c>
      <c r="J978" s="32" t="str">
        <f t="shared" si="227"/>
        <v/>
      </c>
      <c r="K978" s="32" t="str">
        <f t="shared" si="228"/>
        <v/>
      </c>
      <c r="L978" s="32" t="str">
        <f t="shared" si="229"/>
        <v/>
      </c>
      <c r="M978" s="32" t="str">
        <f t="shared" si="230"/>
        <v/>
      </c>
      <c r="N978" s="32" t="str">
        <f t="shared" si="231"/>
        <v/>
      </c>
      <c r="O978" s="37"/>
      <c r="AF978" s="20">
        <f t="shared" si="221"/>
        <v>971</v>
      </c>
    </row>
    <row r="979" spans="1:32" x14ac:dyDescent="0.2">
      <c r="A979" s="37" t="str">
        <f t="shared" si="232"/>
        <v/>
      </c>
      <c r="B979" s="38" t="str">
        <f t="shared" si="233"/>
        <v/>
      </c>
      <c r="C979" s="30" t="str">
        <f t="shared" si="234"/>
        <v/>
      </c>
      <c r="D979" s="31" t="str">
        <f t="shared" si="222"/>
        <v/>
      </c>
      <c r="E979" s="32" t="str">
        <f t="shared" si="235"/>
        <v/>
      </c>
      <c r="F979" s="32" t="str">
        <f t="shared" si="223"/>
        <v/>
      </c>
      <c r="G979" s="32" t="str">
        <f t="shared" si="224"/>
        <v/>
      </c>
      <c r="H979" s="32" t="str">
        <f t="shared" si="225"/>
        <v/>
      </c>
      <c r="I979" s="32" t="str">
        <f t="shared" si="226"/>
        <v/>
      </c>
      <c r="J979" s="32" t="str">
        <f t="shared" si="227"/>
        <v/>
      </c>
      <c r="K979" s="32" t="str">
        <f t="shared" si="228"/>
        <v/>
      </c>
      <c r="L979" s="32" t="str">
        <f t="shared" si="229"/>
        <v/>
      </c>
      <c r="M979" s="32" t="str">
        <f t="shared" si="230"/>
        <v/>
      </c>
      <c r="N979" s="32" t="str">
        <f t="shared" si="231"/>
        <v/>
      </c>
      <c r="O979" s="37"/>
      <c r="AF979" s="20">
        <f t="shared" si="221"/>
        <v>972</v>
      </c>
    </row>
    <row r="980" spans="1:32" x14ac:dyDescent="0.2">
      <c r="A980" s="37" t="str">
        <f t="shared" si="232"/>
        <v/>
      </c>
      <c r="B980" s="38" t="str">
        <f t="shared" si="233"/>
        <v/>
      </c>
      <c r="C980" s="30" t="str">
        <f t="shared" si="234"/>
        <v/>
      </c>
      <c r="D980" s="31" t="str">
        <f t="shared" si="222"/>
        <v/>
      </c>
      <c r="E980" s="32" t="str">
        <f t="shared" si="235"/>
        <v/>
      </c>
      <c r="F980" s="32" t="str">
        <f t="shared" si="223"/>
        <v/>
      </c>
      <c r="G980" s="32" t="str">
        <f t="shared" si="224"/>
        <v/>
      </c>
      <c r="H980" s="32" t="str">
        <f t="shared" si="225"/>
        <v/>
      </c>
      <c r="I980" s="32" t="str">
        <f t="shared" si="226"/>
        <v/>
      </c>
      <c r="J980" s="32" t="str">
        <f t="shared" si="227"/>
        <v/>
      </c>
      <c r="K980" s="32" t="str">
        <f t="shared" si="228"/>
        <v/>
      </c>
      <c r="L980" s="32" t="str">
        <f t="shared" si="229"/>
        <v/>
      </c>
      <c r="M980" s="32" t="str">
        <f t="shared" si="230"/>
        <v/>
      </c>
      <c r="N980" s="32" t="str">
        <f t="shared" si="231"/>
        <v/>
      </c>
      <c r="O980" s="37"/>
      <c r="AF980" s="20">
        <f t="shared" si="221"/>
        <v>973</v>
      </c>
    </row>
    <row r="981" spans="1:32" x14ac:dyDescent="0.2">
      <c r="A981" s="37" t="str">
        <f t="shared" si="232"/>
        <v/>
      </c>
      <c r="B981" s="38" t="str">
        <f t="shared" si="233"/>
        <v/>
      </c>
      <c r="C981" s="30" t="str">
        <f t="shared" si="234"/>
        <v/>
      </c>
      <c r="D981" s="31" t="str">
        <f t="shared" si="222"/>
        <v/>
      </c>
      <c r="E981" s="32" t="str">
        <f t="shared" si="235"/>
        <v/>
      </c>
      <c r="F981" s="32" t="str">
        <f t="shared" si="223"/>
        <v/>
      </c>
      <c r="G981" s="32" t="str">
        <f t="shared" si="224"/>
        <v/>
      </c>
      <c r="H981" s="32" t="str">
        <f t="shared" si="225"/>
        <v/>
      </c>
      <c r="I981" s="32" t="str">
        <f t="shared" si="226"/>
        <v/>
      </c>
      <c r="J981" s="32" t="str">
        <f t="shared" si="227"/>
        <v/>
      </c>
      <c r="K981" s="32" t="str">
        <f t="shared" si="228"/>
        <v/>
      </c>
      <c r="L981" s="32" t="str">
        <f t="shared" si="229"/>
        <v/>
      </c>
      <c r="M981" s="32" t="str">
        <f t="shared" si="230"/>
        <v/>
      </c>
      <c r="N981" s="32" t="str">
        <f t="shared" si="231"/>
        <v/>
      </c>
      <c r="O981" s="37"/>
      <c r="AF981" s="20">
        <f t="shared" si="221"/>
        <v>974</v>
      </c>
    </row>
    <row r="982" spans="1:32" x14ac:dyDescent="0.2">
      <c r="A982" s="37" t="str">
        <f t="shared" si="232"/>
        <v/>
      </c>
      <c r="B982" s="38" t="str">
        <f t="shared" si="233"/>
        <v/>
      </c>
      <c r="C982" s="30" t="str">
        <f t="shared" si="234"/>
        <v/>
      </c>
      <c r="D982" s="31" t="str">
        <f t="shared" si="222"/>
        <v/>
      </c>
      <c r="E982" s="32" t="str">
        <f t="shared" si="235"/>
        <v/>
      </c>
      <c r="F982" s="32" t="str">
        <f t="shared" si="223"/>
        <v/>
      </c>
      <c r="G982" s="32" t="str">
        <f t="shared" si="224"/>
        <v/>
      </c>
      <c r="H982" s="32" t="str">
        <f t="shared" si="225"/>
        <v/>
      </c>
      <c r="I982" s="32" t="str">
        <f t="shared" si="226"/>
        <v/>
      </c>
      <c r="J982" s="32" t="str">
        <f t="shared" si="227"/>
        <v/>
      </c>
      <c r="K982" s="32" t="str">
        <f t="shared" si="228"/>
        <v/>
      </c>
      <c r="L982" s="32" t="str">
        <f t="shared" si="229"/>
        <v/>
      </c>
      <c r="M982" s="32" t="str">
        <f t="shared" si="230"/>
        <v/>
      </c>
      <c r="N982" s="32" t="str">
        <f t="shared" si="231"/>
        <v/>
      </c>
      <c r="O982" s="37"/>
      <c r="AF982" s="20">
        <f t="shared" si="221"/>
        <v>975</v>
      </c>
    </row>
    <row r="983" spans="1:32" x14ac:dyDescent="0.2">
      <c r="A983" s="37" t="str">
        <f t="shared" si="232"/>
        <v/>
      </c>
      <c r="B983" s="38" t="str">
        <f t="shared" si="233"/>
        <v/>
      </c>
      <c r="C983" s="30" t="str">
        <f t="shared" si="234"/>
        <v/>
      </c>
      <c r="D983" s="31" t="str">
        <f t="shared" si="222"/>
        <v/>
      </c>
      <c r="E983" s="32" t="str">
        <f t="shared" si="235"/>
        <v/>
      </c>
      <c r="F983" s="32" t="str">
        <f t="shared" si="223"/>
        <v/>
      </c>
      <c r="G983" s="32" t="str">
        <f t="shared" si="224"/>
        <v/>
      </c>
      <c r="H983" s="32" t="str">
        <f t="shared" si="225"/>
        <v/>
      </c>
      <c r="I983" s="32" t="str">
        <f t="shared" si="226"/>
        <v/>
      </c>
      <c r="J983" s="32" t="str">
        <f t="shared" si="227"/>
        <v/>
      </c>
      <c r="K983" s="32" t="str">
        <f t="shared" si="228"/>
        <v/>
      </c>
      <c r="L983" s="32" t="str">
        <f t="shared" si="229"/>
        <v/>
      </c>
      <c r="M983" s="32" t="str">
        <f t="shared" si="230"/>
        <v/>
      </c>
      <c r="N983" s="32" t="str">
        <f t="shared" si="231"/>
        <v/>
      </c>
      <c r="O983" s="37"/>
      <c r="AF983" s="20">
        <f t="shared" si="221"/>
        <v>976</v>
      </c>
    </row>
    <row r="984" spans="1:32" x14ac:dyDescent="0.2">
      <c r="A984" s="37" t="str">
        <f t="shared" si="232"/>
        <v/>
      </c>
      <c r="B984" s="38" t="str">
        <f t="shared" si="233"/>
        <v/>
      </c>
      <c r="C984" s="30" t="str">
        <f t="shared" si="234"/>
        <v/>
      </c>
      <c r="D984" s="31" t="str">
        <f t="shared" si="222"/>
        <v/>
      </c>
      <c r="E984" s="32" t="str">
        <f t="shared" si="235"/>
        <v/>
      </c>
      <c r="F984" s="32" t="str">
        <f t="shared" si="223"/>
        <v/>
      </c>
      <c r="G984" s="32" t="str">
        <f t="shared" si="224"/>
        <v/>
      </c>
      <c r="H984" s="32" t="str">
        <f t="shared" si="225"/>
        <v/>
      </c>
      <c r="I984" s="32" t="str">
        <f t="shared" si="226"/>
        <v/>
      </c>
      <c r="J984" s="32" t="str">
        <f t="shared" si="227"/>
        <v/>
      </c>
      <c r="K984" s="32" t="str">
        <f t="shared" si="228"/>
        <v/>
      </c>
      <c r="L984" s="32" t="str">
        <f t="shared" si="229"/>
        <v/>
      </c>
      <c r="M984" s="32" t="str">
        <f t="shared" si="230"/>
        <v/>
      </c>
      <c r="N984" s="32" t="str">
        <f t="shared" si="231"/>
        <v/>
      </c>
      <c r="O984" s="37"/>
      <c r="AF984" s="20">
        <f t="shared" si="221"/>
        <v>977</v>
      </c>
    </row>
    <row r="985" spans="1:32" x14ac:dyDescent="0.2">
      <c r="A985" s="37" t="str">
        <f t="shared" si="232"/>
        <v/>
      </c>
      <c r="B985" s="38" t="str">
        <f t="shared" si="233"/>
        <v/>
      </c>
      <c r="C985" s="30" t="str">
        <f t="shared" si="234"/>
        <v/>
      </c>
      <c r="D985" s="31" t="str">
        <f t="shared" si="222"/>
        <v/>
      </c>
      <c r="E985" s="32" t="str">
        <f t="shared" si="235"/>
        <v/>
      </c>
      <c r="F985" s="32" t="str">
        <f t="shared" si="223"/>
        <v/>
      </c>
      <c r="G985" s="32" t="str">
        <f t="shared" si="224"/>
        <v/>
      </c>
      <c r="H985" s="32" t="str">
        <f t="shared" si="225"/>
        <v/>
      </c>
      <c r="I985" s="32" t="str">
        <f t="shared" si="226"/>
        <v/>
      </c>
      <c r="J985" s="32" t="str">
        <f t="shared" si="227"/>
        <v/>
      </c>
      <c r="K985" s="32" t="str">
        <f t="shared" si="228"/>
        <v/>
      </c>
      <c r="L985" s="32" t="str">
        <f t="shared" si="229"/>
        <v/>
      </c>
      <c r="M985" s="32" t="str">
        <f t="shared" si="230"/>
        <v/>
      </c>
      <c r="N985" s="32" t="str">
        <f t="shared" si="231"/>
        <v/>
      </c>
      <c r="O985" s="37"/>
      <c r="AF985" s="20">
        <f t="shared" si="221"/>
        <v>978</v>
      </c>
    </row>
    <row r="986" spans="1:32" x14ac:dyDescent="0.2">
      <c r="A986" s="37" t="str">
        <f t="shared" si="232"/>
        <v/>
      </c>
      <c r="B986" s="38" t="str">
        <f t="shared" si="233"/>
        <v/>
      </c>
      <c r="C986" s="30" t="str">
        <f t="shared" si="234"/>
        <v/>
      </c>
      <c r="D986" s="31" t="str">
        <f t="shared" si="222"/>
        <v/>
      </c>
      <c r="E986" s="32" t="str">
        <f t="shared" si="235"/>
        <v/>
      </c>
      <c r="F986" s="32" t="str">
        <f t="shared" si="223"/>
        <v/>
      </c>
      <c r="G986" s="32" t="str">
        <f t="shared" si="224"/>
        <v/>
      </c>
      <c r="H986" s="32" t="str">
        <f t="shared" si="225"/>
        <v/>
      </c>
      <c r="I986" s="32" t="str">
        <f t="shared" si="226"/>
        <v/>
      </c>
      <c r="J986" s="32" t="str">
        <f t="shared" si="227"/>
        <v/>
      </c>
      <c r="K986" s="32" t="str">
        <f t="shared" si="228"/>
        <v/>
      </c>
      <c r="L986" s="32" t="str">
        <f t="shared" si="229"/>
        <v/>
      </c>
      <c r="M986" s="32" t="str">
        <f t="shared" si="230"/>
        <v/>
      </c>
      <c r="N986" s="32" t="str">
        <f t="shared" si="231"/>
        <v/>
      </c>
      <c r="O986" s="37"/>
      <c r="AF986" s="20">
        <f t="shared" si="221"/>
        <v>979</v>
      </c>
    </row>
    <row r="987" spans="1:32" x14ac:dyDescent="0.2">
      <c r="A987" s="37" t="str">
        <f t="shared" si="232"/>
        <v/>
      </c>
      <c r="B987" s="38" t="str">
        <f t="shared" si="233"/>
        <v/>
      </c>
      <c r="C987" s="30" t="str">
        <f t="shared" si="234"/>
        <v/>
      </c>
      <c r="D987" s="31" t="str">
        <f t="shared" si="222"/>
        <v/>
      </c>
      <c r="E987" s="32" t="str">
        <f t="shared" si="235"/>
        <v/>
      </c>
      <c r="F987" s="32" t="str">
        <f t="shared" si="223"/>
        <v/>
      </c>
      <c r="G987" s="32" t="str">
        <f t="shared" si="224"/>
        <v/>
      </c>
      <c r="H987" s="32" t="str">
        <f t="shared" si="225"/>
        <v/>
      </c>
      <c r="I987" s="32" t="str">
        <f t="shared" si="226"/>
        <v/>
      </c>
      <c r="J987" s="32" t="str">
        <f t="shared" si="227"/>
        <v/>
      </c>
      <c r="K987" s="32" t="str">
        <f t="shared" si="228"/>
        <v/>
      </c>
      <c r="L987" s="32" t="str">
        <f t="shared" si="229"/>
        <v/>
      </c>
      <c r="M987" s="32" t="str">
        <f t="shared" si="230"/>
        <v/>
      </c>
      <c r="N987" s="32" t="str">
        <f t="shared" si="231"/>
        <v/>
      </c>
      <c r="O987" s="37"/>
      <c r="AF987" s="20">
        <f t="shared" si="221"/>
        <v>980</v>
      </c>
    </row>
    <row r="988" spans="1:32" x14ac:dyDescent="0.2">
      <c r="A988" s="37" t="str">
        <f t="shared" si="232"/>
        <v/>
      </c>
      <c r="B988" s="38" t="str">
        <f t="shared" si="233"/>
        <v/>
      </c>
      <c r="C988" s="30" t="str">
        <f t="shared" si="234"/>
        <v/>
      </c>
      <c r="D988" s="31" t="str">
        <f t="shared" si="222"/>
        <v/>
      </c>
      <c r="E988" s="32" t="str">
        <f t="shared" si="235"/>
        <v/>
      </c>
      <c r="F988" s="32" t="str">
        <f t="shared" si="223"/>
        <v/>
      </c>
      <c r="G988" s="32" t="str">
        <f t="shared" si="224"/>
        <v/>
      </c>
      <c r="H988" s="32" t="str">
        <f t="shared" si="225"/>
        <v/>
      </c>
      <c r="I988" s="32" t="str">
        <f t="shared" si="226"/>
        <v/>
      </c>
      <c r="J988" s="32" t="str">
        <f t="shared" si="227"/>
        <v/>
      </c>
      <c r="K988" s="32" t="str">
        <f t="shared" si="228"/>
        <v/>
      </c>
      <c r="L988" s="32" t="str">
        <f t="shared" si="229"/>
        <v/>
      </c>
      <c r="M988" s="32" t="str">
        <f t="shared" si="230"/>
        <v/>
      </c>
      <c r="N988" s="32" t="str">
        <f t="shared" si="231"/>
        <v/>
      </c>
      <c r="O988" s="37"/>
      <c r="AF988" s="20">
        <f t="shared" si="221"/>
        <v>981</v>
      </c>
    </row>
    <row r="989" spans="1:32" x14ac:dyDescent="0.2">
      <c r="A989" s="37" t="str">
        <f t="shared" si="232"/>
        <v/>
      </c>
      <c r="B989" s="38" t="str">
        <f t="shared" si="233"/>
        <v/>
      </c>
      <c r="C989" s="30" t="str">
        <f t="shared" si="234"/>
        <v/>
      </c>
      <c r="D989" s="31" t="str">
        <f t="shared" si="222"/>
        <v/>
      </c>
      <c r="E989" s="32" t="str">
        <f t="shared" si="235"/>
        <v/>
      </c>
      <c r="F989" s="32" t="str">
        <f t="shared" si="223"/>
        <v/>
      </c>
      <c r="G989" s="32" t="str">
        <f t="shared" si="224"/>
        <v/>
      </c>
      <c r="H989" s="32" t="str">
        <f t="shared" si="225"/>
        <v/>
      </c>
      <c r="I989" s="32" t="str">
        <f t="shared" si="226"/>
        <v/>
      </c>
      <c r="J989" s="32" t="str">
        <f t="shared" si="227"/>
        <v/>
      </c>
      <c r="K989" s="32" t="str">
        <f t="shared" si="228"/>
        <v/>
      </c>
      <c r="L989" s="32" t="str">
        <f t="shared" si="229"/>
        <v/>
      </c>
      <c r="M989" s="32" t="str">
        <f t="shared" si="230"/>
        <v/>
      </c>
      <c r="N989" s="32" t="str">
        <f t="shared" si="231"/>
        <v/>
      </c>
      <c r="O989" s="37"/>
      <c r="AF989" s="20">
        <f t="shared" ref="AF989:AF1000" si="236">AF988+1</f>
        <v>982</v>
      </c>
    </row>
    <row r="990" spans="1:32" x14ac:dyDescent="0.2">
      <c r="A990" s="37" t="str">
        <f t="shared" si="232"/>
        <v/>
      </c>
      <c r="B990" s="38" t="str">
        <f t="shared" si="233"/>
        <v/>
      </c>
      <c r="C990" s="30" t="str">
        <f t="shared" si="234"/>
        <v/>
      </c>
      <c r="D990" s="31" t="str">
        <f t="shared" si="222"/>
        <v/>
      </c>
      <c r="E990" s="32" t="str">
        <f t="shared" si="235"/>
        <v/>
      </c>
      <c r="F990" s="32" t="str">
        <f t="shared" si="223"/>
        <v/>
      </c>
      <c r="G990" s="32" t="str">
        <f t="shared" si="224"/>
        <v/>
      </c>
      <c r="H990" s="32" t="str">
        <f t="shared" si="225"/>
        <v/>
      </c>
      <c r="I990" s="32" t="str">
        <f t="shared" si="226"/>
        <v/>
      </c>
      <c r="J990" s="32" t="str">
        <f t="shared" si="227"/>
        <v/>
      </c>
      <c r="K990" s="32" t="str">
        <f t="shared" si="228"/>
        <v/>
      </c>
      <c r="L990" s="32" t="str">
        <f t="shared" si="229"/>
        <v/>
      </c>
      <c r="M990" s="32" t="str">
        <f t="shared" si="230"/>
        <v/>
      </c>
      <c r="N990" s="32" t="str">
        <f t="shared" si="231"/>
        <v/>
      </c>
      <c r="O990" s="37"/>
      <c r="AF990" s="20">
        <f t="shared" si="236"/>
        <v>983</v>
      </c>
    </row>
    <row r="991" spans="1:32" x14ac:dyDescent="0.2">
      <c r="A991" s="37" t="str">
        <f t="shared" si="232"/>
        <v/>
      </c>
      <c r="B991" s="38" t="str">
        <f t="shared" si="233"/>
        <v/>
      </c>
      <c r="C991" s="30" t="str">
        <f t="shared" si="234"/>
        <v/>
      </c>
      <c r="D991" s="31" t="str">
        <f t="shared" si="222"/>
        <v/>
      </c>
      <c r="E991" s="32" t="str">
        <f t="shared" si="235"/>
        <v/>
      </c>
      <c r="F991" s="32" t="str">
        <f t="shared" si="223"/>
        <v/>
      </c>
      <c r="G991" s="32" t="str">
        <f t="shared" si="224"/>
        <v/>
      </c>
      <c r="H991" s="32" t="str">
        <f t="shared" si="225"/>
        <v/>
      </c>
      <c r="I991" s="32" t="str">
        <f t="shared" si="226"/>
        <v/>
      </c>
      <c r="J991" s="32" t="str">
        <f t="shared" si="227"/>
        <v/>
      </c>
      <c r="K991" s="32" t="str">
        <f t="shared" si="228"/>
        <v/>
      </c>
      <c r="L991" s="32" t="str">
        <f t="shared" si="229"/>
        <v/>
      </c>
      <c r="M991" s="32" t="str">
        <f t="shared" si="230"/>
        <v/>
      </c>
      <c r="N991" s="32" t="str">
        <f t="shared" si="231"/>
        <v/>
      </c>
      <c r="O991" s="37"/>
      <c r="AF991" s="20">
        <f t="shared" si="236"/>
        <v>984</v>
      </c>
    </row>
    <row r="992" spans="1:32" x14ac:dyDescent="0.2">
      <c r="A992" s="37" t="str">
        <f t="shared" si="232"/>
        <v/>
      </c>
      <c r="B992" s="38" t="str">
        <f t="shared" si="233"/>
        <v/>
      </c>
      <c r="C992" s="30" t="str">
        <f t="shared" si="234"/>
        <v/>
      </c>
      <c r="D992" s="31" t="str">
        <f t="shared" si="222"/>
        <v/>
      </c>
      <c r="E992" s="32" t="str">
        <f t="shared" si="235"/>
        <v/>
      </c>
      <c r="F992" s="32" t="str">
        <f t="shared" si="223"/>
        <v/>
      </c>
      <c r="G992" s="32" t="str">
        <f t="shared" si="224"/>
        <v/>
      </c>
      <c r="H992" s="32" t="str">
        <f t="shared" si="225"/>
        <v/>
      </c>
      <c r="I992" s="32" t="str">
        <f t="shared" si="226"/>
        <v/>
      </c>
      <c r="J992" s="32" t="str">
        <f t="shared" si="227"/>
        <v/>
      </c>
      <c r="K992" s="32" t="str">
        <f t="shared" si="228"/>
        <v/>
      </c>
      <c r="L992" s="32" t="str">
        <f t="shared" si="229"/>
        <v/>
      </c>
      <c r="M992" s="32" t="str">
        <f t="shared" si="230"/>
        <v/>
      </c>
      <c r="N992" s="32" t="str">
        <f t="shared" si="231"/>
        <v/>
      </c>
      <c r="O992" s="37"/>
      <c r="AF992" s="20">
        <f t="shared" si="236"/>
        <v>985</v>
      </c>
    </row>
    <row r="993" spans="1:32" x14ac:dyDescent="0.2">
      <c r="A993" s="37" t="str">
        <f t="shared" si="232"/>
        <v/>
      </c>
      <c r="B993" s="38" t="str">
        <f t="shared" si="233"/>
        <v/>
      </c>
      <c r="C993" s="30" t="str">
        <f t="shared" si="234"/>
        <v/>
      </c>
      <c r="D993" s="31" t="str">
        <f t="shared" si="222"/>
        <v/>
      </c>
      <c r="E993" s="32" t="str">
        <f t="shared" si="235"/>
        <v/>
      </c>
      <c r="F993" s="32" t="str">
        <f t="shared" si="223"/>
        <v/>
      </c>
      <c r="G993" s="32" t="str">
        <f t="shared" si="224"/>
        <v/>
      </c>
      <c r="H993" s="32" t="str">
        <f t="shared" si="225"/>
        <v/>
      </c>
      <c r="I993" s="32" t="str">
        <f t="shared" si="226"/>
        <v/>
      </c>
      <c r="J993" s="32" t="str">
        <f t="shared" si="227"/>
        <v/>
      </c>
      <c r="K993" s="32" t="str">
        <f t="shared" si="228"/>
        <v/>
      </c>
      <c r="L993" s="32" t="str">
        <f t="shared" si="229"/>
        <v/>
      </c>
      <c r="M993" s="32" t="str">
        <f t="shared" si="230"/>
        <v/>
      </c>
      <c r="N993" s="32" t="str">
        <f t="shared" si="231"/>
        <v/>
      </c>
      <c r="O993" s="37"/>
      <c r="AF993" s="20">
        <f t="shared" si="236"/>
        <v>986</v>
      </c>
    </row>
    <row r="994" spans="1:32" x14ac:dyDescent="0.2">
      <c r="A994" s="37" t="str">
        <f t="shared" si="232"/>
        <v/>
      </c>
      <c r="B994" s="38" t="str">
        <f t="shared" si="233"/>
        <v/>
      </c>
      <c r="C994" s="30" t="str">
        <f t="shared" si="234"/>
        <v/>
      </c>
      <c r="D994" s="31" t="str">
        <f t="shared" si="222"/>
        <v/>
      </c>
      <c r="E994" s="32" t="str">
        <f t="shared" si="235"/>
        <v/>
      </c>
      <c r="F994" s="32" t="str">
        <f t="shared" si="223"/>
        <v/>
      </c>
      <c r="G994" s="32" t="str">
        <f t="shared" si="224"/>
        <v/>
      </c>
      <c r="H994" s="32" t="str">
        <f t="shared" si="225"/>
        <v/>
      </c>
      <c r="I994" s="32" t="str">
        <f t="shared" si="226"/>
        <v/>
      </c>
      <c r="J994" s="32" t="str">
        <f t="shared" si="227"/>
        <v/>
      </c>
      <c r="K994" s="32" t="str">
        <f t="shared" si="228"/>
        <v/>
      </c>
      <c r="L994" s="32" t="str">
        <f t="shared" si="229"/>
        <v/>
      </c>
      <c r="M994" s="32" t="str">
        <f t="shared" si="230"/>
        <v/>
      </c>
      <c r="N994" s="32" t="str">
        <f t="shared" si="231"/>
        <v/>
      </c>
      <c r="O994" s="37"/>
      <c r="AF994" s="20">
        <f t="shared" si="236"/>
        <v>987</v>
      </c>
    </row>
    <row r="995" spans="1:32" x14ac:dyDescent="0.2">
      <c r="A995" s="37" t="str">
        <f t="shared" si="232"/>
        <v/>
      </c>
      <c r="B995" s="38" t="str">
        <f t="shared" si="233"/>
        <v/>
      </c>
      <c r="C995" s="30" t="str">
        <f t="shared" si="234"/>
        <v/>
      </c>
      <c r="D995" s="31" t="str">
        <f t="shared" si="222"/>
        <v/>
      </c>
      <c r="E995" s="32" t="str">
        <f t="shared" si="235"/>
        <v/>
      </c>
      <c r="F995" s="32" t="str">
        <f t="shared" si="223"/>
        <v/>
      </c>
      <c r="G995" s="32" t="str">
        <f t="shared" si="224"/>
        <v/>
      </c>
      <c r="H995" s="32" t="str">
        <f t="shared" si="225"/>
        <v/>
      </c>
      <c r="I995" s="32" t="str">
        <f t="shared" si="226"/>
        <v/>
      </c>
      <c r="J995" s="32" t="str">
        <f t="shared" si="227"/>
        <v/>
      </c>
      <c r="K995" s="32" t="str">
        <f t="shared" si="228"/>
        <v/>
      </c>
      <c r="L995" s="32" t="str">
        <f t="shared" si="229"/>
        <v/>
      </c>
      <c r="M995" s="32" t="str">
        <f t="shared" si="230"/>
        <v/>
      </c>
      <c r="N995" s="32" t="str">
        <f t="shared" si="231"/>
        <v/>
      </c>
      <c r="O995" s="37"/>
      <c r="AF995" s="20">
        <f t="shared" si="236"/>
        <v>988</v>
      </c>
    </row>
    <row r="996" spans="1:32" x14ac:dyDescent="0.2">
      <c r="A996" s="37" t="str">
        <f t="shared" si="232"/>
        <v/>
      </c>
      <c r="B996" s="38" t="str">
        <f t="shared" si="233"/>
        <v/>
      </c>
      <c r="C996" s="30" t="str">
        <f t="shared" si="234"/>
        <v/>
      </c>
      <c r="D996" s="31" t="str">
        <f t="shared" si="222"/>
        <v/>
      </c>
      <c r="E996" s="32" t="str">
        <f t="shared" si="235"/>
        <v/>
      </c>
      <c r="F996" s="32" t="str">
        <f t="shared" si="223"/>
        <v/>
      </c>
      <c r="G996" s="32" t="str">
        <f t="shared" si="224"/>
        <v/>
      </c>
      <c r="H996" s="32" t="str">
        <f t="shared" si="225"/>
        <v/>
      </c>
      <c r="I996" s="32" t="str">
        <f t="shared" si="226"/>
        <v/>
      </c>
      <c r="J996" s="32" t="str">
        <f t="shared" si="227"/>
        <v/>
      </c>
      <c r="K996" s="32" t="str">
        <f t="shared" si="228"/>
        <v/>
      </c>
      <c r="L996" s="32" t="str">
        <f t="shared" si="229"/>
        <v/>
      </c>
      <c r="M996" s="32" t="str">
        <f t="shared" si="230"/>
        <v/>
      </c>
      <c r="N996" s="32" t="str">
        <f t="shared" si="231"/>
        <v/>
      </c>
      <c r="O996" s="37"/>
      <c r="AF996" s="20">
        <f t="shared" si="236"/>
        <v>989</v>
      </c>
    </row>
    <row r="997" spans="1:32" x14ac:dyDescent="0.2">
      <c r="A997" s="37" t="str">
        <f t="shared" si="232"/>
        <v/>
      </c>
      <c r="B997" s="38" t="str">
        <f t="shared" si="233"/>
        <v/>
      </c>
      <c r="C997" s="30" t="str">
        <f t="shared" si="234"/>
        <v/>
      </c>
      <c r="D997" s="31" t="str">
        <f t="shared" si="222"/>
        <v/>
      </c>
      <c r="E997" s="32" t="str">
        <f t="shared" si="235"/>
        <v/>
      </c>
      <c r="F997" s="32" t="str">
        <f t="shared" si="223"/>
        <v/>
      </c>
      <c r="G997" s="32" t="str">
        <f t="shared" si="224"/>
        <v/>
      </c>
      <c r="H997" s="32" t="str">
        <f t="shared" si="225"/>
        <v/>
      </c>
      <c r="I997" s="32" t="str">
        <f t="shared" si="226"/>
        <v/>
      </c>
      <c r="J997" s="32" t="str">
        <f t="shared" si="227"/>
        <v/>
      </c>
      <c r="K997" s="32" t="str">
        <f t="shared" si="228"/>
        <v/>
      </c>
      <c r="L997" s="32" t="str">
        <f t="shared" si="229"/>
        <v/>
      </c>
      <c r="M997" s="32" t="str">
        <f t="shared" si="230"/>
        <v/>
      </c>
      <c r="N997" s="32" t="str">
        <f t="shared" si="231"/>
        <v/>
      </c>
      <c r="O997" s="37"/>
      <c r="AF997" s="20">
        <f t="shared" si="236"/>
        <v>990</v>
      </c>
    </row>
    <row r="998" spans="1:32" x14ac:dyDescent="0.2">
      <c r="A998" s="37" t="str">
        <f t="shared" si="232"/>
        <v/>
      </c>
      <c r="B998" s="38" t="str">
        <f t="shared" si="233"/>
        <v/>
      </c>
      <c r="C998" s="30" t="str">
        <f t="shared" si="234"/>
        <v/>
      </c>
      <c r="D998" s="31" t="str">
        <f t="shared" si="222"/>
        <v/>
      </c>
      <c r="E998" s="32" t="str">
        <f t="shared" si="235"/>
        <v/>
      </c>
      <c r="F998" s="32" t="str">
        <f t="shared" si="223"/>
        <v/>
      </c>
      <c r="G998" s="32" t="str">
        <f t="shared" si="224"/>
        <v/>
      </c>
      <c r="H998" s="32" t="str">
        <f t="shared" si="225"/>
        <v/>
      </c>
      <c r="I998" s="32" t="str">
        <f t="shared" si="226"/>
        <v/>
      </c>
      <c r="J998" s="32" t="str">
        <f t="shared" si="227"/>
        <v/>
      </c>
      <c r="K998" s="32" t="str">
        <f t="shared" si="228"/>
        <v/>
      </c>
      <c r="L998" s="32" t="str">
        <f t="shared" si="229"/>
        <v/>
      </c>
      <c r="M998" s="32" t="str">
        <f t="shared" si="230"/>
        <v/>
      </c>
      <c r="N998" s="32" t="str">
        <f t="shared" si="231"/>
        <v/>
      </c>
      <c r="O998" s="37"/>
      <c r="AF998" s="20">
        <f t="shared" si="236"/>
        <v>991</v>
      </c>
    </row>
    <row r="999" spans="1:32" x14ac:dyDescent="0.2">
      <c r="A999" s="37" t="str">
        <f t="shared" si="232"/>
        <v/>
      </c>
      <c r="B999" s="38" t="str">
        <f t="shared" si="233"/>
        <v/>
      </c>
      <c r="C999" s="30" t="str">
        <f t="shared" si="234"/>
        <v/>
      </c>
      <c r="D999" s="31" t="str">
        <f t="shared" si="222"/>
        <v/>
      </c>
      <c r="E999" s="32" t="str">
        <f t="shared" si="235"/>
        <v/>
      </c>
      <c r="F999" s="32" t="str">
        <f t="shared" si="223"/>
        <v/>
      </c>
      <c r="G999" s="32" t="str">
        <f t="shared" si="224"/>
        <v/>
      </c>
      <c r="H999" s="32" t="str">
        <f t="shared" si="225"/>
        <v/>
      </c>
      <c r="I999" s="32" t="str">
        <f t="shared" si="226"/>
        <v/>
      </c>
      <c r="J999" s="32" t="str">
        <f t="shared" si="227"/>
        <v/>
      </c>
      <c r="K999" s="32" t="str">
        <f t="shared" si="228"/>
        <v/>
      </c>
      <c r="L999" s="32" t="str">
        <f t="shared" si="229"/>
        <v/>
      </c>
      <c r="M999" s="32" t="str">
        <f t="shared" si="230"/>
        <v/>
      </c>
      <c r="N999" s="32" t="str">
        <f t="shared" si="231"/>
        <v/>
      </c>
      <c r="O999" s="37"/>
      <c r="AF999" s="20">
        <f t="shared" si="236"/>
        <v>992</v>
      </c>
    </row>
    <row r="1000" spans="1:32" x14ac:dyDescent="0.2">
      <c r="O1000" s="37"/>
      <c r="AF1000" s="20">
        <f t="shared" si="236"/>
        <v>993</v>
      </c>
    </row>
    <row r="1001" spans="1:32" x14ac:dyDescent="0.2">
      <c r="D1001" s="22"/>
      <c r="E1001" s="24"/>
      <c r="F1001" s="24"/>
      <c r="G1001" s="24"/>
      <c r="H1001" s="24"/>
      <c r="I1001" s="24"/>
      <c r="J1001" s="24"/>
      <c r="K1001" s="24"/>
      <c r="L1001" s="24"/>
      <c r="M1001" s="24"/>
      <c r="N1001" s="24"/>
    </row>
    <row r="1002" spans="1:32" x14ac:dyDescent="0.2">
      <c r="D1002" s="22"/>
      <c r="E1002" s="24"/>
      <c r="F1002" s="24"/>
      <c r="G1002" s="24"/>
      <c r="H1002" s="24"/>
      <c r="I1002" s="24"/>
      <c r="J1002" s="24"/>
      <c r="K1002" s="24"/>
      <c r="L1002" s="24"/>
      <c r="M1002" s="24"/>
      <c r="N1002" s="24"/>
    </row>
    <row r="1003" spans="1:32" x14ac:dyDescent="0.2">
      <c r="D1003" s="22"/>
      <c r="E1003" s="24"/>
      <c r="F1003" s="24"/>
      <c r="G1003" s="24"/>
      <c r="H1003" s="24"/>
      <c r="I1003" s="24"/>
      <c r="J1003" s="24"/>
      <c r="K1003" s="24"/>
      <c r="L1003" s="24"/>
      <c r="M1003" s="24"/>
      <c r="N1003" s="24"/>
    </row>
    <row r="1004" spans="1:32" x14ac:dyDescent="0.2">
      <c r="D1004" s="22"/>
      <c r="E1004" s="24"/>
      <c r="F1004" s="24"/>
      <c r="G1004" s="24"/>
      <c r="H1004" s="24"/>
      <c r="I1004" s="24"/>
      <c r="J1004" s="24"/>
      <c r="K1004" s="24"/>
      <c r="L1004" s="24"/>
      <c r="M1004" s="24"/>
      <c r="N1004" s="24"/>
    </row>
    <row r="1005" spans="1:32" x14ac:dyDescent="0.2">
      <c r="D1005" s="22"/>
      <c r="E1005" s="24"/>
      <c r="F1005" s="24"/>
      <c r="G1005" s="24"/>
      <c r="H1005" s="24"/>
      <c r="I1005" s="24"/>
      <c r="J1005" s="24"/>
      <c r="K1005" s="24"/>
      <c r="L1005" s="24"/>
      <c r="M1005" s="24"/>
      <c r="N1005" s="24"/>
    </row>
    <row r="1006" spans="1:32" x14ac:dyDescent="0.2">
      <c r="D1006" s="22"/>
      <c r="E1006" s="24"/>
      <c r="F1006" s="24"/>
      <c r="G1006" s="24"/>
      <c r="H1006" s="24"/>
      <c r="I1006" s="24"/>
      <c r="J1006" s="24"/>
      <c r="K1006" s="24"/>
      <c r="L1006" s="24"/>
      <c r="M1006" s="24"/>
      <c r="N1006" s="24"/>
    </row>
    <row r="1007" spans="1:32" x14ac:dyDescent="0.2">
      <c r="D1007" s="22"/>
      <c r="E1007" s="24"/>
      <c r="F1007" s="24"/>
      <c r="G1007" s="24"/>
      <c r="H1007" s="24"/>
      <c r="I1007" s="24"/>
      <c r="J1007" s="24"/>
      <c r="K1007" s="24"/>
      <c r="L1007" s="24"/>
      <c r="M1007" s="24"/>
      <c r="N1007" s="24"/>
    </row>
    <row r="1008" spans="1:32" x14ac:dyDescent="0.2">
      <c r="D1008" s="22"/>
      <c r="E1008" s="24"/>
      <c r="F1008" s="24"/>
      <c r="G1008" s="24"/>
      <c r="H1008" s="24"/>
      <c r="I1008" s="24"/>
      <c r="J1008" s="24"/>
      <c r="K1008" s="24"/>
      <c r="L1008" s="24"/>
      <c r="M1008" s="24"/>
      <c r="N1008" s="24"/>
    </row>
    <row r="1009" spans="4:14" x14ac:dyDescent="0.2">
      <c r="D1009" s="22"/>
      <c r="E1009" s="24"/>
      <c r="F1009" s="24"/>
      <c r="G1009" s="24"/>
      <c r="H1009" s="24"/>
      <c r="I1009" s="24"/>
      <c r="J1009" s="24"/>
      <c r="K1009" s="24"/>
      <c r="L1009" s="24"/>
      <c r="M1009" s="24"/>
      <c r="N1009" s="24"/>
    </row>
    <row r="1010" spans="4:14" x14ac:dyDescent="0.2">
      <c r="D1010" s="22"/>
      <c r="E1010" s="24"/>
      <c r="F1010" s="24"/>
      <c r="G1010" s="24"/>
      <c r="H1010" s="24"/>
      <c r="I1010" s="24"/>
      <c r="J1010" s="24"/>
      <c r="K1010" s="24"/>
      <c r="L1010" s="24"/>
      <c r="M1010" s="24"/>
      <c r="N1010" s="24"/>
    </row>
    <row r="1011" spans="4:14" x14ac:dyDescent="0.2">
      <c r="D1011" s="22"/>
      <c r="E1011" s="24"/>
      <c r="F1011" s="24"/>
      <c r="G1011" s="24"/>
      <c r="H1011" s="24"/>
      <c r="I1011" s="24"/>
      <c r="J1011" s="24"/>
      <c r="K1011" s="24"/>
      <c r="L1011" s="24"/>
      <c r="M1011" s="24"/>
      <c r="N1011" s="24"/>
    </row>
    <row r="1012" spans="4:14" x14ac:dyDescent="0.2">
      <c r="D1012" s="22"/>
      <c r="E1012" s="24"/>
      <c r="F1012" s="24"/>
      <c r="G1012" s="24"/>
      <c r="H1012" s="24"/>
      <c r="I1012" s="24"/>
      <c r="J1012" s="24"/>
      <c r="K1012" s="24"/>
      <c r="L1012" s="24"/>
      <c r="M1012" s="24"/>
      <c r="N1012" s="24"/>
    </row>
    <row r="1013" spans="4:14" x14ac:dyDescent="0.2">
      <c r="D1013" s="22"/>
      <c r="E1013" s="24"/>
      <c r="F1013" s="24"/>
      <c r="G1013" s="24"/>
      <c r="H1013" s="24"/>
      <c r="I1013" s="24"/>
      <c r="J1013" s="24"/>
      <c r="K1013" s="24"/>
      <c r="L1013" s="24"/>
      <c r="M1013" s="24"/>
      <c r="N1013" s="24"/>
    </row>
    <row r="1014" spans="4:14" x14ac:dyDescent="0.2">
      <c r="D1014" s="22"/>
      <c r="E1014" s="24"/>
      <c r="F1014" s="24"/>
      <c r="G1014" s="24"/>
      <c r="H1014" s="24"/>
      <c r="I1014" s="24"/>
      <c r="J1014" s="24"/>
      <c r="K1014" s="24"/>
      <c r="L1014" s="24"/>
      <c r="M1014" s="24"/>
      <c r="N1014" s="24"/>
    </row>
    <row r="1015" spans="4:14" x14ac:dyDescent="0.2">
      <c r="D1015" s="22"/>
      <c r="E1015" s="24"/>
      <c r="F1015" s="24"/>
      <c r="G1015" s="24"/>
      <c r="H1015" s="24"/>
      <c r="I1015" s="24"/>
      <c r="J1015" s="24"/>
      <c r="K1015" s="24"/>
      <c r="L1015" s="24"/>
      <c r="M1015" s="24"/>
      <c r="N1015" s="24"/>
    </row>
    <row r="1016" spans="4:14" x14ac:dyDescent="0.2">
      <c r="D1016" s="22"/>
      <c r="E1016" s="24"/>
      <c r="F1016" s="24"/>
      <c r="G1016" s="24"/>
      <c r="H1016" s="24"/>
      <c r="I1016" s="24"/>
      <c r="J1016" s="24"/>
      <c r="K1016" s="24"/>
      <c r="L1016" s="24"/>
      <c r="M1016" s="24"/>
      <c r="N1016" s="24"/>
    </row>
    <row r="1017" spans="4:14" x14ac:dyDescent="0.2">
      <c r="D1017" s="22"/>
      <c r="E1017" s="24"/>
      <c r="F1017" s="24"/>
      <c r="G1017" s="24"/>
      <c r="H1017" s="24"/>
      <c r="I1017" s="24"/>
      <c r="J1017" s="24"/>
      <c r="K1017" s="24"/>
      <c r="L1017" s="24"/>
      <c r="M1017" s="24"/>
      <c r="N1017" s="24"/>
    </row>
    <row r="1018" spans="4:14" x14ac:dyDescent="0.2">
      <c r="D1018" s="22"/>
      <c r="E1018" s="24"/>
      <c r="F1018" s="24"/>
      <c r="G1018" s="24"/>
      <c r="H1018" s="24"/>
      <c r="I1018" s="24"/>
      <c r="J1018" s="24"/>
      <c r="K1018" s="24"/>
      <c r="L1018" s="24"/>
      <c r="M1018" s="24"/>
      <c r="N1018" s="24"/>
    </row>
    <row r="1019" spans="4:14" x14ac:dyDescent="0.2">
      <c r="D1019" s="22"/>
      <c r="E1019" s="24"/>
      <c r="F1019" s="24"/>
      <c r="G1019" s="24"/>
      <c r="H1019" s="24"/>
      <c r="I1019" s="24"/>
      <c r="J1019" s="24"/>
      <c r="K1019" s="24"/>
      <c r="L1019" s="24"/>
      <c r="M1019" s="24"/>
      <c r="N1019" s="24"/>
    </row>
    <row r="1020" spans="4:14" x14ac:dyDescent="0.2">
      <c r="D1020" s="22"/>
      <c r="E1020" s="24"/>
      <c r="F1020" s="24"/>
      <c r="G1020" s="24"/>
      <c r="H1020" s="24"/>
      <c r="I1020" s="24"/>
      <c r="J1020" s="24"/>
      <c r="K1020" s="24"/>
      <c r="L1020" s="24"/>
      <c r="M1020" s="24"/>
      <c r="N1020" s="24"/>
    </row>
    <row r="1021" spans="4:14" x14ac:dyDescent="0.2">
      <c r="D1021" s="22"/>
      <c r="E1021" s="24"/>
      <c r="F1021" s="24"/>
      <c r="G1021" s="24"/>
      <c r="H1021" s="24"/>
      <c r="I1021" s="24"/>
      <c r="J1021" s="24"/>
      <c r="K1021" s="24"/>
      <c r="L1021" s="24"/>
      <c r="M1021" s="24"/>
      <c r="N1021" s="24"/>
    </row>
    <row r="1022" spans="4:14" x14ac:dyDescent="0.2">
      <c r="D1022" s="22"/>
      <c r="E1022" s="24"/>
      <c r="F1022" s="24"/>
      <c r="G1022" s="24"/>
      <c r="H1022" s="24"/>
      <c r="I1022" s="24"/>
      <c r="J1022" s="24"/>
      <c r="K1022" s="24"/>
      <c r="L1022" s="24"/>
      <c r="M1022" s="24"/>
      <c r="N1022" s="24"/>
    </row>
    <row r="1023" spans="4:14" x14ac:dyDescent="0.2">
      <c r="D1023" s="22"/>
      <c r="E1023" s="24"/>
      <c r="F1023" s="24"/>
      <c r="G1023" s="24"/>
      <c r="H1023" s="24"/>
      <c r="I1023" s="24"/>
      <c r="J1023" s="24"/>
      <c r="K1023" s="24"/>
      <c r="L1023" s="24"/>
      <c r="M1023" s="24"/>
      <c r="N1023" s="24"/>
    </row>
    <row r="1024" spans="4:14" x14ac:dyDescent="0.2">
      <c r="D1024" s="22"/>
      <c r="E1024" s="24"/>
      <c r="F1024" s="24"/>
      <c r="G1024" s="24"/>
      <c r="H1024" s="24"/>
      <c r="I1024" s="24"/>
      <c r="J1024" s="24"/>
      <c r="K1024" s="24"/>
      <c r="L1024" s="24"/>
      <c r="M1024" s="24"/>
      <c r="N1024" s="24"/>
    </row>
    <row r="1025" spans="4:14" x14ac:dyDescent="0.2">
      <c r="D1025" s="22"/>
      <c r="E1025" s="24"/>
      <c r="F1025" s="24"/>
      <c r="G1025" s="24"/>
      <c r="H1025" s="24"/>
      <c r="I1025" s="24"/>
      <c r="J1025" s="24"/>
      <c r="K1025" s="24"/>
      <c r="L1025" s="24"/>
      <c r="M1025" s="24"/>
      <c r="N1025" s="24"/>
    </row>
    <row r="1026" spans="4:14" x14ac:dyDescent="0.2">
      <c r="D1026" s="22"/>
      <c r="E1026" s="24"/>
      <c r="F1026" s="24"/>
      <c r="G1026" s="24"/>
      <c r="H1026" s="24"/>
      <c r="I1026" s="24"/>
      <c r="J1026" s="24"/>
      <c r="K1026" s="24"/>
      <c r="L1026" s="24"/>
      <c r="M1026" s="24"/>
      <c r="N1026" s="24"/>
    </row>
    <row r="1027" spans="4:14" x14ac:dyDescent="0.2">
      <c r="D1027" s="22"/>
      <c r="E1027" s="24"/>
      <c r="F1027" s="24"/>
      <c r="G1027" s="24"/>
      <c r="H1027" s="24"/>
      <c r="I1027" s="24"/>
      <c r="J1027" s="24"/>
      <c r="K1027" s="24"/>
      <c r="L1027" s="24"/>
      <c r="M1027" s="24"/>
      <c r="N1027" s="24"/>
    </row>
    <row r="1028" spans="4:14" x14ac:dyDescent="0.2">
      <c r="D1028" s="22"/>
      <c r="E1028" s="24"/>
      <c r="F1028" s="24"/>
      <c r="G1028" s="24"/>
      <c r="H1028" s="24"/>
      <c r="I1028" s="24"/>
      <c r="J1028" s="24"/>
      <c r="K1028" s="24"/>
      <c r="L1028" s="24"/>
      <c r="M1028" s="24"/>
      <c r="N1028" s="24"/>
    </row>
    <row r="1029" spans="4:14" x14ac:dyDescent="0.2">
      <c r="D1029" s="22"/>
      <c r="E1029" s="24"/>
      <c r="F1029" s="24"/>
      <c r="G1029" s="24"/>
      <c r="H1029" s="24"/>
      <c r="I1029" s="24"/>
      <c r="J1029" s="24"/>
      <c r="K1029" s="24"/>
      <c r="L1029" s="24"/>
      <c r="M1029" s="24"/>
      <c r="N1029" s="24"/>
    </row>
    <row r="1030" spans="4:14" x14ac:dyDescent="0.2">
      <c r="D1030" s="22"/>
      <c r="E1030" s="24"/>
      <c r="F1030" s="24"/>
      <c r="G1030" s="24"/>
      <c r="H1030" s="24"/>
      <c r="I1030" s="24"/>
      <c r="J1030" s="24"/>
      <c r="K1030" s="24"/>
      <c r="L1030" s="24"/>
      <c r="M1030" s="24"/>
      <c r="N1030" s="24"/>
    </row>
  </sheetData>
  <autoFilter ref="A41:N41" xr:uid="{6EDA79A6-5F88-5A48-9C0A-29DF13B7EEF1}"/>
  <mergeCells count="10">
    <mergeCell ref="C1:N2"/>
    <mergeCell ref="P1:R6"/>
    <mergeCell ref="C4:N5"/>
    <mergeCell ref="P7:R153"/>
    <mergeCell ref="A34:B35"/>
    <mergeCell ref="A36:B36"/>
    <mergeCell ref="E36:N36"/>
    <mergeCell ref="A37:B37"/>
    <mergeCell ref="A38:A40"/>
    <mergeCell ref="B38:B40"/>
  </mergeCells>
  <conditionalFormatting sqref="B42:B999">
    <cfRule type="colorScale" priority="2">
      <colorScale>
        <cfvo type="min"/>
        <cfvo type="percentile" val="50"/>
        <cfvo type="max"/>
        <color rgb="FFF8696B"/>
        <color rgb="FFFCFCFF"/>
        <color rgb="FF63BE7B"/>
      </colorScale>
    </cfRule>
  </conditionalFormatting>
  <conditionalFormatting sqref="B43:B999">
    <cfRule type="colorScale" priority="1">
      <colorScale>
        <cfvo type="min"/>
        <cfvo type="percentile" val="50"/>
        <cfvo type="max"/>
        <color rgb="FFF8696B"/>
        <color rgb="FFFCFCFF"/>
        <color rgb="FF63BE7B"/>
      </colorScale>
    </cfRule>
  </conditionalFormatting>
  <dataValidations count="1">
    <dataValidation type="list" allowBlank="1" showInputMessage="1" showErrorMessage="1" promptTitle="Select student group" prompt="Select a student group to examine over/under-representation in each program, compared to the overall composition of college enrollments. " sqref="A37:B37" xr:uid="{43A9DFB6-FFF2-FA4B-9372-F8757126463A}">
      <formula1>$E$37:$N$37</formula1>
    </dataValidation>
  </dataValidations>
  <pageMargins left="0.7" right="0.7" top="0.75" bottom="0.75" header="0.3" footer="0.3"/>
  <drawing r:id="rId3"/>
  <legacyDrawing r:id="rId4"/>
  <extLst>
    <ext xmlns:x14="http://schemas.microsoft.com/office/spreadsheetml/2009/9/main" uri="{A8765BA9-456A-4dab-B4F3-ACF838C121DE}">
      <x14:slicerList>
        <x14:slicer r:id="rId5"/>
      </x14:slicerList>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Overview</vt:lpstr>
      <vt:lpstr>Data</vt:lpstr>
      <vt:lpstr>1_Program Treemap</vt:lpstr>
      <vt:lpstr>2_Programs by Meta major</vt:lpstr>
      <vt:lpstr>3_Programs by Outcome Category</vt:lpstr>
      <vt:lpstr>4_Representation in Broad Areas</vt:lpstr>
      <vt:lpstr>4c_Representation by Gender</vt:lpstr>
      <vt:lpstr>4a_Representation by Race</vt:lpstr>
      <vt:lpstr>4b_Representation by Pell</vt:lpstr>
      <vt:lpstr>Extra_Programs by campus</vt:lpstr>
      <vt:lpstr>Extra_Programs by age</vt:lpstr>
      <vt:lpstr>Extra_Programs by race</vt:lpstr>
      <vt:lpstr>Overview!Print_Area</vt:lpstr>
    </vt:vector>
  </TitlesOfParts>
  <Manager/>
  <Company>Community College Research Center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Data Tool: Unpacking Program Enrollments and Completions with Equity in Mind</dc:title>
  <dc:subject/>
  <dc:creator>John Fink</dc:creator>
  <cp:keywords/>
  <dc:description/>
  <cp:lastModifiedBy>John Fink</cp:lastModifiedBy>
  <cp:lastPrinted>2021-05-04T15:42:19Z</cp:lastPrinted>
  <dcterms:created xsi:type="dcterms:W3CDTF">2019-04-16T19:30:31Z</dcterms:created>
  <dcterms:modified xsi:type="dcterms:W3CDTF">2022-08-26T13:23:41Z</dcterms:modified>
  <cp:category/>
</cp:coreProperties>
</file>